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activeTab="6"/>
  </bookViews>
  <sheets>
    <sheet name="2018C1" sheetId="2" r:id="rId1"/>
    <sheet name="18C1-ĐCN1" sheetId="7" r:id="rId2"/>
    <sheet name="18C1-ĐCN2" sheetId="8" r:id="rId3"/>
    <sheet name="18C1-ĐCN3" sheetId="9" r:id="rId4"/>
    <sheet name="18C1-ĐCN4" sheetId="10" r:id="rId5"/>
    <sheet name="18C1-ĐĐT1" sheetId="11" r:id="rId6"/>
    <sheet name="18C1-ĐĐT2" sheetId="12" r:id="rId7"/>
    <sheet name="18C1-ĐĐT3" sheetId="13" r:id="rId8"/>
    <sheet name="18C1-CĐT1" sheetId="14" r:id="rId9"/>
    <sheet name="18C1-TĐH1" sheetId="15" r:id="rId10"/>
    <sheet name="Mẩu" sheetId="6" r:id="rId11"/>
  </sheets>
  <definedNames>
    <definedName name="_xlnm.Print_Area" localSheetId="6">'18C1-ĐĐT2'!$A$1:$I$66</definedName>
    <definedName name="_xlnm.Print_Titles" localSheetId="8">'18C1-CĐT1'!$10:$11</definedName>
    <definedName name="_xlnm.Print_Titles" localSheetId="1">'18C1-ĐCN1'!$10:$11</definedName>
    <definedName name="_xlnm.Print_Titles" localSheetId="2">'18C1-ĐCN2'!$10:$11</definedName>
    <definedName name="_xlnm.Print_Titles" localSheetId="3">'18C1-ĐCN3'!$10:$11</definedName>
    <definedName name="_xlnm.Print_Titles" localSheetId="4">'18C1-ĐCN4'!$10:$11</definedName>
    <definedName name="_xlnm.Print_Titles" localSheetId="5">'18C1-ĐĐT1'!$10:$11</definedName>
    <definedName name="_xlnm.Print_Titles" localSheetId="6">'18C1-ĐĐT2'!$10:$11</definedName>
    <definedName name="_xlnm.Print_Titles" localSheetId="7">'18C1-ĐĐT3'!$10:$11</definedName>
    <definedName name="_xlnm.Print_Titles" localSheetId="9">'18C1-TĐH1'!$10:$11</definedName>
    <definedName name="_xlnm.Print_Titles" localSheetId="0">'2018C1'!$10:$11</definedName>
  </definedNames>
  <calcPr calcId="144525"/>
</workbook>
</file>

<file path=xl/calcChain.xml><?xml version="1.0" encoding="utf-8"?>
<calcChain xmlns="http://schemas.openxmlformats.org/spreadsheetml/2006/main">
  <c r="G54" i="12" l="1"/>
  <c r="G55" i="12"/>
  <c r="G56" i="12"/>
  <c r="G57" i="12"/>
  <c r="H57" i="12" s="1"/>
  <c r="G58" i="12"/>
  <c r="G53" i="12"/>
  <c r="H53" i="12" s="1"/>
  <c r="H58" i="12"/>
  <c r="H56" i="12"/>
  <c r="H55" i="12"/>
  <c r="H54" i="12"/>
  <c r="E56" i="12"/>
  <c r="H13" i="12" l="1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H12" i="12"/>
  <c r="F12" i="12"/>
  <c r="E53" i="12" l="1"/>
  <c r="F53" i="12" s="1"/>
  <c r="E54" i="12"/>
  <c r="F54" i="12" s="1"/>
  <c r="F56" i="12"/>
  <c r="E58" i="12"/>
  <c r="F58" i="12" s="1"/>
  <c r="E55" i="12"/>
  <c r="F55" i="12" s="1"/>
  <c r="E57" i="12"/>
  <c r="F57" i="12" s="1"/>
</calcChain>
</file>

<file path=xl/sharedStrings.xml><?xml version="1.0" encoding="utf-8"?>
<sst xmlns="http://schemas.openxmlformats.org/spreadsheetml/2006/main" count="3168" uniqueCount="902">
  <si>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</si>
  <si>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</si>
  <si>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</si>
  <si>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</si>
  <si>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</si>
  <si>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</si>
  <si>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</si>
  <si>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</si>
  <si>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</si>
  <si>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</si>
  <si>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</si>
  <si>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</si>
  <si>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</si>
  <si>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</si>
  <si>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</si>
  <si>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</si>
  <si>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</si>
  <si>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</si>
  <si>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</si>
  <si>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</si>
  <si>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</si>
  <si>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</si>
  <si>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</si>
  <si>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</si>
  <si>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</si>
  <si>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</si>
  <si>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</si>
  <si>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</si>
  <si>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</si>
  <si>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</si>
  <si>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</si>
  <si>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</si>
  <si>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</si>
  <si>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</si>
  <si>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</si>
  <si>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            Sĩ số:         Khoa:  Điện - Điện tử</t>
  </si>
  <si>
    <t>Lớp: 18C1-ĐĐT2   Sĩ số:  38  Khoa:  Điện - Điện tử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</si>
  <si>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</si>
  <si>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18001927</t>
  </si>
  <si>
    <t>Nguyễn Tâm</t>
  </si>
  <si>
    <t>Anh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</si>
  <si>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</si>
  <si>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</si>
  <si>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</si>
  <si>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</si>
  <si>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</si>
  <si>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</si>
  <si>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</si>
  <si>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</si>
  <si>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</si>
  <si>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</si>
  <si>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</si>
  <si>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</si>
  <si>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18002338</t>
  </si>
  <si>
    <t>Trần Minh</t>
  </si>
  <si>
    <t>Dũng</t>
  </si>
  <si>
    <t>18002433</t>
  </si>
  <si>
    <t>Nguyễn Tiến</t>
  </si>
  <si>
    <t>Hoàng</t>
  </si>
  <si>
    <t>18001924</t>
  </si>
  <si>
    <t>Lê Tấn</t>
  </si>
  <si>
    <t>Hưng</t>
  </si>
  <si>
    <t>18002526</t>
  </si>
  <si>
    <t>Nguyễn Anh</t>
  </si>
  <si>
    <t>18001744</t>
  </si>
  <si>
    <t>Bùi Văn</t>
  </si>
  <si>
    <t>Huy</t>
  </si>
  <si>
    <t>18001562</t>
  </si>
  <si>
    <t>Cao Quang</t>
  </si>
  <si>
    <t>18001255</t>
  </si>
  <si>
    <t>Trần Tấn</t>
  </si>
  <si>
    <t>Khang</t>
  </si>
  <si>
    <t>18001932</t>
  </si>
  <si>
    <t>Nguyễn Trung</t>
  </si>
  <si>
    <t>Khánh</t>
  </si>
  <si>
    <t>18002507</t>
  </si>
  <si>
    <t>Ngô Phước</t>
  </si>
  <si>
    <t>Lộc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</si>
  <si>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</si>
  <si>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</si>
  <si>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</si>
  <si>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</si>
  <si>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</si>
  <si>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</si>
  <si>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</si>
  <si>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</si>
  <si>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</si>
  <si>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</si>
  <si>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</si>
  <si>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</si>
  <si>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18001687</t>
  </si>
  <si>
    <t>Lưu Tấn</t>
  </si>
  <si>
    <t>Phát</t>
  </si>
  <si>
    <t>18001951</t>
  </si>
  <si>
    <t>Nguyễn Hoài</t>
  </si>
  <si>
    <t>Phong</t>
  </si>
  <si>
    <t>18002177</t>
  </si>
  <si>
    <t>Lê Hoàng</t>
  </si>
  <si>
    <t>Phúc</t>
  </si>
  <si>
    <t>18002115</t>
  </si>
  <si>
    <t>Hồ Văn Hữu</t>
  </si>
  <si>
    <t>Phước</t>
  </si>
  <si>
    <t>18002401</t>
  </si>
  <si>
    <t>Nguyễn</t>
  </si>
  <si>
    <t>Phương</t>
  </si>
  <si>
    <t>18001864</t>
  </si>
  <si>
    <t>Nguyễn Thanh</t>
  </si>
  <si>
    <t>Sơn</t>
  </si>
  <si>
    <t>18000241</t>
  </si>
  <si>
    <t>Đặng Văn</t>
  </si>
  <si>
    <t>Tâm</t>
  </si>
  <si>
    <t>18005217</t>
  </si>
  <si>
    <t>Lê Vĩnh</t>
  </si>
  <si>
    <t>Thái</t>
  </si>
  <si>
    <t>18002317</t>
  </si>
  <si>
    <t>Phan Quốc</t>
  </si>
  <si>
    <t>Thanh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</si>
  <si>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</si>
  <si>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</si>
  <si>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</si>
  <si>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</si>
  <si>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</si>
  <si>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</si>
  <si>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</si>
  <si>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</si>
  <si>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</si>
  <si>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</si>
  <si>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</si>
  <si>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</si>
  <si>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</si>
  <si>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</si>
  <si>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</si>
  <si>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</si>
  <si>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</si>
  <si>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</si>
  <si>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18001923</t>
  </si>
  <si>
    <t>Trần Thanh</t>
  </si>
  <si>
    <t>Tú</t>
  </si>
  <si>
    <t>18001719</t>
  </si>
  <si>
    <t>Đỗ Anh</t>
  </si>
  <si>
    <t>Tuấn</t>
  </si>
  <si>
    <t>18001714</t>
  </si>
  <si>
    <t>Tùng</t>
  </si>
  <si>
    <t>18002219</t>
  </si>
  <si>
    <t>Vũ</t>
  </si>
  <si>
    <t>18003834</t>
  </si>
  <si>
    <t>Trần Hoàng</t>
  </si>
  <si>
    <t>18002284</t>
  </si>
  <si>
    <t>Vương</t>
  </si>
  <si>
    <t>Lớp: 18C1-ĐCN1 Sĩ số:  40  Khoa: Điện - Điện tử</t>
  </si>
  <si>
    <t>18002786</t>
  </si>
  <si>
    <t>Nguyễn Tuấn</t>
  </si>
  <si>
    <t>An</t>
  </si>
  <si>
    <t>18002607</t>
  </si>
  <si>
    <t>Nguyễn Thái</t>
  </si>
  <si>
    <t>Bình</t>
  </si>
  <si>
    <t>18003195</t>
  </si>
  <si>
    <t>Mai Hoàng</t>
  </si>
  <si>
    <t>18002878</t>
  </si>
  <si>
    <t>Nguyễn Thành</t>
  </si>
  <si>
    <t>Chinh</t>
  </si>
  <si>
    <t>18002957</t>
  </si>
  <si>
    <t>Nguyễn Nhật</t>
  </si>
  <si>
    <t>Hào</t>
  </si>
  <si>
    <t>18003027</t>
  </si>
  <si>
    <t>Hậu</t>
  </si>
  <si>
    <t>18002739</t>
  </si>
  <si>
    <t>Trần Lâm</t>
  </si>
  <si>
    <t>18002615</t>
  </si>
  <si>
    <t>Mai Lê Hoàng</t>
  </si>
  <si>
    <t>Kha</t>
  </si>
  <si>
    <t>18002901</t>
  </si>
  <si>
    <t>Nguyễn Phạm Minh</t>
  </si>
  <si>
    <t>Khoa</t>
  </si>
  <si>
    <t>18003182</t>
  </si>
  <si>
    <t>Phạm Đăng</t>
  </si>
  <si>
    <t>18002592</t>
  </si>
  <si>
    <t>Phan Tuấn</t>
  </si>
  <si>
    <t>Kiệt</t>
  </si>
  <si>
    <t>18002817</t>
  </si>
  <si>
    <t>Phạm Vĩnh</t>
  </si>
  <si>
    <t>Kỳ</t>
  </si>
  <si>
    <t>18002725</t>
  </si>
  <si>
    <t>Liêm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</si>
  <si>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</si>
  <si>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</si>
  <si>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</si>
  <si>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</si>
  <si>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</si>
  <si>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</si>
  <si>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</si>
  <si>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</si>
  <si>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</si>
  <si>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Phạm Hoàng</t>
  </si>
  <si>
    <t>18003278</t>
  </si>
  <si>
    <t>Tạ Văn Hồng</t>
  </si>
  <si>
    <t>Phê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</si>
  <si>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</si>
  <si>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</si>
  <si>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</si>
  <si>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</si>
  <si>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</si>
  <si>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</si>
  <si>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</si>
  <si>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18003032</t>
  </si>
  <si>
    <t>Nguyễn Hàn</t>
  </si>
  <si>
    <t>Quốc</t>
  </si>
  <si>
    <t>18002596</t>
  </si>
  <si>
    <t>Lư Ngọc</t>
  </si>
  <si>
    <t>Quyền</t>
  </si>
  <si>
    <t>18003185</t>
  </si>
  <si>
    <t>Lê Minh</t>
  </si>
  <si>
    <t>Sang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</si>
  <si>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</si>
  <si>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</si>
  <si>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</si>
  <si>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</si>
  <si>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</si>
  <si>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</si>
  <si>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</si>
  <si>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</si>
  <si>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</si>
  <si>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</si>
  <si>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</si>
  <si>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</si>
  <si>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</si>
  <si>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</si>
  <si>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</si>
  <si>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</si>
  <si>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</si>
  <si>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</si>
  <si>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</si>
  <si>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</si>
  <si>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</si>
  <si>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</si>
  <si>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</si>
  <si>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</si>
  <si>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</si>
  <si>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</si>
  <si>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</si>
  <si>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</si>
  <si>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</si>
  <si>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</si>
  <si>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</si>
  <si>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</si>
  <si>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</si>
  <si>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</si>
  <si>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</si>
  <si>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</si>
  <si>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</si>
  <si>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Việt</t>
  </si>
  <si>
    <t>18002876</t>
  </si>
  <si>
    <t>Nguyễn Hoàng</t>
  </si>
  <si>
    <t>Vinh</t>
  </si>
  <si>
    <t>18003252</t>
  </si>
  <si>
    <t>Nguyễn Quang</t>
  </si>
  <si>
    <t>18002985</t>
  </si>
  <si>
    <t>Trần Đức</t>
  </si>
  <si>
    <t>Vô</t>
  </si>
  <si>
    <t>18002798</t>
  </si>
  <si>
    <t>Trần Phước</t>
  </si>
  <si>
    <t>Xuyên</t>
  </si>
  <si>
    <t>Lớp: 18C1-ĐCN2 Sĩ số:  45  Khoa:  Điện - Điện tử</t>
  </si>
  <si>
    <t>18003445</t>
  </si>
  <si>
    <t>Lê Xuân</t>
  </si>
  <si>
    <t>18004098</t>
  </si>
  <si>
    <t>Nguyễn Quốc</t>
  </si>
  <si>
    <t>Cường</t>
  </si>
  <si>
    <t>18003435</t>
  </si>
  <si>
    <t>Vũ Tiến</t>
  </si>
  <si>
    <t>18003561</t>
  </si>
  <si>
    <t>Lê Đình</t>
  </si>
  <si>
    <t>Danh</t>
  </si>
  <si>
    <t>18003315</t>
  </si>
  <si>
    <t>Phan Thành</t>
  </si>
  <si>
    <t>Đoàn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</si>
  <si>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</si>
  <si>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</si>
  <si>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</si>
  <si>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</si>
  <si>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</si>
  <si>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</si>
  <si>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</si>
  <si>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</si>
  <si>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</si>
  <si>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</si>
  <si>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</si>
  <si>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</si>
  <si>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18003697</t>
  </si>
  <si>
    <t>18003619</t>
  </si>
  <si>
    <t>Lê Sỹ</t>
  </si>
  <si>
    <t>Linh</t>
  </si>
  <si>
    <t>18003500</t>
  </si>
  <si>
    <t>Lưu Chí</t>
  </si>
  <si>
    <t>18003357</t>
  </si>
  <si>
    <t>Dương Tấn</t>
  </si>
  <si>
    <t>18004042</t>
  </si>
  <si>
    <t>Trương Doãn</t>
  </si>
  <si>
    <t>Lương</t>
  </si>
  <si>
    <t>18004120</t>
  </si>
  <si>
    <t>Trần Trung</t>
  </si>
  <si>
    <t>18004664</t>
  </si>
  <si>
    <t>Triệu Văn</t>
  </si>
  <si>
    <t>Ngoan</t>
  </si>
  <si>
    <t>18004114</t>
  </si>
  <si>
    <t>Thái Công</t>
  </si>
  <si>
    <t>Nguyên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</si>
  <si>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</si>
  <si>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</si>
  <si>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</si>
  <si>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</si>
  <si>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</si>
  <si>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</si>
  <si>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</si>
  <si>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</si>
  <si>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</si>
  <si>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</si>
  <si>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</si>
  <si>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18003919</t>
  </si>
  <si>
    <t>Huỳnh Thể</t>
  </si>
  <si>
    <t>18003522</t>
  </si>
  <si>
    <t>Ngụy Thanh</t>
  </si>
  <si>
    <t>Quang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</si>
  <si>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</si>
  <si>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</si>
  <si>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</si>
  <si>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</si>
  <si>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</si>
  <si>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</si>
  <si>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</si>
  <si>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</si>
  <si>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</si>
  <si>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</si>
  <si>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</si>
  <si>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18003280</t>
  </si>
  <si>
    <t>Bá Đặng Ngọc</t>
  </si>
  <si>
    <t>Tiễn</t>
  </si>
  <si>
    <t>18004007</t>
  </si>
  <si>
    <t>Trương Công</t>
  </si>
  <si>
    <t>18003782</t>
  </si>
  <si>
    <t>Vĩ</t>
  </si>
  <si>
    <t>18004090</t>
  </si>
  <si>
    <t>Lê Công</t>
  </si>
  <si>
    <t>Lớp: 18C1-ĐCN3    Sĩ số: 35  Khoa:  Điện - Điện tử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</si>
  <si>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</si>
  <si>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</si>
  <si>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</si>
  <si>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</si>
  <si>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</si>
  <si>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</si>
  <si>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</si>
  <si>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Đạt</t>
  </si>
  <si>
    <t>18004485</t>
  </si>
  <si>
    <t>Nguyễn Trí</t>
  </si>
  <si>
    <t>18004487</t>
  </si>
  <si>
    <t>Huỳnh Tấn</t>
  </si>
  <si>
    <t>Được</t>
  </si>
  <si>
    <t>18004244</t>
  </si>
  <si>
    <t>Nguyễn Viết</t>
  </si>
  <si>
    <t>Duy</t>
  </si>
  <si>
    <t>18004844</t>
  </si>
  <si>
    <t>Phan Trường</t>
  </si>
  <si>
    <t>18004269</t>
  </si>
  <si>
    <t>Lý Thanh</t>
  </si>
  <si>
    <t>Hải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</si>
  <si>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</si>
  <si>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</si>
  <si>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</si>
  <si>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</si>
  <si>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</si>
  <si>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</si>
  <si>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</si>
  <si>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</si>
  <si>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Bùi Ngọc</t>
  </si>
  <si>
    <t>18005055</t>
  </si>
  <si>
    <t>Trương Trí</t>
  </si>
  <si>
    <t>18004335</t>
  </si>
  <si>
    <t>Hoàng Gia</t>
  </si>
  <si>
    <t>Long</t>
  </si>
  <si>
    <t>18004846</t>
  </si>
  <si>
    <t>Trương Ngọc</t>
  </si>
  <si>
    <t>Minh</t>
  </si>
  <si>
    <t>18004578</t>
  </si>
  <si>
    <t>Trịnh Phương</t>
  </si>
  <si>
    <t>18005348</t>
  </si>
  <si>
    <t>Phạm Văn</t>
  </si>
  <si>
    <t>Ngọc</t>
  </si>
  <si>
    <t>18005016</t>
  </si>
  <si>
    <t>Chu Văn</t>
  </si>
  <si>
    <t>18003888</t>
  </si>
  <si>
    <t>Đặng Quốc Bảo</t>
  </si>
  <si>
    <t>18004342</t>
  </si>
  <si>
    <t>Trần Huỳnh</t>
  </si>
  <si>
    <t>18004251</t>
  </si>
  <si>
    <t>Huỳnh Trọng</t>
  </si>
  <si>
    <t>18004338</t>
  </si>
  <si>
    <t>Hồ Hồng</t>
  </si>
  <si>
    <t>18004901</t>
  </si>
  <si>
    <t>Nông Hoàng</t>
  </si>
  <si>
    <t>18004399</t>
  </si>
  <si>
    <t>Phạm Tuấn</t>
  </si>
  <si>
    <t>Tài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</si>
  <si>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</si>
  <si>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</si>
  <si>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</si>
  <si>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</si>
  <si>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</si>
  <si>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</si>
  <si>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</si>
  <si>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</si>
  <si>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</si>
  <si>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</si>
  <si>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</si>
  <si>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</si>
  <si>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Nguyễn Ngọc</t>
  </si>
  <si>
    <t>18004357</t>
  </si>
  <si>
    <t>Nguyễn Đức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</si>
  <si>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</si>
  <si>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</si>
  <si>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</si>
  <si>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</si>
  <si>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</si>
  <si>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</si>
  <si>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</si>
  <si>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</si>
  <si>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</si>
  <si>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Trường</t>
  </si>
  <si>
    <t>18004375</t>
  </si>
  <si>
    <t>18004290</t>
  </si>
  <si>
    <t>Huỳnh Thanh</t>
  </si>
  <si>
    <t>18000058</t>
  </si>
  <si>
    <t>Nguyễn Văn Thiên</t>
  </si>
  <si>
    <t>Tứ</t>
  </si>
  <si>
    <t>18004129</t>
  </si>
  <si>
    <t>18004975</t>
  </si>
  <si>
    <t>Trương Lê</t>
  </si>
  <si>
    <t>Viễn</t>
  </si>
  <si>
    <t>18004368</t>
  </si>
  <si>
    <t>18004361</t>
  </si>
  <si>
    <t>18002510</t>
  </si>
  <si>
    <t>Nguyễn Phan Ngọc</t>
  </si>
  <si>
    <t>18005056</t>
  </si>
  <si>
    <t>Châu Anh</t>
  </si>
  <si>
    <t>Xuân</t>
  </si>
  <si>
    <t>Lớp: 18C1-ĐCN4 Sĩ số:  44  Khoa:  Điện - Điện tử</t>
  </si>
  <si>
    <t>18004292</t>
  </si>
  <si>
    <t>Nguyễn Công</t>
  </si>
  <si>
    <t>Bằng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</si>
  <si>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</si>
  <si>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</si>
  <si>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</si>
  <si>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</si>
  <si>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</si>
  <si>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</si>
  <si>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</si>
  <si>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</si>
  <si>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</si>
  <si>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18003094</t>
  </si>
  <si>
    <t>Hà Ngọc</t>
  </si>
  <si>
    <t>Dương</t>
  </si>
  <si>
    <t>18001328</t>
  </si>
  <si>
    <t>Mai Văn</t>
  </si>
  <si>
    <t>Hiền</t>
  </si>
  <si>
    <t>18004938</t>
  </si>
  <si>
    <t>18001954</t>
  </si>
  <si>
    <t>Đinh Lê</t>
  </si>
  <si>
    <t>18001573</t>
  </si>
  <si>
    <t>Nguyễn Kiên</t>
  </si>
  <si>
    <t>18002128</t>
  </si>
  <si>
    <t>Nguyễn Gia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</si>
  <si>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</si>
  <si>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</si>
  <si>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</si>
  <si>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</si>
  <si>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</si>
  <si>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</si>
  <si>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</si>
  <si>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</si>
  <si>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</si>
  <si>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Nguyễn Phước</t>
  </si>
  <si>
    <t>18002613</t>
  </si>
  <si>
    <t>18002411</t>
  </si>
  <si>
    <t>Đồng Hữu</t>
  </si>
  <si>
    <t>18005432</t>
  </si>
  <si>
    <t>Nhân</t>
  </si>
  <si>
    <t>18001933</t>
  </si>
  <si>
    <t>Nhận</t>
  </si>
  <si>
    <t>18003014</t>
  </si>
  <si>
    <t>18001841</t>
  </si>
  <si>
    <t>Hồ Văn</t>
  </si>
  <si>
    <t>18001761</t>
  </si>
  <si>
    <t>18002156</t>
  </si>
  <si>
    <t>Sương</t>
  </si>
  <si>
    <t>18004957</t>
  </si>
  <si>
    <t>Đào Minh</t>
  </si>
  <si>
    <t>18003248</t>
  </si>
  <si>
    <t>Hoàng Minh</t>
  </si>
  <si>
    <t>18003941</t>
  </si>
  <si>
    <t>Thời</t>
  </si>
  <si>
    <t>18003132</t>
  </si>
  <si>
    <t>Cao Đình</t>
  </si>
  <si>
    <t>Thương</t>
  </si>
  <si>
    <t>18002880</t>
  </si>
  <si>
    <t>18001571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</si>
  <si>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</si>
  <si>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</si>
  <si>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</si>
  <si>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</si>
  <si>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</si>
  <si>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</si>
  <si>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</si>
  <si>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</si>
  <si>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</si>
  <si>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</si>
  <si>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</si>
  <si>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</si>
  <si>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Vỹ</t>
  </si>
  <si>
    <t>18001523</t>
  </si>
  <si>
    <t>Nguyễn Huỳnh Hùng</t>
  </si>
  <si>
    <t>Lớp: 18C1-ĐĐT1 Sĩ số:  37  Khoa:  Điện - Điện tử</t>
  </si>
  <si>
    <t>18003810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</si>
  <si>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</si>
  <si>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</si>
  <si>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</si>
  <si>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</si>
  <si>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</si>
  <si>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</si>
  <si>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</si>
  <si>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</si>
  <si>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</si>
  <si>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</si>
  <si>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Hà</t>
  </si>
  <si>
    <t>18004310</t>
  </si>
  <si>
    <t>18003116</t>
  </si>
  <si>
    <t>Đinh Nhật</t>
  </si>
  <si>
    <t>18003157</t>
  </si>
  <si>
    <t>Lục Hoàng</t>
  </si>
  <si>
    <t>18005320</t>
  </si>
  <si>
    <t>Hiếu</t>
  </si>
  <si>
    <t>18004078</t>
  </si>
  <si>
    <t>Hoài</t>
  </si>
  <si>
    <t>18003769</t>
  </si>
  <si>
    <t>Ngô Văn</t>
  </si>
  <si>
    <t>18004340</t>
  </si>
  <si>
    <t>Trần Kế</t>
  </si>
  <si>
    <t>18003884</t>
  </si>
  <si>
    <t>Hoàng Quốc</t>
  </si>
  <si>
    <t>18004123</t>
  </si>
  <si>
    <t>18003458</t>
  </si>
  <si>
    <t>Trần Anh</t>
  </si>
  <si>
    <t>18004294</t>
  </si>
  <si>
    <t>Lê Đức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</si>
  <si>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</si>
  <si>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</si>
  <si>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</si>
  <si>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</si>
  <si>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</si>
  <si>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</si>
  <si>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</si>
  <si>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</si>
  <si>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</si>
  <si>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</si>
  <si>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Nguyễn Tấn</t>
  </si>
  <si>
    <t>18003651</t>
  </si>
  <si>
    <t>Phạm Hữu</t>
  </si>
  <si>
    <t>18003956</t>
  </si>
  <si>
    <t>Đỗ Minh</t>
  </si>
  <si>
    <t>18004315</t>
  </si>
  <si>
    <t>Lê Chí</t>
  </si>
  <si>
    <t>18004053</t>
  </si>
  <si>
    <t>Tân</t>
  </si>
  <si>
    <t>18003917</t>
  </si>
  <si>
    <t>18004164</t>
  </si>
  <si>
    <t>Phan Thanh</t>
  </si>
  <si>
    <t>18003904</t>
  </si>
  <si>
    <t>Đỗ Đức</t>
  </si>
  <si>
    <t>18004312</t>
  </si>
  <si>
    <t>Trinh</t>
  </si>
  <si>
    <t>18004186</t>
  </si>
  <si>
    <t>Trưỡng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</si>
  <si>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</si>
  <si>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</si>
  <si>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</si>
  <si>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</si>
  <si>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</si>
  <si>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</si>
  <si>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</si>
  <si>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</si>
  <si>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</si>
  <si>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18001783</t>
  </si>
  <si>
    <t>18005289</t>
  </si>
  <si>
    <t>Lê Nguyễn Hữu</t>
  </si>
  <si>
    <t>Cảnh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</si>
  <si>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</si>
  <si>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</si>
  <si>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</si>
  <si>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</si>
  <si>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</si>
  <si>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</si>
  <si>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</si>
  <si>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</si>
  <si>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</si>
  <si>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</si>
  <si>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Phạm Thanh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</si>
  <si>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</si>
  <si>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</si>
  <si>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</si>
  <si>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</si>
  <si>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</si>
  <si>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</si>
  <si>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</si>
  <si>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18004632</t>
  </si>
  <si>
    <t>Lương Ngọc</t>
  </si>
  <si>
    <t>18004918</t>
  </si>
  <si>
    <t>Hiệp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</si>
  <si>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</si>
  <si>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</si>
  <si>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</si>
  <si>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</si>
  <si>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</si>
  <si>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</si>
  <si>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</si>
  <si>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</si>
  <si>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</si>
  <si>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</si>
  <si>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18004965</t>
  </si>
  <si>
    <t>18005204</t>
  </si>
  <si>
    <t>18003925</t>
  </si>
  <si>
    <t>18004698</t>
  </si>
  <si>
    <t>Nguyễn Viết Phi</t>
  </si>
  <si>
    <t>18004694</t>
  </si>
  <si>
    <t>Luân</t>
  </si>
  <si>
    <t>18000980</t>
  </si>
  <si>
    <t>Chung Văn</t>
  </si>
  <si>
    <t>Lưu</t>
  </si>
  <si>
    <t>18004633</t>
  </si>
  <si>
    <t>Hoàng Nhật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</si>
  <si>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</si>
  <si>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</si>
  <si>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</si>
  <si>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</si>
  <si>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</si>
  <si>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</si>
  <si>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</si>
  <si>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</si>
  <si>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Nguyễn Duy</t>
  </si>
  <si>
    <t>18004889</t>
  </si>
  <si>
    <t>Lê Hữu</t>
  </si>
  <si>
    <t>18004683</t>
  </si>
  <si>
    <t>Đỗ Danh</t>
  </si>
  <si>
    <t>18003481</t>
  </si>
  <si>
    <t>Lưu Minh</t>
  </si>
  <si>
    <t>18004759</t>
  </si>
  <si>
    <t>18004679</t>
  </si>
  <si>
    <t>Giáp Văn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</si>
  <si>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</si>
  <si>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</si>
  <si>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</si>
  <si>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</si>
  <si>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</si>
  <si>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</si>
  <si>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</si>
  <si>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</si>
  <si>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18004785</t>
  </si>
  <si>
    <t>Phạm Bá</t>
  </si>
  <si>
    <t>18003824</t>
  </si>
  <si>
    <t>Đàng Thanh</t>
  </si>
  <si>
    <t>18004804</t>
  </si>
  <si>
    <t>Lê Phạm Quốc</t>
  </si>
  <si>
    <t>Lớp: 18C1-ĐĐT3  Sĩ số:  44  Khoa:  Điện - Điện tử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</si>
  <si>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</si>
  <si>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</si>
  <si>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</si>
  <si>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</si>
  <si>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</si>
  <si>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</si>
  <si>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</si>
  <si>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</si>
  <si>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</si>
  <si>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</si>
  <si>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</si>
  <si>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</si>
  <si>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</si>
  <si>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</si>
  <si>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</si>
  <si>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</si>
  <si>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</si>
  <si>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</si>
  <si>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</si>
  <si>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</si>
  <si>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</si>
  <si>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</si>
  <si>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</si>
  <si>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Hảo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</si>
  <si>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</si>
  <si>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</si>
  <si>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</si>
  <si>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</si>
  <si>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</si>
  <si>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</si>
  <si>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</si>
  <si>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</si>
  <si>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</si>
  <si>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</si>
  <si>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</si>
  <si>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</si>
  <si>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</si>
  <si>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</si>
  <si>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</si>
  <si>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</si>
  <si>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</si>
  <si>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</si>
  <si>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</si>
  <si>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</si>
  <si>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</si>
  <si>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</si>
  <si>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</si>
  <si>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</si>
  <si>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</si>
  <si>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</si>
  <si>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</si>
  <si>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</si>
  <si>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</si>
  <si>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</si>
  <si>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</si>
  <si>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</si>
  <si>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</si>
  <si>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</si>
  <si>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</si>
  <si>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</si>
  <si>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</si>
  <si>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</si>
  <si>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</si>
  <si>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</si>
  <si>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</si>
  <si>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</si>
  <si>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</si>
  <si>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</si>
  <si>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</si>
  <si>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</si>
  <si>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</si>
  <si>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18004781</t>
  </si>
  <si>
    <t>18003579</t>
  </si>
  <si>
    <t>Trịnh Hoàng</t>
  </si>
  <si>
    <t>18002329</t>
  </si>
  <si>
    <t>18004176</t>
  </si>
  <si>
    <t>Đinh Hoài</t>
  </si>
  <si>
    <t>18003974</t>
  </si>
  <si>
    <t>Nguyễn Thị</t>
  </si>
  <si>
    <t>Thùy</t>
  </si>
  <si>
    <t>18004160</t>
  </si>
  <si>
    <t>Tín</t>
  </si>
  <si>
    <t>18003501</t>
  </si>
  <si>
    <t>Tình</t>
  </si>
  <si>
    <t>18003927</t>
  </si>
  <si>
    <t>18003416</t>
  </si>
  <si>
    <t>Nguyễn Đỗ Minh</t>
  </si>
  <si>
    <t>Trí</t>
  </si>
  <si>
    <t>18002627</t>
  </si>
  <si>
    <t>Võ Minh</t>
  </si>
  <si>
    <t>18003555</t>
  </si>
  <si>
    <t>18005135</t>
  </si>
  <si>
    <t>Lê Thành</t>
  </si>
  <si>
    <t>18003557</t>
  </si>
  <si>
    <t>Đặng Quang</t>
  </si>
  <si>
    <t>18004333</t>
  </si>
  <si>
    <t>Phan Hữu</t>
  </si>
  <si>
    <t>18003345</t>
  </si>
  <si>
    <t>18000022</t>
  </si>
  <si>
    <t>Nguyễn Lâm Hoàng</t>
  </si>
  <si>
    <t>Lớp: 18C1-CĐT1   Sĩ số:   58   Khoa:  Điện - Điện tử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</si>
  <si>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</si>
  <si>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</si>
  <si>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</si>
  <si>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</si>
  <si>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</si>
  <si>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</si>
  <si>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</si>
  <si>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</si>
  <si>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</si>
  <si>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</si>
  <si>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</si>
  <si>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Phạm Huy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</si>
  <si>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</si>
  <si>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</si>
  <si>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</si>
  <si>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</si>
  <si>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</si>
  <si>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</si>
  <si>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</si>
  <si>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</si>
  <si>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</si>
  <si>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</si>
  <si>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</si>
  <si>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</si>
  <si>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</si>
  <si>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</si>
  <si>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</si>
  <si>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</si>
  <si>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</si>
  <si>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</si>
  <si>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</si>
  <si>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</si>
  <si>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</si>
  <si>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</si>
  <si>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</si>
  <si>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</si>
  <si>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</si>
  <si>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</si>
  <si>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</si>
  <si>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</si>
  <si>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</si>
  <si>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</si>
  <si>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</si>
  <si>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</si>
  <si>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</si>
  <si>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</si>
  <si>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</si>
  <si>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</si>
  <si>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</si>
  <si>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</si>
  <si>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</si>
  <si>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</si>
  <si>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</si>
  <si>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</si>
  <si>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</si>
  <si>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</si>
  <si>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</si>
  <si>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</si>
  <si>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</si>
  <si>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</si>
  <si>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</si>
  <si>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</si>
  <si>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</si>
  <si>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</si>
  <si>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</si>
  <si>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</si>
  <si>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</si>
  <si>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</si>
  <si>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</si>
  <si>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</si>
  <si>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</si>
  <si>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</si>
  <si>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</si>
  <si>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</si>
  <si>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</si>
  <si>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</si>
  <si>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</si>
  <si>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</si>
  <si>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</si>
  <si>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</si>
  <si>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</si>
  <si>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</si>
  <si>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</si>
  <si>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</si>
  <si>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</si>
  <si>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</si>
  <si>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</si>
  <si>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</si>
  <si>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</si>
  <si>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</si>
  <si>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</si>
  <si>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</si>
  <si>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</si>
  <si>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</si>
  <si>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</si>
  <si>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</si>
  <si>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</si>
  <si>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</si>
  <si>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</si>
  <si>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</si>
  <si>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</si>
  <si>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</si>
  <si>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</si>
  <si>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</si>
  <si>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</si>
  <si>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</si>
  <si>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</si>
  <si>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</si>
  <si>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</si>
  <si>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</si>
  <si>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</si>
  <si>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</si>
  <si>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</si>
  <si>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</si>
  <si>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</si>
  <si>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</si>
  <si>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</si>
  <si>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</si>
  <si>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</si>
  <si>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</si>
  <si>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</si>
  <si>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</si>
  <si>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Lớp: 18C1-TĐH1  Sĩ số:  62  Khoa:  Điện - Điện tử</t>
  </si>
  <si>
    <t>VPNQ.KTX-TTHK_24/8/2020CC</t>
  </si>
  <si>
    <t>VPNQ.KTX_ĐB-24/8/2020CC</t>
  </si>
  <si>
    <t>TP. Hồ Chí Minh, ngày 28 tháng 9 năm 2020</t>
  </si>
  <si>
    <t>Ngô Văn Huy</t>
  </si>
  <si>
    <t>Trần Thị Thu Hà</t>
  </si>
  <si>
    <t>Nguyễn Thị Kim Anh</t>
  </si>
  <si>
    <t>Lớp: 18C1-ĐĐT2      Sĩ số:  38       Khoa: Điện - Điện tử</t>
  </si>
  <si>
    <r>
      <t>Học kỳ: II            Năm học: 2019 - 2020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</si>
</sst>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18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0" fillId="0" borderId="0" xfId="0" applyFont="1"/>
    <xf numFmtId="0" fontId="7" fillId="0" borderId="2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66675</xdr:rowOff>
    </xdr:from>
    <xdr:to>
      <xdr:col>2</xdr:col>
      <xdr:colOff>914400</xdr:colOff>
      <xdr:row>173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171</xdr:row>
      <xdr:rowOff>209550</xdr:rowOff>
    </xdr:from>
    <xdr:to>
      <xdr:col>8</xdr:col>
      <xdr:colOff>504825</xdr:colOff>
      <xdr:row>171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249</xdr:row>
      <xdr:rowOff>66675</xdr:rowOff>
    </xdr:from>
    <xdr:to>
      <xdr:col>2</xdr:col>
      <xdr:colOff>1028700</xdr:colOff>
      <xdr:row>249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247</xdr:row>
      <xdr:rowOff>209550</xdr:rowOff>
    </xdr:from>
    <xdr:to>
      <xdr:col>8</xdr:col>
      <xdr:colOff>504825</xdr:colOff>
      <xdr:row>247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334</xdr:row>
      <xdr:rowOff>57150</xdr:rowOff>
    </xdr:from>
    <xdr:to>
      <xdr:col>2</xdr:col>
      <xdr:colOff>971550</xdr:colOff>
      <xdr:row>334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332</xdr:row>
      <xdr:rowOff>209550</xdr:rowOff>
    </xdr:from>
    <xdr:to>
      <xdr:col>8</xdr:col>
      <xdr:colOff>504825</xdr:colOff>
      <xdr:row>332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419</xdr:row>
      <xdr:rowOff>66675</xdr:rowOff>
    </xdr:from>
    <xdr:to>
      <xdr:col>2</xdr:col>
      <xdr:colOff>962025</xdr:colOff>
      <xdr:row>419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417</xdr:row>
      <xdr:rowOff>209550</xdr:rowOff>
    </xdr:from>
    <xdr:to>
      <xdr:col>8</xdr:col>
      <xdr:colOff>504825</xdr:colOff>
      <xdr:row>417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504</xdr:row>
      <xdr:rowOff>57150</xdr:rowOff>
    </xdr:from>
    <xdr:to>
      <xdr:col>2</xdr:col>
      <xdr:colOff>933450</xdr:colOff>
      <xdr:row>504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502</xdr:row>
      <xdr:rowOff>209550</xdr:rowOff>
    </xdr:from>
    <xdr:to>
      <xdr:col>8</xdr:col>
      <xdr:colOff>504825</xdr:colOff>
      <xdr:row>502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589</xdr:row>
      <xdr:rowOff>76200</xdr:rowOff>
    </xdr:from>
    <xdr:to>
      <xdr:col>2</xdr:col>
      <xdr:colOff>981075</xdr:colOff>
      <xdr:row>589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587</xdr:row>
      <xdr:rowOff>209550</xdr:rowOff>
    </xdr:from>
    <xdr:to>
      <xdr:col>8</xdr:col>
      <xdr:colOff>504825</xdr:colOff>
      <xdr:row>587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682</xdr:row>
      <xdr:rowOff>57150</xdr:rowOff>
    </xdr:from>
    <xdr:to>
      <xdr:col>2</xdr:col>
      <xdr:colOff>895350</xdr:colOff>
      <xdr:row>682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680</xdr:row>
      <xdr:rowOff>209550</xdr:rowOff>
    </xdr:from>
    <xdr:to>
      <xdr:col>8</xdr:col>
      <xdr:colOff>504825</xdr:colOff>
      <xdr:row>680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9741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54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233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87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6182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78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361950</xdr:colOff>
      <xdr:row>3</xdr:row>
      <xdr:rowOff>9525</xdr:rowOff>
    </xdr:from>
    <xdr:to>
      <xdr:col>8</xdr:col>
      <xdr:colOff>276225</xdr:colOff>
      <xdr:row>3</xdr:row>
      <xdr:rowOff>9525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810000" y="657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12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8161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6" name="Line 57"/>
        <xdr:cNvSpPr>
          <a:spLocks noChangeShapeType="1"/>
        </xdr:cNvSpPr>
      </xdr:nvSpPr>
      <xdr:spPr bwMode="auto">
        <a:xfrm>
          <a:off x="1095375" y="15050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8"/>
        <xdr:cNvSpPr>
          <a:spLocks noChangeShapeType="1"/>
        </xdr:cNvSpPr>
      </xdr:nvSpPr>
      <xdr:spPr bwMode="auto">
        <a:xfrm>
          <a:off x="3752850" y="150218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8" name="Line 61"/>
        <xdr:cNvSpPr>
          <a:spLocks noChangeShapeType="1"/>
        </xdr:cNvSpPr>
      </xdr:nvSpPr>
      <xdr:spPr bwMode="auto">
        <a:xfrm>
          <a:off x="1009650" y="17195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62"/>
        <xdr:cNvSpPr>
          <a:spLocks noChangeShapeType="1"/>
        </xdr:cNvSpPr>
      </xdr:nvSpPr>
      <xdr:spPr bwMode="auto">
        <a:xfrm>
          <a:off x="3752850" y="171688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9"/>
  <sheetViews>
    <sheetView view="pageBreakPreview" zoomScaleNormal="100" workbookViewId="0">
      <selection activeCell="A6" sqref="A6:I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0" t="s">
        <v>37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0" t="s">
        <v>149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38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20.100000000000001" customHeight="1" x14ac:dyDescent="0.2">
      <c r="A12" s="14">
        <v>1</v>
      </c>
      <c r="B12" s="57" t="s">
        <v>38</v>
      </c>
      <c r="C12" s="49" t="s">
        <v>39</v>
      </c>
      <c r="D12" s="50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7" t="s">
        <v>41</v>
      </c>
      <c r="C13" s="51" t="s">
        <v>42</v>
      </c>
      <c r="D13" s="52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7" t="s">
        <v>44</v>
      </c>
      <c r="C14" s="51" t="s">
        <v>45</v>
      </c>
      <c r="D14" s="52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7" t="s">
        <v>46</v>
      </c>
      <c r="C15" s="51" t="s">
        <v>47</v>
      </c>
      <c r="D15" s="52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7" t="s">
        <v>48</v>
      </c>
      <c r="C16" s="51" t="s">
        <v>49</v>
      </c>
      <c r="D16" s="52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7" t="s">
        <v>50</v>
      </c>
      <c r="C17" s="51" t="s">
        <v>51</v>
      </c>
      <c r="D17" s="52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7" t="s">
        <v>53</v>
      </c>
      <c r="C18" s="51" t="s">
        <v>54</v>
      </c>
      <c r="D18" s="52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7" t="s">
        <v>56</v>
      </c>
      <c r="C19" s="51" t="s">
        <v>57</v>
      </c>
      <c r="D19" s="52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7" t="s">
        <v>59</v>
      </c>
      <c r="C20" s="51" t="s">
        <v>60</v>
      </c>
      <c r="D20" s="52" t="s">
        <v>61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14">
        <v>10</v>
      </c>
      <c r="B21" s="57" t="s">
        <v>62</v>
      </c>
      <c r="C21" s="51" t="s">
        <v>63</v>
      </c>
      <c r="D21" s="52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7" t="s">
        <v>64</v>
      </c>
      <c r="C22" s="51" t="s">
        <v>65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7" t="s">
        <v>67</v>
      </c>
      <c r="C23" s="51" t="s">
        <v>68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7" t="s">
        <v>69</v>
      </c>
      <c r="C24" s="51" t="s">
        <v>70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7" t="s">
        <v>72</v>
      </c>
      <c r="C25" s="51" t="s">
        <v>73</v>
      </c>
      <c r="D25" s="52" t="s">
        <v>74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14">
        <v>15</v>
      </c>
      <c r="B26" s="57" t="s">
        <v>75</v>
      </c>
      <c r="C26" s="51" t="s">
        <v>76</v>
      </c>
      <c r="D26" s="52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7" t="s">
        <v>78</v>
      </c>
      <c r="C27" s="51" t="s">
        <v>79</v>
      </c>
      <c r="D27" s="52" t="s">
        <v>80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14">
        <v>17</v>
      </c>
      <c r="B28" s="57" t="s">
        <v>81</v>
      </c>
      <c r="C28" s="51" t="s">
        <v>82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7" t="s">
        <v>84</v>
      </c>
      <c r="C29" s="51" t="s">
        <v>85</v>
      </c>
      <c r="D29" s="52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7" t="s">
        <v>87</v>
      </c>
      <c r="C30" s="51" t="s">
        <v>88</v>
      </c>
      <c r="D30" s="52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7" t="s">
        <v>90</v>
      </c>
      <c r="C31" s="51" t="s">
        <v>91</v>
      </c>
      <c r="D31" s="52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7" t="s">
        <v>93</v>
      </c>
      <c r="C32" s="51" t="s">
        <v>94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7" t="s">
        <v>96</v>
      </c>
      <c r="C33" s="51" t="s">
        <v>97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7" t="s">
        <v>99</v>
      </c>
      <c r="C34" s="51" t="s">
        <v>100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7" t="s">
        <v>102</v>
      </c>
      <c r="C35" s="51" t="s">
        <v>103</v>
      </c>
      <c r="D35" s="52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7" t="s">
        <v>105</v>
      </c>
      <c r="C36" s="51" t="s">
        <v>106</v>
      </c>
      <c r="D36" s="52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7" t="s">
        <v>108</v>
      </c>
      <c r="C37" s="51" t="s">
        <v>109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57" t="s">
        <v>111</v>
      </c>
      <c r="C38" s="51" t="s">
        <v>112</v>
      </c>
      <c r="D38" s="52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7" t="s">
        <v>114</v>
      </c>
      <c r="C39" s="51" t="s">
        <v>115</v>
      </c>
      <c r="D39" s="52" t="s">
        <v>116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14">
        <v>29</v>
      </c>
      <c r="B40" s="57" t="s">
        <v>117</v>
      </c>
      <c r="C40" s="51" t="s">
        <v>118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57" t="s">
        <v>120</v>
      </c>
      <c r="C41" s="51" t="s">
        <v>121</v>
      </c>
      <c r="D41" s="52" t="s">
        <v>122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57" t="s">
        <v>123</v>
      </c>
      <c r="C42" s="51" t="s">
        <v>124</v>
      </c>
      <c r="D42" s="52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7" t="s">
        <v>126</v>
      </c>
      <c r="C43" s="51" t="s">
        <v>127</v>
      </c>
      <c r="D43" s="52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7" t="s">
        <v>129</v>
      </c>
      <c r="C44" s="51" t="s">
        <v>130</v>
      </c>
      <c r="D44" s="52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7" t="s">
        <v>132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7" t="s">
        <v>135</v>
      </c>
      <c r="C46" s="51" t="s">
        <v>136</v>
      </c>
      <c r="D46" s="52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7" t="s">
        <v>138</v>
      </c>
      <c r="C47" s="51" t="s">
        <v>139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7" t="s">
        <v>141</v>
      </c>
      <c r="C48" s="51" t="s">
        <v>136</v>
      </c>
      <c r="D48" s="52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7" t="s">
        <v>143</v>
      </c>
      <c r="C49" s="51" t="s">
        <v>133</v>
      </c>
      <c r="D49" s="52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7" t="s">
        <v>145</v>
      </c>
      <c r="C50" s="51" t="s">
        <v>146</v>
      </c>
      <c r="D50" s="52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7" t="s">
        <v>147</v>
      </c>
      <c r="C51" s="51" t="s">
        <v>127</v>
      </c>
      <c r="D51" s="52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74" t="s">
        <v>15</v>
      </c>
      <c r="D52" s="74"/>
      <c r="E52" s="74"/>
      <c r="F52" s="74"/>
      <c r="G52" s="74"/>
      <c r="H52" s="74"/>
      <c r="I52" s="74"/>
    </row>
    <row r="53" spans="1:9" ht="24.95" customHeight="1" x14ac:dyDescent="0.25">
      <c r="C53" s="81" t="s">
        <v>16</v>
      </c>
      <c r="D53" s="27"/>
      <c r="E53" s="83" t="s">
        <v>10</v>
      </c>
      <c r="F53" s="84"/>
      <c r="G53" s="85" t="s">
        <v>11</v>
      </c>
      <c r="H53" s="86"/>
      <c r="I53" s="87" t="s">
        <v>12</v>
      </c>
    </row>
    <row r="54" spans="1:9" s="12" customFormat="1" ht="24.95" customHeight="1" x14ac:dyDescent="0.2">
      <c r="C54" s="82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88"/>
    </row>
    <row r="55" spans="1:9" ht="24.95" customHeight="1" x14ac:dyDescent="0.25">
      <c r="C55" s="34" t="s">
        <v>19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11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75" t="s">
        <v>32</v>
      </c>
      <c r="F62" s="75"/>
      <c r="G62" s="75"/>
      <c r="H62" s="75"/>
      <c r="I62" s="75"/>
    </row>
    <row r="63" spans="1:9" ht="18" customHeight="1" x14ac:dyDescent="0.25">
      <c r="A63" s="78" t="s">
        <v>11</v>
      </c>
      <c r="B63" s="78"/>
      <c r="C63" s="78"/>
      <c r="D63" s="78" t="s">
        <v>10</v>
      </c>
      <c r="E63" s="78"/>
      <c r="F63" s="78"/>
      <c r="G63" s="78"/>
      <c r="H63" s="78" t="s">
        <v>26</v>
      </c>
      <c r="I63" s="78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4</v>
      </c>
    </row>
    <row r="87" spans="1:20" ht="18" customHeight="1" x14ac:dyDescent="0.25">
      <c r="A87" s="76" t="s">
        <v>30</v>
      </c>
      <c r="B87" s="76"/>
      <c r="C87" s="76"/>
      <c r="D87" s="76"/>
      <c r="E87" s="77" t="s">
        <v>5</v>
      </c>
      <c r="F87" s="77"/>
      <c r="G87" s="77"/>
      <c r="H87" s="77"/>
      <c r="I87" s="7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8" t="s">
        <v>2</v>
      </c>
      <c r="B88" s="78"/>
      <c r="C88" s="78"/>
      <c r="D88" s="78"/>
      <c r="E88" s="89" t="s">
        <v>6</v>
      </c>
      <c r="F88" s="89"/>
      <c r="G88" s="89"/>
      <c r="H88" s="89"/>
      <c r="I88" s="8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8" t="s">
        <v>3</v>
      </c>
      <c r="B89" s="78"/>
      <c r="C89" s="78"/>
      <c r="D89" s="78"/>
      <c r="E89" s="78"/>
      <c r="F89" s="78"/>
      <c r="G89" s="78"/>
      <c r="H89" s="78"/>
      <c r="I89" s="7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79"/>
      <c r="B90" s="79"/>
      <c r="C90" s="79"/>
      <c r="D90" s="7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0" t="s">
        <v>7</v>
      </c>
      <c r="B91" s="80"/>
      <c r="C91" s="80"/>
      <c r="D91" s="80"/>
      <c r="E91" s="80"/>
      <c r="F91" s="80"/>
      <c r="G91" s="80"/>
      <c r="H91" s="80"/>
      <c r="I91" s="8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80" t="s">
        <v>37</v>
      </c>
      <c r="B92" s="80"/>
      <c r="C92" s="80"/>
      <c r="D92" s="80"/>
      <c r="E92" s="80"/>
      <c r="F92" s="80"/>
      <c r="G92" s="80"/>
      <c r="H92" s="80"/>
      <c r="I92" s="8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90" t="s">
        <v>262</v>
      </c>
      <c r="B93" s="90"/>
      <c r="C93" s="90"/>
      <c r="D93" s="90"/>
      <c r="E93" s="90"/>
      <c r="F93" s="90"/>
      <c r="G93" s="90"/>
      <c r="H93" s="90"/>
      <c r="I93" s="9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91" t="s">
        <v>8</v>
      </c>
      <c r="B95" s="39"/>
      <c r="C95" s="93" t="s">
        <v>9</v>
      </c>
      <c r="D95" s="94"/>
      <c r="E95" s="97" t="s">
        <v>10</v>
      </c>
      <c r="F95" s="98"/>
      <c r="G95" s="97" t="s">
        <v>11</v>
      </c>
      <c r="H95" s="98"/>
      <c r="I95" s="99" t="s">
        <v>12</v>
      </c>
    </row>
    <row r="96" spans="1:20" s="12" customFormat="1" ht="30" customHeight="1" x14ac:dyDescent="0.2">
      <c r="A96" s="92"/>
      <c r="B96" s="38"/>
      <c r="C96" s="95"/>
      <c r="D96" s="96"/>
      <c r="E96" s="13" t="s">
        <v>13</v>
      </c>
      <c r="F96" s="13" t="s">
        <v>14</v>
      </c>
      <c r="G96" s="13" t="s">
        <v>13</v>
      </c>
      <c r="H96" s="13" t="s">
        <v>14</v>
      </c>
      <c r="I96" s="92"/>
    </row>
    <row r="97" spans="1:9" s="12" customFormat="1" ht="20.100000000000001" customHeight="1" x14ac:dyDescent="0.2">
      <c r="A97" s="14">
        <v>1</v>
      </c>
      <c r="B97" s="57" t="s">
        <v>150</v>
      </c>
      <c r="C97" s="49" t="s">
        <v>151</v>
      </c>
      <c r="D97" s="50" t="s">
        <v>152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57" t="s">
        <v>153</v>
      </c>
      <c r="C98" s="51" t="s">
        <v>154</v>
      </c>
      <c r="D98" s="52" t="s">
        <v>155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57" t="s">
        <v>156</v>
      </c>
      <c r="C99" s="51" t="s">
        <v>157</v>
      </c>
      <c r="D99" s="52" t="s">
        <v>52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57" t="s">
        <v>158</v>
      </c>
      <c r="C100" s="51" t="s">
        <v>159</v>
      </c>
      <c r="D100" s="52" t="s">
        <v>160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5</v>
      </c>
      <c r="B101" s="57" t="s">
        <v>161</v>
      </c>
      <c r="C101" s="51" t="s">
        <v>162</v>
      </c>
      <c r="D101" s="52" t="s">
        <v>163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57" t="s">
        <v>164</v>
      </c>
      <c r="C102" s="51" t="s">
        <v>133</v>
      </c>
      <c r="D102" s="52" t="s">
        <v>165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57" t="s">
        <v>166</v>
      </c>
      <c r="C103" s="51" t="s">
        <v>167</v>
      </c>
      <c r="D103" s="52" t="s">
        <v>66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57" t="s">
        <v>168</v>
      </c>
      <c r="C104" s="51" t="s">
        <v>169</v>
      </c>
      <c r="D104" s="52" t="s">
        <v>170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9</v>
      </c>
      <c r="B105" s="57" t="s">
        <v>171</v>
      </c>
      <c r="C105" s="51" t="s">
        <v>172</v>
      </c>
      <c r="D105" s="52" t="s">
        <v>173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57" t="s">
        <v>174</v>
      </c>
      <c r="C106" s="51" t="s">
        <v>175</v>
      </c>
      <c r="D106" s="52" t="s">
        <v>173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57" t="s">
        <v>176</v>
      </c>
      <c r="C107" s="51" t="s">
        <v>177</v>
      </c>
      <c r="D107" s="52" t="s">
        <v>178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57" t="s">
        <v>179</v>
      </c>
      <c r="C108" s="51" t="s">
        <v>180</v>
      </c>
      <c r="D108" s="52" t="s">
        <v>181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57" t="s">
        <v>182</v>
      </c>
      <c r="C109" s="51" t="s">
        <v>106</v>
      </c>
      <c r="D109" s="52" t="s">
        <v>183</v>
      </c>
      <c r="E109" s="15"/>
      <c r="F109" s="15"/>
      <c r="G109" s="15"/>
      <c r="H109" s="15"/>
      <c r="I109" s="41"/>
    </row>
    <row r="110" spans="1:9" s="12" customFormat="1" ht="20.100000000000001" customHeight="1" x14ac:dyDescent="0.2">
      <c r="A110" s="14">
        <v>14</v>
      </c>
      <c r="B110" s="57" t="s">
        <v>184</v>
      </c>
      <c r="C110" s="51" t="s">
        <v>185</v>
      </c>
      <c r="D110" s="52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57" t="s">
        <v>186</v>
      </c>
      <c r="C111" s="51" t="s">
        <v>187</v>
      </c>
      <c r="D111" s="52" t="s">
        <v>188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57" t="s">
        <v>189</v>
      </c>
      <c r="C112" s="51" t="s">
        <v>190</v>
      </c>
      <c r="D112" s="52" t="s">
        <v>191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57" t="s">
        <v>192</v>
      </c>
      <c r="C113" s="51" t="s">
        <v>193</v>
      </c>
      <c r="D113" s="52" t="s">
        <v>83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57" t="s">
        <v>194</v>
      </c>
      <c r="C114" s="51" t="s">
        <v>195</v>
      </c>
      <c r="D114" s="52" t="s">
        <v>196</v>
      </c>
      <c r="E114" s="15"/>
      <c r="F114" s="15"/>
      <c r="G114" s="15"/>
      <c r="H114" s="15"/>
      <c r="I114" s="42"/>
    </row>
    <row r="115" spans="1:9" s="12" customFormat="1" ht="20.100000000000001" customHeight="1" x14ac:dyDescent="0.2">
      <c r="A115" s="14">
        <v>19</v>
      </c>
      <c r="B115" s="57" t="s">
        <v>197</v>
      </c>
      <c r="C115" s="51" t="s">
        <v>198</v>
      </c>
      <c r="D115" s="52" t="s">
        <v>101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57" t="s">
        <v>199</v>
      </c>
      <c r="C116" s="51" t="s">
        <v>200</v>
      </c>
      <c r="D116" s="52" t="s">
        <v>104</v>
      </c>
      <c r="E116" s="15"/>
      <c r="F116" s="15"/>
      <c r="G116" s="15"/>
      <c r="H116" s="15"/>
      <c r="I116" s="42"/>
    </row>
    <row r="117" spans="1:9" s="12" customFormat="1" ht="20.100000000000001" customHeight="1" x14ac:dyDescent="0.2">
      <c r="A117" s="14">
        <v>21</v>
      </c>
      <c r="B117" s="57" t="s">
        <v>201</v>
      </c>
      <c r="C117" s="51" t="s">
        <v>202</v>
      </c>
      <c r="D117" s="52" t="s">
        <v>203</v>
      </c>
      <c r="E117" s="15"/>
      <c r="F117" s="15"/>
      <c r="G117" s="15"/>
      <c r="H117" s="15"/>
      <c r="I117" s="40"/>
    </row>
    <row r="118" spans="1:9" s="12" customFormat="1" ht="20.100000000000001" customHeight="1" x14ac:dyDescent="0.2">
      <c r="A118" s="14">
        <v>22</v>
      </c>
      <c r="B118" s="57" t="s">
        <v>204</v>
      </c>
      <c r="C118" s="51" t="s">
        <v>205</v>
      </c>
      <c r="D118" s="52" t="s">
        <v>206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57" t="s">
        <v>207</v>
      </c>
      <c r="C119" s="51" t="s">
        <v>208</v>
      </c>
      <c r="D119" s="52" t="s">
        <v>209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57" t="s">
        <v>210</v>
      </c>
      <c r="C120" s="51" t="s">
        <v>211</v>
      </c>
      <c r="D120" s="52" t="s">
        <v>212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57" t="s">
        <v>213</v>
      </c>
      <c r="C121" s="51" t="s">
        <v>214</v>
      </c>
      <c r="D121" s="52" t="s">
        <v>113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57" t="s">
        <v>215</v>
      </c>
      <c r="C122" s="51" t="s">
        <v>216</v>
      </c>
      <c r="D122" s="52" t="s">
        <v>116</v>
      </c>
      <c r="E122" s="36"/>
      <c r="F122" s="36"/>
      <c r="G122" s="36"/>
      <c r="H122" s="36"/>
      <c r="I122" s="42"/>
    </row>
    <row r="123" spans="1:9" s="12" customFormat="1" ht="20.100000000000001" customHeight="1" x14ac:dyDescent="0.2">
      <c r="A123" s="14">
        <v>27</v>
      </c>
      <c r="B123" s="57" t="s">
        <v>217</v>
      </c>
      <c r="C123" s="51" t="s">
        <v>218</v>
      </c>
      <c r="D123" s="52" t="s">
        <v>116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57" t="s">
        <v>219</v>
      </c>
      <c r="C124" s="51" t="s">
        <v>220</v>
      </c>
      <c r="D124" s="52" t="s">
        <v>116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57" t="s">
        <v>221</v>
      </c>
      <c r="C125" s="51" t="s">
        <v>222</v>
      </c>
      <c r="D125" s="52" t="s">
        <v>119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57" t="s">
        <v>223</v>
      </c>
      <c r="C126" s="51" t="s">
        <v>127</v>
      </c>
      <c r="D126" s="52" t="s">
        <v>119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57" t="s">
        <v>224</v>
      </c>
      <c r="C127" s="51" t="s">
        <v>225</v>
      </c>
      <c r="D127" s="52" t="s">
        <v>119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57" t="s">
        <v>226</v>
      </c>
      <c r="C128" s="51" t="s">
        <v>227</v>
      </c>
      <c r="D128" s="52" t="s">
        <v>122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57" t="s">
        <v>228</v>
      </c>
      <c r="C129" s="51" t="s">
        <v>229</v>
      </c>
      <c r="D129" s="52" t="s">
        <v>230</v>
      </c>
      <c r="E129" s="15"/>
      <c r="F129" s="15"/>
      <c r="G129" s="15"/>
      <c r="H129" s="15"/>
      <c r="I129" s="40"/>
    </row>
    <row r="130" spans="1:9" s="12" customFormat="1" ht="20.100000000000001" customHeight="1" x14ac:dyDescent="0.2">
      <c r="A130" s="14">
        <v>34</v>
      </c>
      <c r="B130" s="57" t="s">
        <v>231</v>
      </c>
      <c r="C130" s="51" t="s">
        <v>232</v>
      </c>
      <c r="D130" s="52" t="s">
        <v>233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57" t="s">
        <v>234</v>
      </c>
      <c r="C131" s="51" t="s">
        <v>235</v>
      </c>
      <c r="D131" s="52" t="s">
        <v>236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57" t="s">
        <v>237</v>
      </c>
      <c r="C132" s="51" t="s">
        <v>238</v>
      </c>
      <c r="D132" s="52" t="s">
        <v>140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57" t="s">
        <v>239</v>
      </c>
      <c r="C133" s="51" t="s">
        <v>97</v>
      </c>
      <c r="D133" s="52" t="s">
        <v>140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57" t="s">
        <v>240</v>
      </c>
      <c r="C134" s="51" t="s">
        <v>241</v>
      </c>
      <c r="D134" s="52" t="s">
        <v>142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57" t="s">
        <v>242</v>
      </c>
      <c r="C135" s="51" t="s">
        <v>243</v>
      </c>
      <c r="D135" s="52" t="s">
        <v>244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57" t="s">
        <v>245</v>
      </c>
      <c r="C136" s="51" t="s">
        <v>246</v>
      </c>
      <c r="D136" s="52" t="s">
        <v>247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57" t="s">
        <v>248</v>
      </c>
      <c r="C137" s="51" t="s">
        <v>249</v>
      </c>
      <c r="D137" s="52" t="s">
        <v>250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57" t="s">
        <v>251</v>
      </c>
      <c r="C138" s="51" t="s">
        <v>252</v>
      </c>
      <c r="D138" s="52" t="s">
        <v>253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57" t="s">
        <v>254</v>
      </c>
      <c r="C139" s="51" t="s">
        <v>255</v>
      </c>
      <c r="D139" s="52" t="s">
        <v>253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57" t="s">
        <v>256</v>
      </c>
      <c r="C140" s="51" t="s">
        <v>257</v>
      </c>
      <c r="D140" s="52" t="s">
        <v>258</v>
      </c>
      <c r="E140" s="15"/>
      <c r="F140" s="15"/>
      <c r="G140" s="15"/>
      <c r="H140" s="15"/>
      <c r="I140" s="42"/>
    </row>
    <row r="141" spans="1:9" s="12" customFormat="1" ht="20.100000000000001" customHeight="1" x14ac:dyDescent="0.2">
      <c r="A141" s="14">
        <v>45</v>
      </c>
      <c r="B141" s="57" t="s">
        <v>259</v>
      </c>
      <c r="C141" s="51" t="s">
        <v>260</v>
      </c>
      <c r="D141" s="52" t="s">
        <v>261</v>
      </c>
      <c r="E141" s="15"/>
      <c r="F141" s="15"/>
      <c r="G141" s="15"/>
      <c r="H141" s="15"/>
      <c r="I141" s="15"/>
    </row>
    <row r="142" spans="1:9" ht="24.95" customHeight="1" thickBot="1" x14ac:dyDescent="0.35">
      <c r="C142" s="74" t="s">
        <v>15</v>
      </c>
      <c r="D142" s="74"/>
      <c r="E142" s="74"/>
      <c r="F142" s="74"/>
      <c r="G142" s="74"/>
      <c r="H142" s="74"/>
      <c r="I142" s="74"/>
    </row>
    <row r="143" spans="1:9" ht="24.95" customHeight="1" x14ac:dyDescent="0.25">
      <c r="C143" s="81" t="s">
        <v>16</v>
      </c>
      <c r="D143" s="27"/>
      <c r="E143" s="83" t="s">
        <v>10</v>
      </c>
      <c r="F143" s="84"/>
      <c r="G143" s="85" t="s">
        <v>11</v>
      </c>
      <c r="H143" s="86"/>
      <c r="I143" s="87" t="s">
        <v>12</v>
      </c>
    </row>
    <row r="144" spans="1:9" s="12" customFormat="1" ht="24.95" customHeight="1" x14ac:dyDescent="0.2">
      <c r="C144" s="82"/>
      <c r="D144" s="28"/>
      <c r="E144" s="13" t="s">
        <v>17</v>
      </c>
      <c r="F144" s="16" t="s">
        <v>18</v>
      </c>
      <c r="G144" s="13" t="s">
        <v>17</v>
      </c>
      <c r="H144" s="16" t="s">
        <v>18</v>
      </c>
      <c r="I144" s="88"/>
    </row>
    <row r="145" spans="1:9" ht="24.95" customHeight="1" x14ac:dyDescent="0.25">
      <c r="C145" s="34" t="s">
        <v>19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20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21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23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24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34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" customHeight="1" x14ac:dyDescent="0.25">
      <c r="E152" s="75" t="s">
        <v>32</v>
      </c>
      <c r="F152" s="75"/>
      <c r="G152" s="75"/>
      <c r="H152" s="75"/>
      <c r="I152" s="75"/>
    </row>
    <row r="153" spans="1:9" ht="18" customHeight="1" x14ac:dyDescent="0.25">
      <c r="A153" s="78" t="s">
        <v>11</v>
      </c>
      <c r="B153" s="78"/>
      <c r="C153" s="78"/>
      <c r="D153" s="78" t="s">
        <v>10</v>
      </c>
      <c r="E153" s="78"/>
      <c r="F153" s="78"/>
      <c r="G153" s="78"/>
      <c r="H153" s="78" t="s">
        <v>26</v>
      </c>
      <c r="I153" s="78"/>
    </row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21.75" customHeight="1" x14ac:dyDescent="0.25"/>
    <row r="170" spans="1:20" ht="15" customHeight="1" x14ac:dyDescent="0.25">
      <c r="I170" s="2" t="s">
        <v>4</v>
      </c>
    </row>
    <row r="171" spans="1:20" ht="18" customHeight="1" x14ac:dyDescent="0.25">
      <c r="A171" s="76" t="s">
        <v>30</v>
      </c>
      <c r="B171" s="76"/>
      <c r="C171" s="76"/>
      <c r="D171" s="76"/>
      <c r="E171" s="77" t="s">
        <v>5</v>
      </c>
      <c r="F171" s="77"/>
      <c r="G171" s="77"/>
      <c r="H171" s="77"/>
      <c r="I171" s="77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8" t="s">
        <v>2</v>
      </c>
      <c r="B172" s="78"/>
      <c r="C172" s="78"/>
      <c r="D172" s="78"/>
      <c r="E172" s="89" t="s">
        <v>6</v>
      </c>
      <c r="F172" s="89"/>
      <c r="G172" s="89"/>
      <c r="H172" s="89"/>
      <c r="I172" s="89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8" t="s">
        <v>3</v>
      </c>
      <c r="B173" s="78"/>
      <c r="C173" s="78"/>
      <c r="D173" s="78"/>
      <c r="E173" s="78"/>
      <c r="F173" s="78"/>
      <c r="G173" s="78"/>
      <c r="H173" s="78"/>
      <c r="I173" s="78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8" customHeight="1" x14ac:dyDescent="0.25">
      <c r="A174" s="79"/>
      <c r="B174" s="79"/>
      <c r="C174" s="79"/>
      <c r="D174" s="79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80" t="s">
        <v>7</v>
      </c>
      <c r="B175" s="80"/>
      <c r="C175" s="80"/>
      <c r="D175" s="80"/>
      <c r="E175" s="80"/>
      <c r="F175" s="80"/>
      <c r="G175" s="80"/>
      <c r="H175" s="80"/>
      <c r="I175" s="80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80" t="s">
        <v>37</v>
      </c>
      <c r="B176" s="80"/>
      <c r="C176" s="80"/>
      <c r="D176" s="80"/>
      <c r="E176" s="80"/>
      <c r="F176" s="80"/>
      <c r="G176" s="80"/>
      <c r="H176" s="80"/>
      <c r="I176" s="80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90" t="s">
        <v>343</v>
      </c>
      <c r="B177" s="90"/>
      <c r="C177" s="90"/>
      <c r="D177" s="90"/>
      <c r="E177" s="90"/>
      <c r="F177" s="90"/>
      <c r="G177" s="90"/>
      <c r="H177" s="90"/>
      <c r="I177" s="9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91" t="s">
        <v>8</v>
      </c>
      <c r="B179" s="39"/>
      <c r="C179" s="93" t="s">
        <v>9</v>
      </c>
      <c r="D179" s="94"/>
      <c r="E179" s="97" t="s">
        <v>10</v>
      </c>
      <c r="F179" s="98"/>
      <c r="G179" s="97" t="s">
        <v>11</v>
      </c>
      <c r="H179" s="98"/>
      <c r="I179" s="99" t="s">
        <v>12</v>
      </c>
    </row>
    <row r="180" spans="1:20" s="12" customFormat="1" ht="30" customHeight="1" x14ac:dyDescent="0.2">
      <c r="A180" s="92"/>
      <c r="B180" s="38"/>
      <c r="C180" s="95"/>
      <c r="D180" s="96"/>
      <c r="E180" s="13" t="s">
        <v>13</v>
      </c>
      <c r="F180" s="13" t="s">
        <v>14</v>
      </c>
      <c r="G180" s="13" t="s">
        <v>13</v>
      </c>
      <c r="H180" s="13" t="s">
        <v>14</v>
      </c>
      <c r="I180" s="92"/>
    </row>
    <row r="181" spans="1:20" s="12" customFormat="1" ht="24.95" customHeight="1" x14ac:dyDescent="0.2">
      <c r="A181" s="14">
        <v>1</v>
      </c>
      <c r="B181" s="57" t="s">
        <v>263</v>
      </c>
      <c r="C181" s="49" t="s">
        <v>264</v>
      </c>
      <c r="D181" s="50" t="s">
        <v>40</v>
      </c>
      <c r="E181" s="15"/>
      <c r="F181" s="15"/>
      <c r="G181" s="15"/>
      <c r="H181" s="15"/>
      <c r="I181" s="15"/>
    </row>
    <row r="182" spans="1:20" s="12" customFormat="1" ht="24.95" customHeight="1" x14ac:dyDescent="0.2">
      <c r="A182" s="14">
        <v>2</v>
      </c>
      <c r="B182" s="57" t="s">
        <v>265</v>
      </c>
      <c r="C182" s="51" t="s">
        <v>266</v>
      </c>
      <c r="D182" s="52" t="s">
        <v>267</v>
      </c>
      <c r="E182" s="15"/>
      <c r="F182" s="15"/>
      <c r="G182" s="15"/>
      <c r="H182" s="15"/>
      <c r="I182" s="15"/>
    </row>
    <row r="183" spans="1:20" s="12" customFormat="1" ht="24.95" customHeight="1" x14ac:dyDescent="0.2">
      <c r="A183" s="14">
        <v>3</v>
      </c>
      <c r="B183" s="57" t="s">
        <v>268</v>
      </c>
      <c r="C183" s="51" t="s">
        <v>269</v>
      </c>
      <c r="D183" s="52" t="s">
        <v>267</v>
      </c>
      <c r="E183" s="15"/>
      <c r="F183" s="15"/>
      <c r="G183" s="15"/>
      <c r="H183" s="15"/>
      <c r="I183" s="15"/>
    </row>
    <row r="184" spans="1:20" s="12" customFormat="1" ht="24.95" customHeight="1" x14ac:dyDescent="0.2">
      <c r="A184" s="14">
        <v>4</v>
      </c>
      <c r="B184" s="57" t="s">
        <v>270</v>
      </c>
      <c r="C184" s="51" t="s">
        <v>271</v>
      </c>
      <c r="D184" s="52" t="s">
        <v>272</v>
      </c>
      <c r="E184" s="15"/>
      <c r="F184" s="15"/>
      <c r="G184" s="15"/>
      <c r="H184" s="15"/>
      <c r="I184" s="15"/>
    </row>
    <row r="185" spans="1:20" s="12" customFormat="1" ht="24.95" customHeight="1" x14ac:dyDescent="0.2">
      <c r="A185" s="14">
        <v>5</v>
      </c>
      <c r="B185" s="57" t="s">
        <v>273</v>
      </c>
      <c r="C185" s="51" t="s">
        <v>274</v>
      </c>
      <c r="D185" s="52" t="s">
        <v>275</v>
      </c>
      <c r="E185" s="15"/>
      <c r="F185" s="15"/>
      <c r="G185" s="15"/>
      <c r="H185" s="15"/>
      <c r="I185" s="15"/>
    </row>
    <row r="186" spans="1:20" s="12" customFormat="1" ht="24.95" customHeight="1" x14ac:dyDescent="0.2">
      <c r="A186" s="14">
        <v>6</v>
      </c>
      <c r="B186" s="57" t="s">
        <v>276</v>
      </c>
      <c r="C186" s="51" t="s">
        <v>277</v>
      </c>
      <c r="D186" s="52" t="s">
        <v>58</v>
      </c>
      <c r="E186" s="15"/>
      <c r="F186" s="15"/>
      <c r="G186" s="15"/>
      <c r="H186" s="15"/>
      <c r="I186" s="40"/>
    </row>
    <row r="187" spans="1:20" s="12" customFormat="1" ht="24.95" customHeight="1" x14ac:dyDescent="0.2">
      <c r="A187" s="14">
        <v>7</v>
      </c>
      <c r="B187" s="57" t="s">
        <v>278</v>
      </c>
      <c r="C187" s="51" t="s">
        <v>279</v>
      </c>
      <c r="D187" s="52" t="s">
        <v>58</v>
      </c>
      <c r="E187" s="15"/>
      <c r="F187" s="15"/>
      <c r="G187" s="15"/>
      <c r="H187" s="15"/>
      <c r="I187" s="15"/>
    </row>
    <row r="188" spans="1:20" s="12" customFormat="1" ht="24.95" customHeight="1" x14ac:dyDescent="0.2">
      <c r="A188" s="14">
        <v>8</v>
      </c>
      <c r="B188" s="57" t="s">
        <v>280</v>
      </c>
      <c r="C188" s="51" t="s">
        <v>281</v>
      </c>
      <c r="D188" s="52" t="s">
        <v>61</v>
      </c>
      <c r="E188" s="15"/>
      <c r="F188" s="15"/>
      <c r="G188" s="15"/>
      <c r="H188" s="15"/>
      <c r="I188" s="40"/>
    </row>
    <row r="189" spans="1:20" s="12" customFormat="1" ht="24.95" customHeight="1" x14ac:dyDescent="0.2">
      <c r="A189" s="14">
        <v>9</v>
      </c>
      <c r="B189" s="57" t="s">
        <v>282</v>
      </c>
      <c r="C189" s="51" t="s">
        <v>115</v>
      </c>
      <c r="D189" s="52" t="s">
        <v>66</v>
      </c>
      <c r="E189" s="15"/>
      <c r="F189" s="15"/>
      <c r="G189" s="15"/>
      <c r="H189" s="15"/>
      <c r="I189" s="15"/>
    </row>
    <row r="190" spans="1:20" s="12" customFormat="1" ht="24.95" customHeight="1" x14ac:dyDescent="0.2">
      <c r="A190" s="14">
        <v>10</v>
      </c>
      <c r="B190" s="57" t="s">
        <v>283</v>
      </c>
      <c r="C190" s="51" t="s">
        <v>284</v>
      </c>
      <c r="D190" s="52" t="s">
        <v>285</v>
      </c>
      <c r="E190" s="15"/>
      <c r="F190" s="15"/>
      <c r="G190" s="15"/>
      <c r="H190" s="15"/>
      <c r="I190" s="40"/>
    </row>
    <row r="191" spans="1:20" s="12" customFormat="1" ht="24.95" customHeight="1" x14ac:dyDescent="0.2">
      <c r="A191" s="14">
        <v>11</v>
      </c>
      <c r="B191" s="57" t="s">
        <v>286</v>
      </c>
      <c r="C191" s="51" t="s">
        <v>287</v>
      </c>
      <c r="D191" s="52" t="s">
        <v>170</v>
      </c>
      <c r="E191" s="15"/>
      <c r="F191" s="15"/>
      <c r="G191" s="15"/>
      <c r="H191" s="15"/>
      <c r="I191" s="40"/>
    </row>
    <row r="192" spans="1:20" s="12" customFormat="1" ht="24.95" customHeight="1" x14ac:dyDescent="0.2">
      <c r="A192" s="14">
        <v>12</v>
      </c>
      <c r="B192" s="57" t="s">
        <v>288</v>
      </c>
      <c r="C192" s="51" t="s">
        <v>124</v>
      </c>
      <c r="D192" s="52" t="s">
        <v>178</v>
      </c>
      <c r="E192" s="15"/>
      <c r="F192" s="15"/>
      <c r="G192" s="15"/>
      <c r="H192" s="15"/>
      <c r="I192" s="56"/>
    </row>
    <row r="193" spans="1:9" s="12" customFormat="1" ht="24.95" customHeight="1" x14ac:dyDescent="0.2">
      <c r="A193" s="14">
        <v>13</v>
      </c>
      <c r="B193" s="57" t="s">
        <v>289</v>
      </c>
      <c r="C193" s="51" t="s">
        <v>290</v>
      </c>
      <c r="D193" s="52" t="s">
        <v>291</v>
      </c>
      <c r="E193" s="15"/>
      <c r="F193" s="15"/>
      <c r="G193" s="15"/>
      <c r="H193" s="15"/>
      <c r="I193" s="15"/>
    </row>
    <row r="194" spans="1:9" s="12" customFormat="1" ht="24.95" customHeight="1" x14ac:dyDescent="0.2">
      <c r="A194" s="14">
        <v>14</v>
      </c>
      <c r="B194" s="57" t="s">
        <v>292</v>
      </c>
      <c r="C194" s="51" t="s">
        <v>293</v>
      </c>
      <c r="D194" s="52" t="s">
        <v>291</v>
      </c>
      <c r="E194" s="15"/>
      <c r="F194" s="15"/>
      <c r="G194" s="15"/>
      <c r="H194" s="15"/>
      <c r="I194" s="15"/>
    </row>
    <row r="195" spans="1:9" s="12" customFormat="1" ht="24.95" customHeight="1" x14ac:dyDescent="0.2">
      <c r="A195" s="14">
        <v>15</v>
      </c>
      <c r="B195" s="57" t="s">
        <v>294</v>
      </c>
      <c r="C195" s="51" t="s">
        <v>295</v>
      </c>
      <c r="D195" s="52" t="s">
        <v>77</v>
      </c>
      <c r="E195" s="15"/>
      <c r="F195" s="15"/>
      <c r="G195" s="15"/>
      <c r="H195" s="15"/>
      <c r="I195" s="40"/>
    </row>
    <row r="196" spans="1:9" s="12" customFormat="1" ht="24.95" customHeight="1" x14ac:dyDescent="0.2">
      <c r="A196" s="14">
        <v>16</v>
      </c>
      <c r="B196" s="57" t="s">
        <v>296</v>
      </c>
      <c r="C196" s="51" t="s">
        <v>297</v>
      </c>
      <c r="D196" s="52" t="s">
        <v>298</v>
      </c>
      <c r="E196" s="15"/>
      <c r="F196" s="15"/>
      <c r="G196" s="15"/>
      <c r="H196" s="15"/>
      <c r="I196" s="15"/>
    </row>
    <row r="197" spans="1:9" s="12" customFormat="1" ht="24.95" customHeight="1" x14ac:dyDescent="0.2">
      <c r="A197" s="14">
        <v>17</v>
      </c>
      <c r="B197" s="57" t="s">
        <v>299</v>
      </c>
      <c r="C197" s="51" t="s">
        <v>300</v>
      </c>
      <c r="D197" s="52" t="s">
        <v>83</v>
      </c>
      <c r="E197" s="15"/>
      <c r="F197" s="15"/>
      <c r="G197" s="15"/>
      <c r="H197" s="15"/>
      <c r="I197" s="15"/>
    </row>
    <row r="198" spans="1:9" s="12" customFormat="1" ht="24.95" customHeight="1" x14ac:dyDescent="0.2">
      <c r="A198" s="14">
        <v>18</v>
      </c>
      <c r="B198" s="57" t="s">
        <v>301</v>
      </c>
      <c r="C198" s="51" t="s">
        <v>302</v>
      </c>
      <c r="D198" s="52" t="s">
        <v>303</v>
      </c>
      <c r="E198" s="15"/>
      <c r="F198" s="15"/>
      <c r="G198" s="15"/>
      <c r="H198" s="15"/>
      <c r="I198" s="40"/>
    </row>
    <row r="199" spans="1:9" s="12" customFormat="1" ht="24.95" customHeight="1" x14ac:dyDescent="0.2">
      <c r="A199" s="14">
        <v>19</v>
      </c>
      <c r="B199" s="57" t="s">
        <v>304</v>
      </c>
      <c r="C199" s="51" t="s">
        <v>305</v>
      </c>
      <c r="D199" s="52" t="s">
        <v>306</v>
      </c>
      <c r="E199" s="15"/>
      <c r="F199" s="15"/>
      <c r="G199" s="15"/>
      <c r="H199" s="15"/>
      <c r="I199" s="15"/>
    </row>
    <row r="200" spans="1:9" s="12" customFormat="1" ht="24.95" customHeight="1" x14ac:dyDescent="0.2">
      <c r="A200" s="14">
        <v>20</v>
      </c>
      <c r="B200" s="57" t="s">
        <v>307</v>
      </c>
      <c r="C200" s="51" t="s">
        <v>308</v>
      </c>
      <c r="D200" s="52" t="s">
        <v>309</v>
      </c>
      <c r="E200" s="15"/>
      <c r="F200" s="15"/>
      <c r="G200" s="15"/>
      <c r="H200" s="15"/>
      <c r="I200" s="15"/>
    </row>
    <row r="201" spans="1:9" s="12" customFormat="1" ht="24.95" customHeight="1" x14ac:dyDescent="0.2">
      <c r="A201" s="14">
        <v>21</v>
      </c>
      <c r="B201" s="57" t="s">
        <v>310</v>
      </c>
      <c r="C201" s="51" t="s">
        <v>311</v>
      </c>
      <c r="D201" s="52" t="s">
        <v>312</v>
      </c>
      <c r="E201" s="15"/>
      <c r="F201" s="15"/>
      <c r="G201" s="15"/>
      <c r="H201" s="15"/>
      <c r="I201" s="40"/>
    </row>
    <row r="202" spans="1:9" s="12" customFormat="1" ht="24.95" customHeight="1" x14ac:dyDescent="0.2">
      <c r="A202" s="14">
        <v>22</v>
      </c>
      <c r="B202" s="57" t="s">
        <v>313</v>
      </c>
      <c r="C202" s="51" t="s">
        <v>70</v>
      </c>
      <c r="D202" s="52" t="s">
        <v>92</v>
      </c>
      <c r="E202" s="15"/>
      <c r="F202" s="15"/>
      <c r="G202" s="15"/>
      <c r="H202" s="15"/>
      <c r="I202" s="15"/>
    </row>
    <row r="203" spans="1:9" s="12" customFormat="1" ht="24.95" customHeight="1" x14ac:dyDescent="0.2">
      <c r="A203" s="14">
        <v>23</v>
      </c>
      <c r="B203" s="57" t="s">
        <v>314</v>
      </c>
      <c r="C203" s="51" t="s">
        <v>252</v>
      </c>
      <c r="D203" s="52" t="s">
        <v>315</v>
      </c>
      <c r="E203" s="15"/>
      <c r="F203" s="15"/>
      <c r="G203" s="15"/>
      <c r="H203" s="15"/>
      <c r="I203" s="15"/>
    </row>
    <row r="204" spans="1:9" s="12" customFormat="1" ht="24.95" customHeight="1" x14ac:dyDescent="0.2">
      <c r="A204" s="14">
        <v>24</v>
      </c>
      <c r="B204" s="57" t="s">
        <v>316</v>
      </c>
      <c r="C204" s="51" t="s">
        <v>317</v>
      </c>
      <c r="D204" s="52" t="s">
        <v>315</v>
      </c>
      <c r="E204" s="15"/>
      <c r="F204" s="15"/>
      <c r="G204" s="15"/>
      <c r="H204" s="15"/>
      <c r="I204" s="40"/>
    </row>
    <row r="205" spans="1:9" s="12" customFormat="1" ht="24.95" customHeight="1" x14ac:dyDescent="0.2">
      <c r="A205" s="14">
        <v>25</v>
      </c>
      <c r="B205" s="57" t="s">
        <v>318</v>
      </c>
      <c r="C205" s="51" t="s">
        <v>319</v>
      </c>
      <c r="D205" s="52" t="s">
        <v>203</v>
      </c>
      <c r="E205" s="15"/>
      <c r="F205" s="15"/>
      <c r="G205" s="15"/>
      <c r="H205" s="15"/>
      <c r="I205" s="15"/>
    </row>
    <row r="206" spans="1:9" s="12" customFormat="1" ht="24.95" customHeight="1" x14ac:dyDescent="0.2">
      <c r="A206" s="14">
        <v>26</v>
      </c>
      <c r="B206" s="57" t="s">
        <v>320</v>
      </c>
      <c r="C206" s="51" t="s">
        <v>321</v>
      </c>
      <c r="D206" s="52" t="s">
        <v>322</v>
      </c>
      <c r="E206" s="36"/>
      <c r="F206" s="36"/>
      <c r="G206" s="36"/>
      <c r="H206" s="36"/>
      <c r="I206" s="40"/>
    </row>
    <row r="207" spans="1:9" s="12" customFormat="1" ht="24.95" customHeight="1" x14ac:dyDescent="0.2">
      <c r="A207" s="14">
        <v>27</v>
      </c>
      <c r="B207" s="57" t="s">
        <v>323</v>
      </c>
      <c r="C207" s="51" t="s">
        <v>324</v>
      </c>
      <c r="D207" s="52" t="s">
        <v>325</v>
      </c>
      <c r="E207" s="15"/>
      <c r="F207" s="15"/>
      <c r="G207" s="15"/>
      <c r="H207" s="15"/>
      <c r="I207" s="15"/>
    </row>
    <row r="208" spans="1:9" s="12" customFormat="1" ht="24.95" customHeight="1" x14ac:dyDescent="0.2">
      <c r="A208" s="14">
        <v>28</v>
      </c>
      <c r="B208" s="57" t="s">
        <v>326</v>
      </c>
      <c r="C208" s="51" t="s">
        <v>327</v>
      </c>
      <c r="D208" s="52" t="s">
        <v>328</v>
      </c>
      <c r="E208" s="15"/>
      <c r="F208" s="15"/>
      <c r="G208" s="15"/>
      <c r="H208" s="15"/>
      <c r="I208" s="15"/>
    </row>
    <row r="209" spans="1:9" s="12" customFormat="1" ht="24.95" customHeight="1" x14ac:dyDescent="0.2">
      <c r="A209" s="14">
        <v>29</v>
      </c>
      <c r="B209" s="57" t="s">
        <v>329</v>
      </c>
      <c r="C209" s="51" t="s">
        <v>330</v>
      </c>
      <c r="D209" s="52" t="s">
        <v>119</v>
      </c>
      <c r="E209" s="37"/>
      <c r="F209" s="37"/>
      <c r="G209" s="37"/>
      <c r="H209" s="37"/>
      <c r="I209" s="37"/>
    </row>
    <row r="210" spans="1:9" s="12" customFormat="1" ht="24.95" customHeight="1" x14ac:dyDescent="0.2">
      <c r="A210" s="14">
        <v>30</v>
      </c>
      <c r="B210" s="57" t="s">
        <v>331</v>
      </c>
      <c r="C210" s="51" t="s">
        <v>332</v>
      </c>
      <c r="D210" s="52" t="s">
        <v>119</v>
      </c>
      <c r="E210" s="15"/>
      <c r="F210" s="15"/>
      <c r="G210" s="15"/>
      <c r="H210" s="15"/>
      <c r="I210" s="15"/>
    </row>
    <row r="211" spans="1:9" s="12" customFormat="1" ht="24.95" customHeight="1" x14ac:dyDescent="0.2">
      <c r="A211" s="14">
        <v>31</v>
      </c>
      <c r="B211" s="57" t="s">
        <v>333</v>
      </c>
      <c r="C211" s="51" t="s">
        <v>198</v>
      </c>
      <c r="D211" s="52" t="s">
        <v>230</v>
      </c>
      <c r="E211" s="15"/>
      <c r="F211" s="15"/>
      <c r="G211" s="15"/>
      <c r="H211" s="15"/>
      <c r="I211" s="15"/>
    </row>
    <row r="212" spans="1:9" s="12" customFormat="1" ht="24.95" customHeight="1" x14ac:dyDescent="0.2">
      <c r="A212" s="14">
        <v>32</v>
      </c>
      <c r="B212" s="57" t="s">
        <v>334</v>
      </c>
      <c r="C212" s="51" t="s">
        <v>335</v>
      </c>
      <c r="D212" s="52" t="s">
        <v>336</v>
      </c>
      <c r="E212" s="15"/>
      <c r="F212" s="15"/>
      <c r="G212" s="15"/>
      <c r="H212" s="15"/>
      <c r="I212" s="15"/>
    </row>
    <row r="213" spans="1:9" s="12" customFormat="1" ht="24.95" customHeight="1" x14ac:dyDescent="0.2">
      <c r="A213" s="14">
        <v>33</v>
      </c>
      <c r="B213" s="57" t="s">
        <v>337</v>
      </c>
      <c r="C213" s="51" t="s">
        <v>338</v>
      </c>
      <c r="D213" s="52" t="s">
        <v>134</v>
      </c>
      <c r="E213" s="15"/>
      <c r="F213" s="15"/>
      <c r="G213" s="15"/>
      <c r="H213" s="15"/>
      <c r="I213" s="15"/>
    </row>
    <row r="214" spans="1:9" s="12" customFormat="1" ht="24.95" customHeight="1" x14ac:dyDescent="0.2">
      <c r="A214" s="14">
        <v>34</v>
      </c>
      <c r="B214" s="57" t="s">
        <v>339</v>
      </c>
      <c r="C214" s="51" t="s">
        <v>266</v>
      </c>
      <c r="D214" s="52" t="s">
        <v>340</v>
      </c>
      <c r="E214" s="15"/>
      <c r="F214" s="15"/>
      <c r="G214" s="15"/>
      <c r="H214" s="15"/>
      <c r="I214" s="15"/>
    </row>
    <row r="215" spans="1:9" s="12" customFormat="1" ht="24.95" customHeight="1" x14ac:dyDescent="0.2">
      <c r="A215" s="14">
        <v>35</v>
      </c>
      <c r="B215" s="57" t="s">
        <v>341</v>
      </c>
      <c r="C215" s="51" t="s">
        <v>342</v>
      </c>
      <c r="D215" s="52" t="s">
        <v>250</v>
      </c>
      <c r="E215" s="15"/>
      <c r="F215" s="15"/>
      <c r="G215" s="15"/>
      <c r="H215" s="15"/>
      <c r="I215" s="40"/>
    </row>
    <row r="216" spans="1:9" ht="24.95" customHeight="1" thickBot="1" x14ac:dyDescent="0.35">
      <c r="C216" s="74" t="s">
        <v>15</v>
      </c>
      <c r="D216" s="74"/>
      <c r="E216" s="74"/>
      <c r="F216" s="74"/>
      <c r="G216" s="74"/>
      <c r="H216" s="74"/>
      <c r="I216" s="74"/>
    </row>
    <row r="217" spans="1:9" ht="24.95" customHeight="1" x14ac:dyDescent="0.25">
      <c r="C217" s="81" t="s">
        <v>16</v>
      </c>
      <c r="D217" s="27"/>
      <c r="E217" s="83" t="s">
        <v>10</v>
      </c>
      <c r="F217" s="84"/>
      <c r="G217" s="85" t="s">
        <v>11</v>
      </c>
      <c r="H217" s="86"/>
      <c r="I217" s="87" t="s">
        <v>12</v>
      </c>
    </row>
    <row r="218" spans="1:9" s="12" customFormat="1" ht="24.95" customHeight="1" x14ac:dyDescent="0.2">
      <c r="C218" s="82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88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5" customHeight="1" x14ac:dyDescent="0.25">
      <c r="C225" s="25"/>
      <c r="D225" s="25"/>
    </row>
    <row r="226" spans="1:9" ht="18" customHeight="1" x14ac:dyDescent="0.25">
      <c r="E226" s="75" t="s">
        <v>32</v>
      </c>
      <c r="F226" s="75"/>
      <c r="G226" s="75"/>
      <c r="H226" s="75"/>
      <c r="I226" s="75"/>
    </row>
    <row r="227" spans="1:9" ht="18" customHeight="1" x14ac:dyDescent="0.25">
      <c r="A227" s="78" t="s">
        <v>11</v>
      </c>
      <c r="B227" s="78"/>
      <c r="C227" s="78"/>
      <c r="D227" s="78" t="s">
        <v>10</v>
      </c>
      <c r="E227" s="78"/>
      <c r="F227" s="78"/>
      <c r="G227" s="78"/>
      <c r="H227" s="78" t="s">
        <v>26</v>
      </c>
      <c r="I227" s="78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5" customHeight="1" x14ac:dyDescent="0.25">
      <c r="I246" s="2" t="s">
        <v>4</v>
      </c>
    </row>
    <row r="247" spans="1:20" ht="18" customHeight="1" x14ac:dyDescent="0.25">
      <c r="A247" s="76" t="s">
        <v>30</v>
      </c>
      <c r="B247" s="76"/>
      <c r="C247" s="76"/>
      <c r="D247" s="76"/>
      <c r="E247" s="77" t="s">
        <v>5</v>
      </c>
      <c r="F247" s="77"/>
      <c r="G247" s="77"/>
      <c r="H247" s="77"/>
      <c r="I247" s="77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18" customHeight="1" x14ac:dyDescent="0.25">
      <c r="A248" s="78" t="s">
        <v>2</v>
      </c>
      <c r="B248" s="78"/>
      <c r="C248" s="78"/>
      <c r="D248" s="78"/>
      <c r="E248" s="89" t="s">
        <v>6</v>
      </c>
      <c r="F248" s="89"/>
      <c r="G248" s="89"/>
      <c r="H248" s="89"/>
      <c r="I248" s="89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18" customHeight="1" x14ac:dyDescent="0.25">
      <c r="A249" s="78" t="s">
        <v>3</v>
      </c>
      <c r="B249" s="78"/>
      <c r="C249" s="78"/>
      <c r="D249" s="78"/>
      <c r="E249" s="78"/>
      <c r="F249" s="78"/>
      <c r="G249" s="78"/>
      <c r="H249" s="78"/>
      <c r="I249" s="78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s="5" customFormat="1" ht="18" customHeight="1" x14ac:dyDescent="0.25">
      <c r="A250" s="79"/>
      <c r="B250" s="79"/>
      <c r="C250" s="79"/>
      <c r="D250" s="79"/>
      <c r="E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30" customHeight="1" x14ac:dyDescent="0.3">
      <c r="A251" s="80" t="s">
        <v>7</v>
      </c>
      <c r="B251" s="80"/>
      <c r="C251" s="80"/>
      <c r="D251" s="80"/>
      <c r="E251" s="80"/>
      <c r="F251" s="80"/>
      <c r="G251" s="80"/>
      <c r="H251" s="80"/>
      <c r="I251" s="80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s="8" customFormat="1" ht="24.95" customHeight="1" x14ac:dyDescent="0.3">
      <c r="A252" s="80" t="s">
        <v>37</v>
      </c>
      <c r="B252" s="80"/>
      <c r="C252" s="80"/>
      <c r="D252" s="80"/>
      <c r="E252" s="80"/>
      <c r="F252" s="80"/>
      <c r="G252" s="80"/>
      <c r="H252" s="80"/>
      <c r="I252" s="80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s="8" customFormat="1" ht="24.95" customHeight="1" x14ac:dyDescent="0.3">
      <c r="A253" s="90" t="s">
        <v>444</v>
      </c>
      <c r="B253" s="90"/>
      <c r="C253" s="90"/>
      <c r="D253" s="90"/>
      <c r="E253" s="90"/>
      <c r="F253" s="90"/>
      <c r="G253" s="90"/>
      <c r="H253" s="90"/>
      <c r="I253" s="9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s="8" customFormat="1" ht="15" customHeight="1" x14ac:dyDescent="0.3">
      <c r="A254" s="9"/>
      <c r="B254" s="9"/>
      <c r="C254" s="9"/>
      <c r="D254" s="9"/>
      <c r="E254" s="9"/>
      <c r="F254" s="9"/>
      <c r="G254" s="9"/>
      <c r="H254" s="9"/>
      <c r="I254" s="9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s="12" customFormat="1" ht="20.100000000000001" customHeight="1" x14ac:dyDescent="0.2">
      <c r="A255" s="91" t="s">
        <v>8</v>
      </c>
      <c r="B255" s="39"/>
      <c r="C255" s="93" t="s">
        <v>9</v>
      </c>
      <c r="D255" s="94"/>
      <c r="E255" s="97" t="s">
        <v>10</v>
      </c>
      <c r="F255" s="98"/>
      <c r="G255" s="97" t="s">
        <v>11</v>
      </c>
      <c r="H255" s="98"/>
      <c r="I255" s="99" t="s">
        <v>12</v>
      </c>
    </row>
    <row r="256" spans="1:20" s="12" customFormat="1" ht="30" customHeight="1" x14ac:dyDescent="0.2">
      <c r="A256" s="92"/>
      <c r="B256" s="38"/>
      <c r="C256" s="95"/>
      <c r="D256" s="96"/>
      <c r="E256" s="13" t="s">
        <v>13</v>
      </c>
      <c r="F256" s="13" t="s">
        <v>14</v>
      </c>
      <c r="G256" s="13" t="s">
        <v>13</v>
      </c>
      <c r="H256" s="13" t="s">
        <v>14</v>
      </c>
      <c r="I256" s="92"/>
    </row>
    <row r="257" spans="1:9" s="12" customFormat="1" ht="20.100000000000001" customHeight="1" x14ac:dyDescent="0.2">
      <c r="A257" s="14">
        <v>1</v>
      </c>
      <c r="B257" s="57" t="s">
        <v>344</v>
      </c>
      <c r="C257" s="49" t="s">
        <v>345</v>
      </c>
      <c r="D257" s="50" t="s">
        <v>346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</v>
      </c>
      <c r="B258" s="57" t="s">
        <v>347</v>
      </c>
      <c r="C258" s="51" t="s">
        <v>348</v>
      </c>
      <c r="D258" s="52" t="s">
        <v>346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3</v>
      </c>
      <c r="B259" s="57" t="s">
        <v>349</v>
      </c>
      <c r="C259" s="51" t="s">
        <v>350</v>
      </c>
      <c r="D259" s="52" t="s">
        <v>351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</v>
      </c>
      <c r="B260" s="57" t="s">
        <v>352</v>
      </c>
      <c r="C260" s="51" t="s">
        <v>353</v>
      </c>
      <c r="D260" s="52" t="s">
        <v>55</v>
      </c>
      <c r="E260" s="15"/>
      <c r="F260" s="15"/>
      <c r="G260" s="15"/>
      <c r="H260" s="15"/>
      <c r="I260" s="40"/>
    </row>
    <row r="261" spans="1:9" s="12" customFormat="1" ht="20.100000000000001" customHeight="1" x14ac:dyDescent="0.2">
      <c r="A261" s="14">
        <v>5</v>
      </c>
      <c r="B261" s="57" t="s">
        <v>354</v>
      </c>
      <c r="C261" s="51" t="s">
        <v>355</v>
      </c>
      <c r="D261" s="52" t="s">
        <v>356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6</v>
      </c>
      <c r="B262" s="57" t="s">
        <v>357</v>
      </c>
      <c r="C262" s="51" t="s">
        <v>358</v>
      </c>
      <c r="D262" s="52" t="s">
        <v>359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7</v>
      </c>
      <c r="B263" s="57" t="s">
        <v>360</v>
      </c>
      <c r="C263" s="51" t="s">
        <v>361</v>
      </c>
      <c r="D263" s="52" t="s">
        <v>359</v>
      </c>
      <c r="E263" s="15"/>
      <c r="F263" s="15"/>
      <c r="G263" s="15"/>
      <c r="H263" s="15"/>
      <c r="I263" s="40"/>
    </row>
    <row r="264" spans="1:9" s="12" customFormat="1" ht="20.100000000000001" customHeight="1" x14ac:dyDescent="0.2">
      <c r="A264" s="14">
        <v>8</v>
      </c>
      <c r="B264" s="57" t="s">
        <v>362</v>
      </c>
      <c r="C264" s="51" t="s">
        <v>363</v>
      </c>
      <c r="D264" s="52" t="s">
        <v>364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9</v>
      </c>
      <c r="B265" s="57" t="s">
        <v>365</v>
      </c>
      <c r="C265" s="51" t="s">
        <v>241</v>
      </c>
      <c r="D265" s="52" t="s">
        <v>364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10</v>
      </c>
      <c r="B266" s="57" t="s">
        <v>366</v>
      </c>
      <c r="C266" s="51" t="s">
        <v>367</v>
      </c>
      <c r="D266" s="52" t="s">
        <v>66</v>
      </c>
      <c r="E266" s="15"/>
      <c r="F266" s="15"/>
      <c r="G266" s="15"/>
      <c r="H266" s="15"/>
      <c r="I266" s="42"/>
    </row>
    <row r="267" spans="1:9" s="12" customFormat="1" ht="20.100000000000001" customHeight="1" x14ac:dyDescent="0.2">
      <c r="A267" s="14">
        <v>11</v>
      </c>
      <c r="B267" s="57" t="s">
        <v>368</v>
      </c>
      <c r="C267" s="51" t="s">
        <v>124</v>
      </c>
      <c r="D267" s="52" t="s">
        <v>74</v>
      </c>
      <c r="E267" s="15"/>
      <c r="F267" s="15"/>
      <c r="G267" s="15"/>
      <c r="H267" s="15"/>
      <c r="I267" s="40"/>
    </row>
    <row r="268" spans="1:9" s="12" customFormat="1" ht="20.100000000000001" customHeight="1" x14ac:dyDescent="0.2">
      <c r="A268" s="14">
        <v>12</v>
      </c>
      <c r="B268" s="57" t="s">
        <v>369</v>
      </c>
      <c r="C268" s="51" t="s">
        <v>370</v>
      </c>
      <c r="D268" s="52" t="s">
        <v>371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13</v>
      </c>
      <c r="B269" s="57" t="s">
        <v>372</v>
      </c>
      <c r="C269" s="51" t="s">
        <v>373</v>
      </c>
      <c r="D269" s="52" t="s">
        <v>181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14</v>
      </c>
      <c r="B270" s="57" t="s">
        <v>374</v>
      </c>
      <c r="C270" s="51" t="s">
        <v>375</v>
      </c>
      <c r="D270" s="52" t="s">
        <v>188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15</v>
      </c>
      <c r="B271" s="57" t="s">
        <v>376</v>
      </c>
      <c r="C271" s="51" t="s">
        <v>377</v>
      </c>
      <c r="D271" s="52" t="s">
        <v>378</v>
      </c>
      <c r="E271" s="15"/>
      <c r="F271" s="15"/>
      <c r="G271" s="15"/>
      <c r="H271" s="15"/>
      <c r="I271" s="42"/>
    </row>
    <row r="272" spans="1:9" s="12" customFormat="1" ht="20.100000000000001" customHeight="1" x14ac:dyDescent="0.2">
      <c r="A272" s="14">
        <v>16</v>
      </c>
      <c r="B272" s="57" t="s">
        <v>379</v>
      </c>
      <c r="C272" s="51" t="s">
        <v>380</v>
      </c>
      <c r="D272" s="52" t="s">
        <v>381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17</v>
      </c>
      <c r="B273" s="57" t="s">
        <v>382</v>
      </c>
      <c r="C273" s="51" t="s">
        <v>383</v>
      </c>
      <c r="D273" s="52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18</v>
      </c>
      <c r="B274" s="57" t="s">
        <v>384</v>
      </c>
      <c r="C274" s="51" t="s">
        <v>385</v>
      </c>
      <c r="D274" s="52" t="s">
        <v>386</v>
      </c>
      <c r="E274" s="15"/>
      <c r="F274" s="15"/>
      <c r="G274" s="15"/>
      <c r="H274" s="15"/>
      <c r="I274" s="40"/>
    </row>
    <row r="275" spans="1:9" s="12" customFormat="1" ht="20.100000000000001" customHeight="1" x14ac:dyDescent="0.2">
      <c r="A275" s="14">
        <v>19</v>
      </c>
      <c r="B275" s="57" t="s">
        <v>387</v>
      </c>
      <c r="C275" s="51" t="s">
        <v>388</v>
      </c>
      <c r="D275" s="52" t="s">
        <v>306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20</v>
      </c>
      <c r="B276" s="57" t="s">
        <v>389</v>
      </c>
      <c r="C276" s="51" t="s">
        <v>390</v>
      </c>
      <c r="D276" s="52" t="s">
        <v>95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21</v>
      </c>
      <c r="B277" s="57" t="s">
        <v>391</v>
      </c>
      <c r="C277" s="51" t="s">
        <v>392</v>
      </c>
      <c r="D277" s="52" t="s">
        <v>95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22</v>
      </c>
      <c r="B278" s="57" t="s">
        <v>393</v>
      </c>
      <c r="C278" s="51" t="s">
        <v>394</v>
      </c>
      <c r="D278" s="52" t="s">
        <v>325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23</v>
      </c>
      <c r="B279" s="57" t="s">
        <v>395</v>
      </c>
      <c r="C279" s="51" t="s">
        <v>396</v>
      </c>
      <c r="D279" s="52" t="s">
        <v>107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24</v>
      </c>
      <c r="B280" s="57" t="s">
        <v>397</v>
      </c>
      <c r="C280" s="51" t="s">
        <v>398</v>
      </c>
      <c r="D280" s="52" t="s">
        <v>107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25</v>
      </c>
      <c r="B281" s="57" t="s">
        <v>399</v>
      </c>
      <c r="C281" s="51" t="s">
        <v>400</v>
      </c>
      <c r="D281" s="52" t="s">
        <v>401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26</v>
      </c>
      <c r="B282" s="57" t="s">
        <v>402</v>
      </c>
      <c r="C282" s="51" t="s">
        <v>403</v>
      </c>
      <c r="D282" s="52" t="s">
        <v>404</v>
      </c>
      <c r="E282" s="36"/>
      <c r="F282" s="36"/>
      <c r="G282" s="36"/>
      <c r="H282" s="36"/>
      <c r="I282" s="43"/>
    </row>
    <row r="283" spans="1:9" s="12" customFormat="1" ht="20.100000000000001" customHeight="1" x14ac:dyDescent="0.2">
      <c r="A283" s="14">
        <v>27</v>
      </c>
      <c r="B283" s="57" t="s">
        <v>405</v>
      </c>
      <c r="C283" s="51" t="s">
        <v>406</v>
      </c>
      <c r="D283" s="52" t="s">
        <v>119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28</v>
      </c>
      <c r="B284" s="57" t="s">
        <v>407</v>
      </c>
      <c r="C284" s="51" t="s">
        <v>408</v>
      </c>
      <c r="D284" s="52" t="s">
        <v>409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29</v>
      </c>
      <c r="B285" s="57" t="s">
        <v>410</v>
      </c>
      <c r="C285" s="51" t="s">
        <v>411</v>
      </c>
      <c r="D285" s="52" t="s">
        <v>412</v>
      </c>
      <c r="E285" s="37"/>
      <c r="F285" s="37"/>
      <c r="G285" s="37"/>
      <c r="H285" s="37"/>
      <c r="I285" s="40"/>
    </row>
    <row r="286" spans="1:9" s="12" customFormat="1" ht="20.100000000000001" customHeight="1" x14ac:dyDescent="0.2">
      <c r="A286" s="14">
        <v>30</v>
      </c>
      <c r="B286" s="57" t="s">
        <v>413</v>
      </c>
      <c r="C286" s="51" t="s">
        <v>414</v>
      </c>
      <c r="D286" s="52" t="s">
        <v>125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31</v>
      </c>
      <c r="B287" s="57" t="s">
        <v>415</v>
      </c>
      <c r="C287" s="51" t="s">
        <v>416</v>
      </c>
      <c r="D287" s="52" t="s">
        <v>417</v>
      </c>
      <c r="E287" s="15"/>
      <c r="F287" s="15"/>
      <c r="G287" s="15"/>
      <c r="H287" s="15"/>
      <c r="I287" s="40"/>
    </row>
    <row r="288" spans="1:9" s="12" customFormat="1" ht="20.100000000000001" customHeight="1" x14ac:dyDescent="0.2">
      <c r="A288" s="14">
        <v>32</v>
      </c>
      <c r="B288" s="57" t="s">
        <v>418</v>
      </c>
      <c r="C288" s="51" t="s">
        <v>419</v>
      </c>
      <c r="D288" s="52" t="s">
        <v>420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33</v>
      </c>
      <c r="B289" s="57" t="s">
        <v>421</v>
      </c>
      <c r="C289" s="51" t="s">
        <v>422</v>
      </c>
      <c r="D289" s="52" t="s">
        <v>134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34</v>
      </c>
      <c r="B290" s="57" t="s">
        <v>423</v>
      </c>
      <c r="C290" s="51" t="s">
        <v>133</v>
      </c>
      <c r="D290" s="52" t="s">
        <v>134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35</v>
      </c>
      <c r="B291" s="57" t="s">
        <v>424</v>
      </c>
      <c r="C291" s="51" t="s">
        <v>425</v>
      </c>
      <c r="D291" s="52" t="s">
        <v>426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36</v>
      </c>
      <c r="B292" s="57" t="s">
        <v>427</v>
      </c>
      <c r="C292" s="51" t="s">
        <v>162</v>
      </c>
      <c r="D292" s="52" t="s">
        <v>426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37</v>
      </c>
      <c r="B293" s="57" t="s">
        <v>428</v>
      </c>
      <c r="C293" s="51" t="s">
        <v>429</v>
      </c>
      <c r="D293" s="52" t="s">
        <v>137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38</v>
      </c>
      <c r="B294" s="57" t="s">
        <v>430</v>
      </c>
      <c r="C294" s="51" t="s">
        <v>431</v>
      </c>
      <c r="D294" s="52" t="s">
        <v>432</v>
      </c>
      <c r="E294" s="15"/>
      <c r="F294" s="15"/>
      <c r="G294" s="15"/>
      <c r="H294" s="15"/>
      <c r="I294" s="48"/>
    </row>
    <row r="295" spans="1:9" s="12" customFormat="1" ht="20.100000000000001" customHeight="1" x14ac:dyDescent="0.2">
      <c r="A295" s="14">
        <v>39</v>
      </c>
      <c r="B295" s="57" t="s">
        <v>433</v>
      </c>
      <c r="C295" s="51" t="s">
        <v>146</v>
      </c>
      <c r="D295" s="52" t="s">
        <v>247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40</v>
      </c>
      <c r="B296" s="57" t="s">
        <v>434</v>
      </c>
      <c r="C296" s="51" t="s">
        <v>435</v>
      </c>
      <c r="D296" s="52" t="s">
        <v>436</v>
      </c>
      <c r="E296" s="15"/>
      <c r="F296" s="15"/>
      <c r="G296" s="15"/>
      <c r="H296" s="15"/>
      <c r="I296" s="40"/>
    </row>
    <row r="297" spans="1:9" s="12" customFormat="1" ht="20.100000000000001" customHeight="1" x14ac:dyDescent="0.2">
      <c r="A297" s="14">
        <v>41</v>
      </c>
      <c r="B297" s="57" t="s">
        <v>437</v>
      </c>
      <c r="C297" s="51" t="s">
        <v>429</v>
      </c>
      <c r="D297" s="52" t="s">
        <v>253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42</v>
      </c>
      <c r="B298" s="57" t="s">
        <v>438</v>
      </c>
      <c r="C298" s="51" t="s">
        <v>266</v>
      </c>
      <c r="D298" s="52" t="s">
        <v>253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43</v>
      </c>
      <c r="B299" s="57" t="s">
        <v>439</v>
      </c>
      <c r="C299" s="51" t="s">
        <v>440</v>
      </c>
      <c r="D299" s="52" t="s">
        <v>144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44</v>
      </c>
      <c r="B300" s="57" t="s">
        <v>441</v>
      </c>
      <c r="C300" s="51" t="s">
        <v>442</v>
      </c>
      <c r="D300" s="52" t="s">
        <v>443</v>
      </c>
      <c r="E300" s="15"/>
      <c r="F300" s="15"/>
      <c r="G300" s="15"/>
      <c r="H300" s="15"/>
      <c r="I300" s="40"/>
    </row>
    <row r="301" spans="1:9" ht="24.95" customHeight="1" thickBot="1" x14ac:dyDescent="0.35">
      <c r="C301" s="74" t="s">
        <v>15</v>
      </c>
      <c r="D301" s="74"/>
      <c r="E301" s="74"/>
      <c r="F301" s="74"/>
      <c r="G301" s="74"/>
      <c r="H301" s="74"/>
      <c r="I301" s="74"/>
    </row>
    <row r="302" spans="1:9" ht="24.95" customHeight="1" x14ac:dyDescent="0.25">
      <c r="C302" s="81" t="s">
        <v>16</v>
      </c>
      <c r="D302" s="27"/>
      <c r="E302" s="83" t="s">
        <v>10</v>
      </c>
      <c r="F302" s="84"/>
      <c r="G302" s="85" t="s">
        <v>11</v>
      </c>
      <c r="H302" s="86"/>
      <c r="I302" s="87" t="s">
        <v>12</v>
      </c>
    </row>
    <row r="303" spans="1:9" s="12" customFormat="1" ht="24.95" customHeight="1" x14ac:dyDescent="0.2">
      <c r="C303" s="82"/>
      <c r="D303" s="28"/>
      <c r="E303" s="13" t="s">
        <v>17</v>
      </c>
      <c r="F303" s="16" t="s">
        <v>18</v>
      </c>
      <c r="G303" s="13" t="s">
        <v>17</v>
      </c>
      <c r="H303" s="16" t="s">
        <v>18</v>
      </c>
      <c r="I303" s="88"/>
    </row>
    <row r="304" spans="1:9" ht="24.95" customHeight="1" x14ac:dyDescent="0.25">
      <c r="C304" s="34" t="s">
        <v>19</v>
      </c>
      <c r="D304" s="11"/>
      <c r="E304" s="18"/>
      <c r="F304" s="19"/>
      <c r="G304" s="18"/>
      <c r="H304" s="19"/>
      <c r="I304" s="20"/>
    </row>
    <row r="305" spans="1:9" ht="24.95" customHeight="1" x14ac:dyDescent="0.25">
      <c r="C305" s="34" t="s">
        <v>20</v>
      </c>
      <c r="D305" s="11"/>
      <c r="E305" s="18"/>
      <c r="F305" s="19"/>
      <c r="G305" s="18"/>
      <c r="H305" s="19"/>
      <c r="I305" s="20"/>
    </row>
    <row r="306" spans="1:9" ht="24.95" customHeight="1" x14ac:dyDescent="0.25">
      <c r="C306" s="34" t="s">
        <v>21</v>
      </c>
      <c r="D306" s="11"/>
      <c r="E306" s="18"/>
      <c r="F306" s="19"/>
      <c r="G306" s="18"/>
      <c r="H306" s="19"/>
      <c r="I306" s="20"/>
    </row>
    <row r="307" spans="1:9" ht="24.95" customHeight="1" x14ac:dyDescent="0.25">
      <c r="C307" s="34" t="s">
        <v>23</v>
      </c>
      <c r="D307" s="11"/>
      <c r="E307" s="18"/>
      <c r="F307" s="19"/>
      <c r="G307" s="18"/>
      <c r="H307" s="19"/>
      <c r="I307" s="20"/>
    </row>
    <row r="308" spans="1:9" ht="24.95" customHeight="1" x14ac:dyDescent="0.25">
      <c r="C308" s="34" t="s">
        <v>24</v>
      </c>
      <c r="D308" s="11"/>
      <c r="E308" s="18"/>
      <c r="F308" s="19"/>
      <c r="G308" s="18"/>
      <c r="H308" s="19"/>
      <c r="I308" s="20"/>
    </row>
    <row r="309" spans="1:9" ht="24.95" customHeight="1" thickBot="1" x14ac:dyDescent="0.3">
      <c r="C309" s="35" t="s">
        <v>34</v>
      </c>
      <c r="D309" s="29"/>
      <c r="E309" s="22"/>
      <c r="F309" s="23"/>
      <c r="G309" s="22"/>
      <c r="H309" s="23"/>
      <c r="I309" s="24"/>
    </row>
    <row r="310" spans="1:9" ht="15" customHeight="1" x14ac:dyDescent="0.25">
      <c r="C310" s="25"/>
      <c r="D310" s="25"/>
    </row>
    <row r="311" spans="1:9" ht="18" customHeight="1" x14ac:dyDescent="0.25">
      <c r="E311" s="75" t="s">
        <v>32</v>
      </c>
      <c r="F311" s="75"/>
      <c r="G311" s="75"/>
      <c r="H311" s="75"/>
      <c r="I311" s="75"/>
    </row>
    <row r="312" spans="1:9" ht="18" customHeight="1" x14ac:dyDescent="0.25">
      <c r="A312" s="78" t="s">
        <v>11</v>
      </c>
      <c r="B312" s="78"/>
      <c r="C312" s="78"/>
      <c r="D312" s="78" t="s">
        <v>10</v>
      </c>
      <c r="E312" s="78"/>
      <c r="F312" s="78"/>
      <c r="G312" s="78"/>
      <c r="H312" s="78" t="s">
        <v>26</v>
      </c>
      <c r="I312" s="78"/>
    </row>
    <row r="313" spans="1:9" ht="18" customHeight="1" x14ac:dyDescent="0.25"/>
    <row r="314" spans="1:9" ht="18" customHeight="1" x14ac:dyDescent="0.25"/>
    <row r="315" spans="1:9" ht="18" customHeight="1" x14ac:dyDescent="0.25"/>
    <row r="316" spans="1:9" ht="18" customHeight="1" x14ac:dyDescent="0.25"/>
    <row r="317" spans="1:9" ht="18" customHeight="1" x14ac:dyDescent="0.25"/>
    <row r="318" spans="1:9" ht="18" customHeight="1" x14ac:dyDescent="0.25"/>
    <row r="319" spans="1:9" ht="18" customHeight="1" x14ac:dyDescent="0.25"/>
    <row r="320" spans="1:9" ht="18" customHeight="1" x14ac:dyDescent="0.25"/>
    <row r="321" spans="1:20" ht="18" customHeight="1" x14ac:dyDescent="0.25"/>
    <row r="322" spans="1:20" ht="18" customHeight="1" x14ac:dyDescent="0.25"/>
    <row r="323" spans="1:20" ht="18" customHeight="1" x14ac:dyDescent="0.25"/>
    <row r="324" spans="1:20" ht="18" customHeight="1" x14ac:dyDescent="0.25"/>
    <row r="325" spans="1:20" ht="18" customHeight="1" x14ac:dyDescent="0.25"/>
    <row r="326" spans="1:20" ht="18" customHeight="1" x14ac:dyDescent="0.25"/>
    <row r="327" spans="1:20" ht="18" customHeight="1" x14ac:dyDescent="0.25"/>
    <row r="328" spans="1:20" ht="18" customHeight="1" x14ac:dyDescent="0.25"/>
    <row r="329" spans="1:20" ht="18" customHeight="1" x14ac:dyDescent="0.25"/>
    <row r="330" spans="1:20" ht="18" customHeight="1" x14ac:dyDescent="0.25"/>
    <row r="331" spans="1:20" ht="15" customHeight="1" x14ac:dyDescent="0.25">
      <c r="I331" s="2" t="s">
        <v>4</v>
      </c>
    </row>
    <row r="332" spans="1:20" ht="18" customHeight="1" x14ac:dyDescent="0.25">
      <c r="A332" s="76" t="s">
        <v>30</v>
      </c>
      <c r="B332" s="76"/>
      <c r="C332" s="76"/>
      <c r="D332" s="76"/>
      <c r="E332" s="77" t="s">
        <v>5</v>
      </c>
      <c r="F332" s="77"/>
      <c r="G332" s="77"/>
      <c r="H332" s="77"/>
      <c r="I332" s="77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8" customHeight="1" x14ac:dyDescent="0.25">
      <c r="A333" s="78" t="s">
        <v>2</v>
      </c>
      <c r="B333" s="78"/>
      <c r="C333" s="78"/>
      <c r="D333" s="78"/>
      <c r="E333" s="89" t="s">
        <v>6</v>
      </c>
      <c r="F333" s="89"/>
      <c r="G333" s="89"/>
      <c r="H333" s="89"/>
      <c r="I333" s="89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18" customHeight="1" x14ac:dyDescent="0.25">
      <c r="A334" s="78" t="s">
        <v>3</v>
      </c>
      <c r="B334" s="78"/>
      <c r="C334" s="78"/>
      <c r="D334" s="78"/>
      <c r="E334" s="78"/>
      <c r="F334" s="78"/>
      <c r="G334" s="78"/>
      <c r="H334" s="78"/>
      <c r="I334" s="78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s="5" customFormat="1" ht="18" customHeight="1" x14ac:dyDescent="0.25">
      <c r="A335" s="79"/>
      <c r="B335" s="79"/>
      <c r="C335" s="79"/>
      <c r="D335" s="79"/>
      <c r="E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30" customHeight="1" x14ac:dyDescent="0.3">
      <c r="A336" s="80" t="s">
        <v>7</v>
      </c>
      <c r="B336" s="80"/>
      <c r="C336" s="80"/>
      <c r="D336" s="80"/>
      <c r="E336" s="80"/>
      <c r="F336" s="80"/>
      <c r="G336" s="80"/>
      <c r="H336" s="80"/>
      <c r="I336" s="80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s="8" customFormat="1" ht="24.95" customHeight="1" x14ac:dyDescent="0.3">
      <c r="A337" s="80" t="s">
        <v>37</v>
      </c>
      <c r="B337" s="80"/>
      <c r="C337" s="80"/>
      <c r="D337" s="80"/>
      <c r="E337" s="80"/>
      <c r="F337" s="80"/>
      <c r="G337" s="80"/>
      <c r="H337" s="80"/>
      <c r="I337" s="80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s="8" customFormat="1" ht="24.95" customHeight="1" x14ac:dyDescent="0.3">
      <c r="A338" s="90" t="s">
        <v>519</v>
      </c>
      <c r="B338" s="90"/>
      <c r="C338" s="90"/>
      <c r="D338" s="90"/>
      <c r="E338" s="90"/>
      <c r="F338" s="90"/>
      <c r="G338" s="90"/>
      <c r="H338" s="90"/>
      <c r="I338" s="9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s="8" customFormat="1" ht="15" customHeight="1" x14ac:dyDescent="0.3">
      <c r="A339" s="9"/>
      <c r="B339" s="9"/>
      <c r="C339" s="9"/>
      <c r="D339" s="9"/>
      <c r="E339" s="9"/>
      <c r="F339" s="9"/>
      <c r="G339" s="9"/>
      <c r="H339" s="9"/>
      <c r="I339" s="9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s="12" customFormat="1" ht="20.100000000000001" customHeight="1" x14ac:dyDescent="0.2">
      <c r="A340" s="91" t="s">
        <v>8</v>
      </c>
      <c r="B340" s="39"/>
      <c r="C340" s="93" t="s">
        <v>9</v>
      </c>
      <c r="D340" s="94"/>
      <c r="E340" s="97" t="s">
        <v>10</v>
      </c>
      <c r="F340" s="98"/>
      <c r="G340" s="97" t="s">
        <v>11</v>
      </c>
      <c r="H340" s="98"/>
      <c r="I340" s="99" t="s">
        <v>12</v>
      </c>
    </row>
    <row r="341" spans="1:20" s="12" customFormat="1" ht="30" customHeight="1" x14ac:dyDescent="0.2">
      <c r="A341" s="92"/>
      <c r="B341" s="38"/>
      <c r="C341" s="95"/>
      <c r="D341" s="96"/>
      <c r="E341" s="13" t="s">
        <v>13</v>
      </c>
      <c r="F341" s="13" t="s">
        <v>14</v>
      </c>
      <c r="G341" s="13" t="s">
        <v>13</v>
      </c>
      <c r="H341" s="13" t="s">
        <v>14</v>
      </c>
      <c r="I341" s="92"/>
    </row>
    <row r="342" spans="1:20" s="12" customFormat="1" ht="20.100000000000001" customHeight="1" x14ac:dyDescent="0.2">
      <c r="A342" s="14">
        <v>1</v>
      </c>
      <c r="B342" s="57" t="s">
        <v>445</v>
      </c>
      <c r="C342" s="49" t="s">
        <v>446</v>
      </c>
      <c r="D342" s="50" t="s">
        <v>447</v>
      </c>
      <c r="E342" s="15"/>
      <c r="F342" s="15"/>
      <c r="G342" s="15"/>
      <c r="H342" s="15"/>
      <c r="I342" s="42"/>
    </row>
    <row r="343" spans="1:20" s="12" customFormat="1" ht="20.100000000000001" customHeight="1" x14ac:dyDescent="0.2">
      <c r="A343" s="14">
        <v>2</v>
      </c>
      <c r="B343" s="57" t="s">
        <v>448</v>
      </c>
      <c r="C343" s="51" t="s">
        <v>449</v>
      </c>
      <c r="D343" s="52" t="s">
        <v>155</v>
      </c>
      <c r="E343" s="15"/>
      <c r="F343" s="15"/>
      <c r="G343" s="15"/>
      <c r="H343" s="15"/>
      <c r="I343" s="15"/>
    </row>
    <row r="344" spans="1:20" s="12" customFormat="1" ht="20.100000000000001" customHeight="1" x14ac:dyDescent="0.2">
      <c r="A344" s="14">
        <v>3</v>
      </c>
      <c r="B344" s="57" t="s">
        <v>450</v>
      </c>
      <c r="C344" s="51" t="s">
        <v>451</v>
      </c>
      <c r="D344" s="52" t="s">
        <v>452</v>
      </c>
      <c r="E344" s="15"/>
      <c r="F344" s="15"/>
      <c r="G344" s="15"/>
      <c r="H344" s="15"/>
      <c r="I344" s="15"/>
    </row>
    <row r="345" spans="1:20" s="12" customFormat="1" ht="20.100000000000001" customHeight="1" x14ac:dyDescent="0.2">
      <c r="A345" s="14">
        <v>4</v>
      </c>
      <c r="B345" s="57" t="s">
        <v>453</v>
      </c>
      <c r="C345" s="51" t="s">
        <v>198</v>
      </c>
      <c r="D345" s="52" t="s">
        <v>454</v>
      </c>
      <c r="E345" s="15"/>
      <c r="F345" s="15"/>
      <c r="G345" s="15"/>
      <c r="H345" s="15"/>
      <c r="I345" s="15"/>
    </row>
    <row r="346" spans="1:20" s="12" customFormat="1" ht="20.100000000000001" customHeight="1" x14ac:dyDescent="0.2">
      <c r="A346" s="14">
        <v>5</v>
      </c>
      <c r="B346" s="57" t="s">
        <v>455</v>
      </c>
      <c r="C346" s="51" t="s">
        <v>456</v>
      </c>
      <c r="D346" s="52" t="s">
        <v>267</v>
      </c>
      <c r="E346" s="15"/>
      <c r="F346" s="15"/>
      <c r="G346" s="15"/>
      <c r="H346" s="15"/>
      <c r="I346" s="15"/>
    </row>
    <row r="347" spans="1:20" s="12" customFormat="1" ht="20.100000000000001" customHeight="1" x14ac:dyDescent="0.2">
      <c r="A347" s="14">
        <v>6</v>
      </c>
      <c r="B347" s="57" t="s">
        <v>457</v>
      </c>
      <c r="C347" s="51" t="s">
        <v>458</v>
      </c>
      <c r="D347" s="52" t="s">
        <v>459</v>
      </c>
      <c r="E347" s="15"/>
      <c r="F347" s="15"/>
      <c r="G347" s="15"/>
      <c r="H347" s="15"/>
      <c r="I347" s="15"/>
    </row>
    <row r="348" spans="1:20" s="12" customFormat="1" ht="20.100000000000001" customHeight="1" x14ac:dyDescent="0.2">
      <c r="A348" s="14">
        <v>7</v>
      </c>
      <c r="B348" s="57" t="s">
        <v>460</v>
      </c>
      <c r="C348" s="51" t="s">
        <v>461</v>
      </c>
      <c r="D348" s="52" t="s">
        <v>462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14">
        <v>8</v>
      </c>
      <c r="B349" s="57" t="s">
        <v>463</v>
      </c>
      <c r="C349" s="51" t="s">
        <v>220</v>
      </c>
      <c r="D349" s="52" t="s">
        <v>462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14">
        <v>9</v>
      </c>
      <c r="B350" s="57" t="s">
        <v>464</v>
      </c>
      <c r="C350" s="51" t="s">
        <v>465</v>
      </c>
      <c r="D350" s="52" t="s">
        <v>58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14">
        <v>10</v>
      </c>
      <c r="B351" s="57" t="s">
        <v>466</v>
      </c>
      <c r="C351" s="51" t="s">
        <v>467</v>
      </c>
      <c r="D351" s="52" t="s">
        <v>58</v>
      </c>
      <c r="E351" s="15"/>
      <c r="F351" s="15"/>
      <c r="G351" s="15"/>
      <c r="H351" s="15"/>
      <c r="I351" s="40"/>
    </row>
    <row r="352" spans="1:20" s="12" customFormat="1" ht="20.100000000000001" customHeight="1" x14ac:dyDescent="0.2">
      <c r="A352" s="14">
        <v>11</v>
      </c>
      <c r="B352" s="57" t="s">
        <v>468</v>
      </c>
      <c r="C352" s="51" t="s">
        <v>469</v>
      </c>
      <c r="D352" s="52" t="s">
        <v>66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12</v>
      </c>
      <c r="B353" s="57" t="s">
        <v>470</v>
      </c>
      <c r="C353" s="51" t="s">
        <v>471</v>
      </c>
      <c r="D353" s="52" t="s">
        <v>66</v>
      </c>
      <c r="E353" s="15"/>
      <c r="F353" s="15"/>
      <c r="G353" s="15"/>
      <c r="H353" s="15"/>
      <c r="I353" s="61" t="s">
        <v>894</v>
      </c>
    </row>
    <row r="354" spans="1:9" s="12" customFormat="1" ht="20.100000000000001" customHeight="1" x14ac:dyDescent="0.2">
      <c r="A354" s="14">
        <v>13</v>
      </c>
      <c r="B354" s="57" t="s">
        <v>472</v>
      </c>
      <c r="C354" s="51" t="s">
        <v>97</v>
      </c>
      <c r="D354" s="52" t="s">
        <v>170</v>
      </c>
      <c r="E354" s="15"/>
      <c r="F354" s="15"/>
      <c r="G354" s="15"/>
      <c r="H354" s="15"/>
      <c r="I354" s="42"/>
    </row>
    <row r="355" spans="1:9" s="12" customFormat="1" ht="20.100000000000001" customHeight="1" x14ac:dyDescent="0.2">
      <c r="A355" s="14">
        <v>14</v>
      </c>
      <c r="B355" s="57" t="s">
        <v>473</v>
      </c>
      <c r="C355" s="51" t="s">
        <v>414</v>
      </c>
      <c r="D355" s="52" t="s">
        <v>474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15</v>
      </c>
      <c r="B356" s="57" t="s">
        <v>475</v>
      </c>
      <c r="C356" s="51" t="s">
        <v>476</v>
      </c>
      <c r="D356" s="52" t="s">
        <v>477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16</v>
      </c>
      <c r="B357" s="57" t="s">
        <v>478</v>
      </c>
      <c r="C357" s="51" t="s">
        <v>479</v>
      </c>
      <c r="D357" s="52" t="s">
        <v>77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17</v>
      </c>
      <c r="B358" s="57" t="s">
        <v>480</v>
      </c>
      <c r="C358" s="51" t="s">
        <v>348</v>
      </c>
      <c r="D358" s="52" t="s">
        <v>378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18</v>
      </c>
      <c r="B359" s="57" t="s">
        <v>481</v>
      </c>
      <c r="C359" s="51" t="s">
        <v>482</v>
      </c>
      <c r="D359" s="52" t="s">
        <v>83</v>
      </c>
      <c r="E359" s="15"/>
      <c r="F359" s="15"/>
      <c r="G359" s="15"/>
      <c r="H359" s="15"/>
      <c r="I359" s="42"/>
    </row>
    <row r="360" spans="1:9" s="12" customFormat="1" ht="20.100000000000001" customHeight="1" x14ac:dyDescent="0.2">
      <c r="A360" s="14">
        <v>19</v>
      </c>
      <c r="B360" s="57" t="s">
        <v>483</v>
      </c>
      <c r="C360" s="51" t="s">
        <v>385</v>
      </c>
      <c r="D360" s="52" t="s">
        <v>484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20</v>
      </c>
      <c r="B361" s="57" t="s">
        <v>485</v>
      </c>
      <c r="C361" s="51" t="s">
        <v>308</v>
      </c>
      <c r="D361" s="52" t="s">
        <v>486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21</v>
      </c>
      <c r="B362" s="57" t="s">
        <v>487</v>
      </c>
      <c r="C362" s="51" t="s">
        <v>63</v>
      </c>
      <c r="D362" s="52" t="s">
        <v>95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22</v>
      </c>
      <c r="B363" s="57" t="s">
        <v>488</v>
      </c>
      <c r="C363" s="51" t="s">
        <v>489</v>
      </c>
      <c r="D363" s="52" t="s">
        <v>98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23</v>
      </c>
      <c r="B364" s="57" t="s">
        <v>490</v>
      </c>
      <c r="C364" s="51" t="s">
        <v>190</v>
      </c>
      <c r="D364" s="52" t="s">
        <v>203</v>
      </c>
      <c r="E364" s="15"/>
      <c r="F364" s="15"/>
      <c r="G364" s="15"/>
      <c r="H364" s="15"/>
      <c r="I364" s="40"/>
    </row>
    <row r="365" spans="1:9" s="12" customFormat="1" ht="20.100000000000001" customHeight="1" x14ac:dyDescent="0.2">
      <c r="A365" s="14">
        <v>24</v>
      </c>
      <c r="B365" s="57" t="s">
        <v>491</v>
      </c>
      <c r="C365" s="51" t="s">
        <v>146</v>
      </c>
      <c r="D365" s="52" t="s">
        <v>492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25</v>
      </c>
      <c r="B366" s="57" t="s">
        <v>493</v>
      </c>
      <c r="C366" s="51" t="s">
        <v>494</v>
      </c>
      <c r="D366" s="52" t="s">
        <v>110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26</v>
      </c>
      <c r="B367" s="57" t="s">
        <v>495</v>
      </c>
      <c r="C367" s="51" t="s">
        <v>496</v>
      </c>
      <c r="D367" s="52" t="s">
        <v>409</v>
      </c>
      <c r="E367" s="36"/>
      <c r="F367" s="36"/>
      <c r="G367" s="36"/>
      <c r="H367" s="36"/>
      <c r="I367" s="15"/>
    </row>
    <row r="368" spans="1:9" s="12" customFormat="1" ht="20.100000000000001" customHeight="1" x14ac:dyDescent="0.2">
      <c r="A368" s="14">
        <v>27</v>
      </c>
      <c r="B368" s="57" t="s">
        <v>497</v>
      </c>
      <c r="C368" s="51" t="s">
        <v>348</v>
      </c>
      <c r="D368" s="52" t="s">
        <v>498</v>
      </c>
      <c r="E368" s="15"/>
      <c r="F368" s="15"/>
      <c r="G368" s="15"/>
      <c r="H368" s="15"/>
      <c r="I368" s="42" t="s">
        <v>894</v>
      </c>
    </row>
    <row r="369" spans="1:9" s="12" customFormat="1" ht="20.100000000000001" customHeight="1" x14ac:dyDescent="0.2">
      <c r="A369" s="14">
        <v>28</v>
      </c>
      <c r="B369" s="57" t="s">
        <v>499</v>
      </c>
      <c r="C369" s="51" t="s">
        <v>500</v>
      </c>
      <c r="D369" s="52" t="s">
        <v>501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29</v>
      </c>
      <c r="B370" s="57" t="s">
        <v>502</v>
      </c>
      <c r="C370" s="51" t="s">
        <v>266</v>
      </c>
      <c r="D370" s="52" t="s">
        <v>134</v>
      </c>
      <c r="E370" s="37"/>
      <c r="F370" s="37"/>
      <c r="G370" s="37"/>
      <c r="H370" s="37"/>
      <c r="I370" s="37"/>
    </row>
    <row r="371" spans="1:9" s="12" customFormat="1" ht="20.100000000000001" customHeight="1" x14ac:dyDescent="0.2">
      <c r="A371" s="14">
        <v>30</v>
      </c>
      <c r="B371" s="57" t="s">
        <v>503</v>
      </c>
      <c r="C371" s="51" t="s">
        <v>446</v>
      </c>
      <c r="D371" s="52" t="s">
        <v>140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31</v>
      </c>
      <c r="B372" s="57" t="s">
        <v>504</v>
      </c>
      <c r="C372" s="51" t="s">
        <v>505</v>
      </c>
      <c r="D372" s="52" t="s">
        <v>140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32</v>
      </c>
      <c r="B373" s="57" t="s">
        <v>506</v>
      </c>
      <c r="C373" s="51" t="s">
        <v>507</v>
      </c>
      <c r="D373" s="52" t="s">
        <v>244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33</v>
      </c>
      <c r="B374" s="57" t="s">
        <v>508</v>
      </c>
      <c r="C374" s="51" t="s">
        <v>509</v>
      </c>
      <c r="D374" s="52" t="s">
        <v>253</v>
      </c>
      <c r="E374" s="15"/>
      <c r="F374" s="15"/>
      <c r="G374" s="15"/>
      <c r="H374" s="15"/>
      <c r="I374" s="40"/>
    </row>
    <row r="375" spans="1:9" s="12" customFormat="1" ht="20.100000000000001" customHeight="1" x14ac:dyDescent="0.2">
      <c r="A375" s="14">
        <v>34</v>
      </c>
      <c r="B375" s="57" t="s">
        <v>510</v>
      </c>
      <c r="C375" s="51" t="s">
        <v>511</v>
      </c>
      <c r="D375" s="52" t="s">
        <v>253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35</v>
      </c>
      <c r="B376" s="57" t="s">
        <v>512</v>
      </c>
      <c r="C376" s="51" t="s">
        <v>513</v>
      </c>
      <c r="D376" s="52" t="s">
        <v>144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36</v>
      </c>
      <c r="B377" s="57" t="s">
        <v>514</v>
      </c>
      <c r="C377" s="51" t="s">
        <v>515</v>
      </c>
      <c r="D377" s="52" t="s">
        <v>516</v>
      </c>
      <c r="E377" s="15"/>
      <c r="F377" s="15"/>
      <c r="G377" s="15"/>
      <c r="H377" s="15"/>
      <c r="I377" s="40"/>
    </row>
    <row r="378" spans="1:9" s="12" customFormat="1" ht="20.100000000000001" customHeight="1" x14ac:dyDescent="0.2">
      <c r="A378" s="14">
        <v>37</v>
      </c>
      <c r="B378" s="57" t="s">
        <v>517</v>
      </c>
      <c r="C378" s="51" t="s">
        <v>518</v>
      </c>
      <c r="D378" s="52" t="s">
        <v>516</v>
      </c>
      <c r="E378" s="15"/>
      <c r="F378" s="15"/>
      <c r="G378" s="15"/>
      <c r="H378" s="15"/>
      <c r="I378" s="15"/>
    </row>
    <row r="379" spans="1:9" ht="24.95" customHeight="1" thickBot="1" x14ac:dyDescent="0.35">
      <c r="C379" s="74" t="s">
        <v>15</v>
      </c>
      <c r="D379" s="74"/>
      <c r="E379" s="74"/>
      <c r="F379" s="74"/>
      <c r="G379" s="74"/>
      <c r="H379" s="74"/>
      <c r="I379" s="74"/>
    </row>
    <row r="380" spans="1:9" ht="24.95" customHeight="1" x14ac:dyDescent="0.25">
      <c r="C380" s="81" t="s">
        <v>16</v>
      </c>
      <c r="D380" s="27"/>
      <c r="E380" s="83" t="s">
        <v>10</v>
      </c>
      <c r="F380" s="84"/>
      <c r="G380" s="85" t="s">
        <v>11</v>
      </c>
      <c r="H380" s="86"/>
      <c r="I380" s="87" t="s">
        <v>12</v>
      </c>
    </row>
    <row r="381" spans="1:9" s="12" customFormat="1" ht="24.95" customHeight="1" x14ac:dyDescent="0.2">
      <c r="C381" s="82"/>
      <c r="D381" s="28"/>
      <c r="E381" s="13" t="s">
        <v>17</v>
      </c>
      <c r="F381" s="16" t="s">
        <v>18</v>
      </c>
      <c r="G381" s="13" t="s">
        <v>17</v>
      </c>
      <c r="H381" s="16" t="s">
        <v>18</v>
      </c>
      <c r="I381" s="88"/>
    </row>
    <row r="382" spans="1:9" ht="24.95" customHeight="1" x14ac:dyDescent="0.25">
      <c r="C382" s="34" t="s">
        <v>19</v>
      </c>
      <c r="D382" s="11"/>
      <c r="E382" s="18"/>
      <c r="F382" s="19"/>
      <c r="G382" s="18"/>
      <c r="H382" s="19"/>
      <c r="I382" s="20"/>
    </row>
    <row r="383" spans="1:9" ht="24.95" customHeight="1" x14ac:dyDescent="0.25">
      <c r="C383" s="34" t="s">
        <v>20</v>
      </c>
      <c r="D383" s="11"/>
      <c r="E383" s="18"/>
      <c r="F383" s="19"/>
      <c r="G383" s="18"/>
      <c r="H383" s="19"/>
      <c r="I383" s="20"/>
    </row>
    <row r="384" spans="1:9" ht="24.95" customHeight="1" x14ac:dyDescent="0.25">
      <c r="C384" s="34" t="s">
        <v>21</v>
      </c>
      <c r="D384" s="11"/>
      <c r="E384" s="18"/>
      <c r="F384" s="19"/>
      <c r="G384" s="18"/>
      <c r="H384" s="19"/>
      <c r="I384" s="20"/>
    </row>
    <row r="385" spans="1:9" ht="24.95" customHeight="1" x14ac:dyDescent="0.25">
      <c r="C385" s="34" t="s">
        <v>23</v>
      </c>
      <c r="D385" s="11"/>
      <c r="E385" s="18"/>
      <c r="F385" s="19"/>
      <c r="G385" s="18"/>
      <c r="H385" s="19"/>
      <c r="I385" s="20"/>
    </row>
    <row r="386" spans="1:9" ht="24.95" customHeight="1" x14ac:dyDescent="0.25">
      <c r="C386" s="34" t="s">
        <v>24</v>
      </c>
      <c r="D386" s="11"/>
      <c r="E386" s="18"/>
      <c r="F386" s="19"/>
      <c r="G386" s="18"/>
      <c r="H386" s="19"/>
      <c r="I386" s="20"/>
    </row>
    <row r="387" spans="1:9" ht="24.95" customHeight="1" thickBot="1" x14ac:dyDescent="0.3">
      <c r="C387" s="35" t="s">
        <v>34</v>
      </c>
      <c r="D387" s="29"/>
      <c r="E387" s="22"/>
      <c r="F387" s="23"/>
      <c r="G387" s="22"/>
      <c r="H387" s="23"/>
      <c r="I387" s="24"/>
    </row>
    <row r="388" spans="1:9" ht="15" customHeight="1" x14ac:dyDescent="0.25">
      <c r="C388" s="25"/>
      <c r="D388" s="25"/>
    </row>
    <row r="389" spans="1:9" ht="18" customHeight="1" x14ac:dyDescent="0.25">
      <c r="E389" s="75" t="s">
        <v>32</v>
      </c>
      <c r="F389" s="75"/>
      <c r="G389" s="75"/>
      <c r="H389" s="75"/>
      <c r="I389" s="75"/>
    </row>
    <row r="390" spans="1:9" ht="18" customHeight="1" x14ac:dyDescent="0.25">
      <c r="A390" s="78" t="s">
        <v>11</v>
      </c>
      <c r="B390" s="78"/>
      <c r="C390" s="78"/>
      <c r="D390" s="78" t="s">
        <v>10</v>
      </c>
      <c r="E390" s="78"/>
      <c r="F390" s="78"/>
      <c r="G390" s="78"/>
      <c r="H390" s="78" t="s">
        <v>26</v>
      </c>
      <c r="I390" s="78"/>
    </row>
    <row r="391" spans="1:9" ht="18" customHeight="1" x14ac:dyDescent="0.25"/>
    <row r="392" spans="1:9" ht="18" customHeight="1" x14ac:dyDescent="0.25"/>
    <row r="393" spans="1:9" ht="18" customHeight="1" x14ac:dyDescent="0.25"/>
    <row r="394" spans="1:9" ht="18" customHeight="1" x14ac:dyDescent="0.25"/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9:9" ht="18" customHeight="1" x14ac:dyDescent="0.25"/>
    <row r="402" spans="9:9" ht="18" customHeight="1" x14ac:dyDescent="0.25"/>
    <row r="403" spans="9:9" ht="18" customHeight="1" x14ac:dyDescent="0.25"/>
    <row r="404" spans="9:9" ht="18" customHeight="1" x14ac:dyDescent="0.25"/>
    <row r="405" spans="9:9" ht="18" customHeight="1" x14ac:dyDescent="0.25"/>
    <row r="406" spans="9:9" ht="18" customHeight="1" x14ac:dyDescent="0.25"/>
    <row r="407" spans="9:9" ht="18" customHeight="1" x14ac:dyDescent="0.25"/>
    <row r="408" spans="9:9" ht="18" customHeight="1" x14ac:dyDescent="0.25"/>
    <row r="409" spans="9:9" ht="18" customHeight="1" x14ac:dyDescent="0.25"/>
    <row r="410" spans="9:9" ht="18" customHeight="1" x14ac:dyDescent="0.25"/>
    <row r="411" spans="9:9" ht="18" customHeight="1" x14ac:dyDescent="0.25"/>
    <row r="412" spans="9:9" ht="18" customHeight="1" x14ac:dyDescent="0.25"/>
    <row r="413" spans="9:9" ht="18" customHeight="1" x14ac:dyDescent="0.25"/>
    <row r="414" spans="9:9" ht="18" customHeight="1" x14ac:dyDescent="0.25"/>
    <row r="415" spans="9:9" ht="18" customHeight="1" x14ac:dyDescent="0.25"/>
    <row r="416" spans="9:9" ht="15" customHeight="1" x14ac:dyDescent="0.25">
      <c r="I416" s="2" t="s">
        <v>4</v>
      </c>
    </row>
    <row r="417" spans="1:20" ht="18" customHeight="1" x14ac:dyDescent="0.25">
      <c r="A417" s="76" t="s">
        <v>30</v>
      </c>
      <c r="B417" s="76"/>
      <c r="C417" s="76"/>
      <c r="D417" s="76"/>
      <c r="E417" s="77" t="s">
        <v>5</v>
      </c>
      <c r="F417" s="77"/>
      <c r="G417" s="77"/>
      <c r="H417" s="77"/>
      <c r="I417" s="77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18" customHeight="1" x14ac:dyDescent="0.25">
      <c r="A418" s="78" t="s">
        <v>2</v>
      </c>
      <c r="B418" s="78"/>
      <c r="C418" s="78"/>
      <c r="D418" s="78"/>
      <c r="E418" s="89" t="s">
        <v>6</v>
      </c>
      <c r="F418" s="89"/>
      <c r="G418" s="89"/>
      <c r="H418" s="89"/>
      <c r="I418" s="89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18" customHeight="1" x14ac:dyDescent="0.25">
      <c r="A419" s="78" t="s">
        <v>3</v>
      </c>
      <c r="B419" s="78"/>
      <c r="C419" s="78"/>
      <c r="D419" s="78"/>
      <c r="E419" s="78"/>
      <c r="F419" s="78"/>
      <c r="G419" s="78"/>
      <c r="H419" s="78"/>
      <c r="I419" s="78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s="5" customFormat="1" ht="18" customHeight="1" x14ac:dyDescent="0.25">
      <c r="A420" s="79"/>
      <c r="B420" s="79"/>
      <c r="C420" s="79"/>
      <c r="D420" s="79"/>
      <c r="E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30" customHeight="1" x14ac:dyDescent="0.3">
      <c r="A421" s="80" t="s">
        <v>7</v>
      </c>
      <c r="B421" s="80"/>
      <c r="C421" s="80"/>
      <c r="D421" s="80"/>
      <c r="E421" s="80"/>
      <c r="F421" s="80"/>
      <c r="G421" s="80"/>
      <c r="H421" s="80"/>
      <c r="I421" s="80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s="8" customFormat="1" ht="24.95" customHeight="1" x14ac:dyDescent="0.3">
      <c r="A422" s="80" t="s">
        <v>37</v>
      </c>
      <c r="B422" s="80"/>
      <c r="C422" s="80"/>
      <c r="D422" s="80"/>
      <c r="E422" s="80"/>
      <c r="F422" s="80"/>
      <c r="G422" s="80"/>
      <c r="H422" s="80"/>
      <c r="I422" s="80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s="8" customFormat="1" ht="24.95" customHeight="1" x14ac:dyDescent="0.3">
      <c r="A423" s="90" t="s">
        <v>36</v>
      </c>
      <c r="B423" s="90"/>
      <c r="C423" s="90"/>
      <c r="D423" s="90"/>
      <c r="E423" s="90"/>
      <c r="F423" s="90"/>
      <c r="G423" s="90"/>
      <c r="H423" s="90"/>
      <c r="I423" s="9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s="8" customFormat="1" ht="15" customHeight="1" x14ac:dyDescent="0.3">
      <c r="A424" s="9"/>
      <c r="B424" s="9"/>
      <c r="C424" s="9"/>
      <c r="D424" s="9"/>
      <c r="E424" s="9"/>
      <c r="F424" s="9"/>
      <c r="G424" s="9"/>
      <c r="H424" s="9"/>
      <c r="I424" s="9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s="12" customFormat="1" ht="20.100000000000001" customHeight="1" x14ac:dyDescent="0.2">
      <c r="A425" s="91" t="s">
        <v>8</v>
      </c>
      <c r="B425" s="39"/>
      <c r="C425" s="93" t="s">
        <v>9</v>
      </c>
      <c r="D425" s="94"/>
      <c r="E425" s="97" t="s">
        <v>10</v>
      </c>
      <c r="F425" s="98"/>
      <c r="G425" s="97" t="s">
        <v>11</v>
      </c>
      <c r="H425" s="98"/>
      <c r="I425" s="99" t="s">
        <v>12</v>
      </c>
    </row>
    <row r="426" spans="1:20" s="12" customFormat="1" ht="30" customHeight="1" x14ac:dyDescent="0.2">
      <c r="A426" s="92"/>
      <c r="B426" s="38"/>
      <c r="C426" s="95"/>
      <c r="D426" s="96"/>
      <c r="E426" s="13" t="s">
        <v>13</v>
      </c>
      <c r="F426" s="13" t="s">
        <v>14</v>
      </c>
      <c r="G426" s="13" t="s">
        <v>13</v>
      </c>
      <c r="H426" s="13" t="s">
        <v>14</v>
      </c>
      <c r="I426" s="92"/>
    </row>
    <row r="427" spans="1:20" s="12" customFormat="1" ht="20.100000000000001" customHeight="1" x14ac:dyDescent="0.2">
      <c r="A427" s="14">
        <v>1</v>
      </c>
      <c r="B427" s="57" t="s">
        <v>520</v>
      </c>
      <c r="C427" s="49" t="s">
        <v>373</v>
      </c>
      <c r="D427" s="50" t="s">
        <v>267</v>
      </c>
      <c r="E427" s="15"/>
      <c r="F427" s="15"/>
      <c r="G427" s="15"/>
      <c r="H427" s="15"/>
      <c r="I427" s="15"/>
    </row>
    <row r="428" spans="1:20" s="12" customFormat="1" ht="20.100000000000001" customHeight="1" x14ac:dyDescent="0.2">
      <c r="A428" s="14">
        <v>2</v>
      </c>
      <c r="B428" s="57" t="s">
        <v>521</v>
      </c>
      <c r="C428" s="51" t="s">
        <v>522</v>
      </c>
      <c r="D428" s="52" t="s">
        <v>55</v>
      </c>
      <c r="E428" s="15"/>
      <c r="F428" s="15"/>
      <c r="G428" s="15"/>
      <c r="H428" s="15"/>
      <c r="I428" s="15"/>
    </row>
    <row r="429" spans="1:20" s="12" customFormat="1" ht="20.100000000000001" customHeight="1" x14ac:dyDescent="0.2">
      <c r="A429" s="14">
        <v>3</v>
      </c>
      <c r="B429" s="57" t="s">
        <v>523</v>
      </c>
      <c r="C429" s="51" t="s">
        <v>524</v>
      </c>
      <c r="D429" s="52" t="s">
        <v>459</v>
      </c>
      <c r="E429" s="15"/>
      <c r="F429" s="15"/>
      <c r="G429" s="15"/>
      <c r="H429" s="15"/>
      <c r="I429" s="15"/>
    </row>
    <row r="430" spans="1:20" s="12" customFormat="1" ht="20.100000000000001" customHeight="1" x14ac:dyDescent="0.2">
      <c r="A430" s="14">
        <v>4</v>
      </c>
      <c r="B430" s="57" t="s">
        <v>525</v>
      </c>
      <c r="C430" s="51" t="s">
        <v>526</v>
      </c>
      <c r="D430" s="52" t="s">
        <v>359</v>
      </c>
      <c r="E430" s="15"/>
      <c r="F430" s="15"/>
      <c r="G430" s="15"/>
      <c r="H430" s="15"/>
      <c r="I430" s="15"/>
    </row>
    <row r="431" spans="1:20" s="12" customFormat="1" ht="20.100000000000001" customHeight="1" x14ac:dyDescent="0.2">
      <c r="A431" s="14">
        <v>5</v>
      </c>
      <c r="B431" s="57" t="s">
        <v>527</v>
      </c>
      <c r="C431" s="51" t="s">
        <v>528</v>
      </c>
      <c r="D431" s="52" t="s">
        <v>359</v>
      </c>
      <c r="E431" s="15"/>
      <c r="F431" s="15"/>
      <c r="G431" s="15"/>
      <c r="H431" s="15"/>
      <c r="I431" s="15"/>
    </row>
    <row r="432" spans="1:20" s="12" customFormat="1" ht="20.100000000000001" customHeight="1" x14ac:dyDescent="0.2">
      <c r="A432" s="14">
        <v>6</v>
      </c>
      <c r="B432" s="57" t="s">
        <v>529</v>
      </c>
      <c r="C432" s="51" t="s">
        <v>530</v>
      </c>
      <c r="D432" s="52" t="s">
        <v>531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7</v>
      </c>
      <c r="B433" s="57" t="s">
        <v>532</v>
      </c>
      <c r="C433" s="51" t="s">
        <v>414</v>
      </c>
      <c r="D433" s="52" t="s">
        <v>364</v>
      </c>
      <c r="E433" s="15"/>
      <c r="F433" s="15"/>
      <c r="G433" s="15"/>
      <c r="H433" s="15"/>
      <c r="I433" s="41"/>
    </row>
    <row r="434" spans="1:9" s="12" customFormat="1" ht="20.100000000000001" customHeight="1" x14ac:dyDescent="0.2">
      <c r="A434" s="14">
        <v>8</v>
      </c>
      <c r="B434" s="57" t="s">
        <v>533</v>
      </c>
      <c r="C434" s="51" t="s">
        <v>534</v>
      </c>
      <c r="D434" s="52" t="s">
        <v>163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9</v>
      </c>
      <c r="B435" s="57" t="s">
        <v>535</v>
      </c>
      <c r="C435" s="51" t="s">
        <v>536</v>
      </c>
      <c r="D435" s="52" t="s">
        <v>462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10</v>
      </c>
      <c r="B436" s="57" t="s">
        <v>537</v>
      </c>
      <c r="C436" s="51" t="s">
        <v>106</v>
      </c>
      <c r="D436" s="52" t="s">
        <v>538</v>
      </c>
      <c r="E436" s="15"/>
      <c r="F436" s="15"/>
      <c r="G436" s="15"/>
      <c r="H436" s="15"/>
      <c r="I436" s="40"/>
    </row>
    <row r="437" spans="1:9" s="12" customFormat="1" ht="20.100000000000001" customHeight="1" x14ac:dyDescent="0.2">
      <c r="A437" s="14">
        <v>11</v>
      </c>
      <c r="B437" s="57" t="s">
        <v>539</v>
      </c>
      <c r="C437" s="51" t="s">
        <v>311</v>
      </c>
      <c r="D437" s="52" t="s">
        <v>540</v>
      </c>
      <c r="E437" s="15"/>
      <c r="F437" s="15"/>
      <c r="G437" s="15"/>
      <c r="H437" s="15"/>
      <c r="I437" s="42"/>
    </row>
    <row r="438" spans="1:9" s="12" customFormat="1" ht="20.100000000000001" customHeight="1" x14ac:dyDescent="0.2">
      <c r="A438" s="14">
        <v>12</v>
      </c>
      <c r="B438" s="57" t="s">
        <v>541</v>
      </c>
      <c r="C438" s="51" t="s">
        <v>542</v>
      </c>
      <c r="D438" s="52" t="s">
        <v>66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13</v>
      </c>
      <c r="B439" s="57" t="s">
        <v>543</v>
      </c>
      <c r="C439" s="51" t="s">
        <v>544</v>
      </c>
      <c r="D439" s="52" t="s">
        <v>71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14</v>
      </c>
      <c r="B440" s="57" t="s">
        <v>545</v>
      </c>
      <c r="C440" s="51" t="s">
        <v>546</v>
      </c>
      <c r="D440" s="52" t="s">
        <v>74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15</v>
      </c>
      <c r="B441" s="57" t="s">
        <v>547</v>
      </c>
      <c r="C441" s="51" t="s">
        <v>266</v>
      </c>
      <c r="D441" s="52" t="s">
        <v>178</v>
      </c>
      <c r="E441" s="15"/>
      <c r="F441" s="15"/>
      <c r="G441" s="15"/>
      <c r="H441" s="15"/>
      <c r="I441" s="40"/>
    </row>
    <row r="442" spans="1:9" s="12" customFormat="1" ht="20.100000000000001" customHeight="1" x14ac:dyDescent="0.2">
      <c r="A442" s="14">
        <v>16</v>
      </c>
      <c r="B442" s="57" t="s">
        <v>548</v>
      </c>
      <c r="C442" s="51" t="s">
        <v>549</v>
      </c>
      <c r="D442" s="52" t="s">
        <v>178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17</v>
      </c>
      <c r="B443" s="57" t="s">
        <v>550</v>
      </c>
      <c r="C443" s="51" t="s">
        <v>551</v>
      </c>
      <c r="D443" s="52" t="s">
        <v>291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18</v>
      </c>
      <c r="B444" s="57" t="s">
        <v>552</v>
      </c>
      <c r="C444" s="51" t="s">
        <v>252</v>
      </c>
      <c r="D444" s="52" t="s">
        <v>378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19</v>
      </c>
      <c r="B445" s="57" t="s">
        <v>553</v>
      </c>
      <c r="C445" s="51" t="s">
        <v>279</v>
      </c>
      <c r="D445" s="52" t="s">
        <v>298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20</v>
      </c>
      <c r="B446" s="57" t="s">
        <v>554</v>
      </c>
      <c r="C446" s="51" t="s">
        <v>159</v>
      </c>
      <c r="D446" s="52" t="s">
        <v>83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21</v>
      </c>
      <c r="B447" s="57" t="s">
        <v>555</v>
      </c>
      <c r="C447" s="51" t="s">
        <v>556</v>
      </c>
      <c r="D447" s="52" t="s">
        <v>86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22</v>
      </c>
      <c r="B448" s="57" t="s">
        <v>557</v>
      </c>
      <c r="C448" s="51" t="s">
        <v>558</v>
      </c>
      <c r="D448" s="52" t="s">
        <v>86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23</v>
      </c>
      <c r="B449" s="57" t="s">
        <v>559</v>
      </c>
      <c r="C449" s="51" t="s">
        <v>560</v>
      </c>
      <c r="D449" s="52" t="s">
        <v>386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24</v>
      </c>
      <c r="B450" s="57" t="s">
        <v>561</v>
      </c>
      <c r="C450" s="51" t="s">
        <v>562</v>
      </c>
      <c r="D450" s="52" t="s">
        <v>92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25</v>
      </c>
      <c r="B451" s="57" t="s">
        <v>563</v>
      </c>
      <c r="C451" s="51" t="s">
        <v>564</v>
      </c>
      <c r="D451" s="52" t="s">
        <v>98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26</v>
      </c>
      <c r="B452" s="57" t="s">
        <v>565</v>
      </c>
      <c r="C452" s="51" t="s">
        <v>566</v>
      </c>
      <c r="D452" s="52" t="s">
        <v>110</v>
      </c>
      <c r="E452" s="36"/>
      <c r="F452" s="36"/>
      <c r="G452" s="36"/>
      <c r="H452" s="36"/>
      <c r="I452" s="36"/>
    </row>
    <row r="453" spans="1:9" s="12" customFormat="1" ht="20.100000000000001" customHeight="1" x14ac:dyDescent="0.2">
      <c r="A453" s="14">
        <v>27</v>
      </c>
      <c r="B453" s="57" t="s">
        <v>567</v>
      </c>
      <c r="C453" s="51" t="s">
        <v>568</v>
      </c>
      <c r="D453" s="52" t="s">
        <v>110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28</v>
      </c>
      <c r="B454" s="57" t="s">
        <v>569</v>
      </c>
      <c r="C454" s="51" t="s">
        <v>133</v>
      </c>
      <c r="D454" s="52" t="s">
        <v>570</v>
      </c>
      <c r="E454" s="15"/>
      <c r="F454" s="15"/>
      <c r="G454" s="15"/>
      <c r="H454" s="15"/>
      <c r="I454" s="42"/>
    </row>
    <row r="455" spans="1:9" s="12" customFormat="1" ht="20.100000000000001" customHeight="1" x14ac:dyDescent="0.2">
      <c r="A455" s="14">
        <v>29</v>
      </c>
      <c r="B455" s="57" t="s">
        <v>571</v>
      </c>
      <c r="C455" s="51" t="s">
        <v>211</v>
      </c>
      <c r="D455" s="52" t="s">
        <v>119</v>
      </c>
      <c r="E455" s="37"/>
      <c r="F455" s="37"/>
      <c r="G455" s="37"/>
      <c r="H455" s="37"/>
      <c r="I455" s="37"/>
    </row>
    <row r="456" spans="1:9" s="12" customFormat="1" ht="20.100000000000001" customHeight="1" x14ac:dyDescent="0.2">
      <c r="A456" s="14">
        <v>30</v>
      </c>
      <c r="B456" s="57" t="s">
        <v>572</v>
      </c>
      <c r="C456" s="51" t="s">
        <v>573</v>
      </c>
      <c r="D456" s="52" t="s">
        <v>230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31</v>
      </c>
      <c r="B457" s="57" t="s">
        <v>574</v>
      </c>
      <c r="C457" s="51" t="s">
        <v>575</v>
      </c>
      <c r="D457" s="52" t="s">
        <v>128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32</v>
      </c>
      <c r="B458" s="57" t="s">
        <v>576</v>
      </c>
      <c r="C458" s="51" t="s">
        <v>338</v>
      </c>
      <c r="D458" s="52" t="s">
        <v>577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33</v>
      </c>
      <c r="B459" s="57" t="s">
        <v>578</v>
      </c>
      <c r="C459" s="51" t="s">
        <v>127</v>
      </c>
      <c r="D459" s="52" t="s">
        <v>579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34</v>
      </c>
      <c r="B460" s="57" t="s">
        <v>580</v>
      </c>
      <c r="C460" s="51" t="s">
        <v>581</v>
      </c>
      <c r="D460" s="52" t="s">
        <v>140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35</v>
      </c>
      <c r="B461" s="57" t="s">
        <v>582</v>
      </c>
      <c r="C461" s="51" t="s">
        <v>583</v>
      </c>
      <c r="D461" s="52" t="s">
        <v>142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36</v>
      </c>
      <c r="B462" s="57" t="s">
        <v>584</v>
      </c>
      <c r="C462" s="51" t="s">
        <v>585</v>
      </c>
      <c r="D462" s="52" t="s">
        <v>142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37</v>
      </c>
      <c r="B463" s="57" t="s">
        <v>586</v>
      </c>
      <c r="C463" s="51" t="s">
        <v>587</v>
      </c>
      <c r="D463" s="52" t="s">
        <v>588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38</v>
      </c>
      <c r="B464" s="57" t="s">
        <v>589</v>
      </c>
      <c r="C464" s="53" t="s">
        <v>266</v>
      </c>
      <c r="D464" s="54" t="s">
        <v>516</v>
      </c>
      <c r="E464" s="15"/>
      <c r="F464" s="15"/>
      <c r="G464" s="15"/>
      <c r="H464" s="15"/>
      <c r="I464" s="15"/>
    </row>
    <row r="465" spans="1:9" ht="24.95" customHeight="1" thickBot="1" x14ac:dyDescent="0.35">
      <c r="C465" s="74" t="s">
        <v>15</v>
      </c>
      <c r="D465" s="74"/>
      <c r="E465" s="74"/>
      <c r="F465" s="74"/>
      <c r="G465" s="74"/>
      <c r="H465" s="74"/>
      <c r="I465" s="74"/>
    </row>
    <row r="466" spans="1:9" ht="24.95" customHeight="1" x14ac:dyDescent="0.25">
      <c r="C466" s="81" t="s">
        <v>16</v>
      </c>
      <c r="D466" s="27"/>
      <c r="E466" s="83" t="s">
        <v>10</v>
      </c>
      <c r="F466" s="84"/>
      <c r="G466" s="85" t="s">
        <v>11</v>
      </c>
      <c r="H466" s="86"/>
      <c r="I466" s="87" t="s">
        <v>12</v>
      </c>
    </row>
    <row r="467" spans="1:9" s="12" customFormat="1" ht="24.95" customHeight="1" x14ac:dyDescent="0.2">
      <c r="C467" s="82"/>
      <c r="D467" s="28"/>
      <c r="E467" s="13" t="s">
        <v>17</v>
      </c>
      <c r="F467" s="16" t="s">
        <v>18</v>
      </c>
      <c r="G467" s="13" t="s">
        <v>17</v>
      </c>
      <c r="H467" s="16" t="s">
        <v>18</v>
      </c>
      <c r="I467" s="88"/>
    </row>
    <row r="468" spans="1:9" ht="24.95" customHeight="1" x14ac:dyDescent="0.25">
      <c r="C468" s="34" t="s">
        <v>19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34" t="s">
        <v>20</v>
      </c>
      <c r="D469" s="11"/>
      <c r="E469" s="18"/>
      <c r="F469" s="19"/>
      <c r="G469" s="18"/>
      <c r="H469" s="19"/>
      <c r="I469" s="20"/>
    </row>
    <row r="470" spans="1:9" ht="24.95" customHeight="1" x14ac:dyDescent="0.25">
      <c r="C470" s="34" t="s">
        <v>21</v>
      </c>
      <c r="D470" s="11"/>
      <c r="E470" s="18"/>
      <c r="F470" s="19"/>
      <c r="G470" s="18"/>
      <c r="H470" s="19"/>
      <c r="I470" s="20"/>
    </row>
    <row r="471" spans="1:9" ht="24.95" customHeight="1" x14ac:dyDescent="0.25">
      <c r="C471" s="34" t="s">
        <v>23</v>
      </c>
      <c r="D471" s="11"/>
      <c r="E471" s="18"/>
      <c r="F471" s="19"/>
      <c r="G471" s="18"/>
      <c r="H471" s="19"/>
      <c r="I471" s="20"/>
    </row>
    <row r="472" spans="1:9" ht="24.95" customHeight="1" x14ac:dyDescent="0.25">
      <c r="C472" s="34" t="s">
        <v>24</v>
      </c>
      <c r="D472" s="11"/>
      <c r="E472" s="18"/>
      <c r="F472" s="19"/>
      <c r="G472" s="18"/>
      <c r="H472" s="19"/>
      <c r="I472" s="20"/>
    </row>
    <row r="473" spans="1:9" ht="24.95" customHeight="1" thickBot="1" x14ac:dyDescent="0.3">
      <c r="C473" s="35" t="s">
        <v>34</v>
      </c>
      <c r="D473" s="29"/>
      <c r="E473" s="22"/>
      <c r="F473" s="23"/>
      <c r="G473" s="22"/>
      <c r="H473" s="23"/>
      <c r="I473" s="24"/>
    </row>
    <row r="474" spans="1:9" ht="18" customHeight="1" x14ac:dyDescent="0.25">
      <c r="C474" s="25"/>
      <c r="D474" s="25"/>
    </row>
    <row r="475" spans="1:9" ht="18" customHeight="1" x14ac:dyDescent="0.25">
      <c r="E475" s="75" t="s">
        <v>32</v>
      </c>
      <c r="F475" s="75"/>
      <c r="G475" s="75"/>
      <c r="H475" s="75"/>
      <c r="I475" s="75"/>
    </row>
    <row r="476" spans="1:9" ht="18" customHeight="1" x14ac:dyDescent="0.25">
      <c r="A476" s="78" t="s">
        <v>11</v>
      </c>
      <c r="B476" s="78"/>
      <c r="C476" s="78"/>
      <c r="D476" s="78" t="s">
        <v>10</v>
      </c>
      <c r="E476" s="78"/>
      <c r="F476" s="78"/>
      <c r="G476" s="78"/>
      <c r="H476" s="78" t="s">
        <v>26</v>
      </c>
      <c r="I476" s="78"/>
    </row>
    <row r="477" spans="1:9" ht="18" customHeight="1" x14ac:dyDescent="0.25"/>
    <row r="478" spans="1:9" ht="18" customHeight="1" x14ac:dyDescent="0.25"/>
    <row r="479" spans="1:9" ht="18" customHeight="1" x14ac:dyDescent="0.25"/>
    <row r="480" spans="1:9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5" customHeight="1" x14ac:dyDescent="0.25">
      <c r="I501" s="2" t="s">
        <v>4</v>
      </c>
    </row>
    <row r="502" spans="1:20" ht="18" customHeight="1" x14ac:dyDescent="0.25">
      <c r="A502" s="76" t="s">
        <v>30</v>
      </c>
      <c r="B502" s="76"/>
      <c r="C502" s="76"/>
      <c r="D502" s="76"/>
      <c r="E502" s="77" t="s">
        <v>5</v>
      </c>
      <c r="F502" s="77"/>
      <c r="G502" s="77"/>
      <c r="H502" s="77"/>
      <c r="I502" s="77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25">
      <c r="A503" s="78" t="s">
        <v>2</v>
      </c>
      <c r="B503" s="78"/>
      <c r="C503" s="78"/>
      <c r="D503" s="78"/>
      <c r="E503" s="89" t="s">
        <v>6</v>
      </c>
      <c r="F503" s="89"/>
      <c r="G503" s="89"/>
      <c r="H503" s="89"/>
      <c r="I503" s="89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18" customHeight="1" x14ac:dyDescent="0.25">
      <c r="A504" s="78" t="s">
        <v>3</v>
      </c>
      <c r="B504" s="78"/>
      <c r="C504" s="78"/>
      <c r="D504" s="78"/>
      <c r="E504" s="78"/>
      <c r="F504" s="78"/>
      <c r="G504" s="78"/>
      <c r="H504" s="78"/>
      <c r="I504" s="78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s="5" customFormat="1" ht="18" customHeight="1" x14ac:dyDescent="0.25">
      <c r="A505" s="79"/>
      <c r="B505" s="79"/>
      <c r="C505" s="79"/>
      <c r="D505" s="79"/>
      <c r="E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30" customHeight="1" x14ac:dyDescent="0.3">
      <c r="A506" s="80" t="s">
        <v>7</v>
      </c>
      <c r="B506" s="80"/>
      <c r="C506" s="80"/>
      <c r="D506" s="80"/>
      <c r="E506" s="80"/>
      <c r="F506" s="80"/>
      <c r="G506" s="80"/>
      <c r="H506" s="80"/>
      <c r="I506" s="80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s="8" customFormat="1" ht="24.95" customHeight="1" x14ac:dyDescent="0.3">
      <c r="A507" s="80" t="s">
        <v>37</v>
      </c>
      <c r="B507" s="80"/>
      <c r="C507" s="80"/>
      <c r="D507" s="80"/>
      <c r="E507" s="80"/>
      <c r="F507" s="80"/>
      <c r="G507" s="80"/>
      <c r="H507" s="80"/>
      <c r="I507" s="80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s="8" customFormat="1" ht="24.95" customHeight="1" x14ac:dyDescent="0.3">
      <c r="A508" s="90" t="s">
        <v>669</v>
      </c>
      <c r="B508" s="90"/>
      <c r="C508" s="90"/>
      <c r="D508" s="90"/>
      <c r="E508" s="90"/>
      <c r="F508" s="90"/>
      <c r="G508" s="90"/>
      <c r="H508" s="90"/>
      <c r="I508" s="9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8" customFormat="1" ht="15" customHeight="1" x14ac:dyDescent="0.3">
      <c r="A509" s="9"/>
      <c r="B509" s="9"/>
      <c r="C509" s="9"/>
      <c r="D509" s="9"/>
      <c r="E509" s="9"/>
      <c r="F509" s="9"/>
      <c r="G509" s="9"/>
      <c r="H509" s="9"/>
      <c r="I509" s="9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s="12" customFormat="1" ht="20.100000000000001" customHeight="1" x14ac:dyDescent="0.2">
      <c r="A510" s="91" t="s">
        <v>8</v>
      </c>
      <c r="B510" s="39"/>
      <c r="C510" s="93" t="s">
        <v>9</v>
      </c>
      <c r="D510" s="94"/>
      <c r="E510" s="97" t="s">
        <v>10</v>
      </c>
      <c r="F510" s="98"/>
      <c r="G510" s="97" t="s">
        <v>11</v>
      </c>
      <c r="H510" s="98"/>
      <c r="I510" s="99" t="s">
        <v>12</v>
      </c>
    </row>
    <row r="511" spans="1:20" s="12" customFormat="1" ht="30" customHeight="1" x14ac:dyDescent="0.2">
      <c r="A511" s="92"/>
      <c r="B511" s="38"/>
      <c r="C511" s="95"/>
      <c r="D511" s="96"/>
      <c r="E511" s="13" t="s">
        <v>13</v>
      </c>
      <c r="F511" s="13" t="s">
        <v>14</v>
      </c>
      <c r="G511" s="13" t="s">
        <v>13</v>
      </c>
      <c r="H511" s="13" t="s">
        <v>14</v>
      </c>
      <c r="I511" s="92"/>
    </row>
    <row r="512" spans="1:20" s="12" customFormat="1" ht="20.100000000000001" customHeight="1" x14ac:dyDescent="0.2">
      <c r="A512" s="14">
        <v>1</v>
      </c>
      <c r="B512" s="57" t="s">
        <v>590</v>
      </c>
      <c r="C512" s="49" t="s">
        <v>591</v>
      </c>
      <c r="D512" s="50" t="s">
        <v>592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</v>
      </c>
      <c r="B513" s="57" t="s">
        <v>593</v>
      </c>
      <c r="C513" s="51" t="s">
        <v>594</v>
      </c>
      <c r="D513" s="52" t="s">
        <v>454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3</v>
      </c>
      <c r="B514" s="57" t="s">
        <v>595</v>
      </c>
      <c r="C514" s="51" t="s">
        <v>596</v>
      </c>
      <c r="D514" s="52" t="s">
        <v>267</v>
      </c>
      <c r="E514" s="15"/>
      <c r="F514" s="15"/>
      <c r="G514" s="15"/>
      <c r="H514" s="15"/>
      <c r="I514" s="56"/>
    </row>
    <row r="515" spans="1:9" s="12" customFormat="1" ht="20.100000000000001" customHeight="1" x14ac:dyDescent="0.2">
      <c r="A515" s="14">
        <v>4</v>
      </c>
      <c r="B515" s="57" t="s">
        <v>597</v>
      </c>
      <c r="C515" s="51" t="s">
        <v>266</v>
      </c>
      <c r="D515" s="52" t="s">
        <v>267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5</v>
      </c>
      <c r="B516" s="57" t="s">
        <v>598</v>
      </c>
      <c r="C516" s="51" t="s">
        <v>568</v>
      </c>
      <c r="D516" s="52" t="s">
        <v>599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6</v>
      </c>
      <c r="B517" s="57" t="s">
        <v>600</v>
      </c>
      <c r="C517" s="51" t="s">
        <v>601</v>
      </c>
      <c r="D517" s="52" t="s">
        <v>599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7</v>
      </c>
      <c r="B518" s="57" t="s">
        <v>602</v>
      </c>
      <c r="C518" s="51" t="s">
        <v>603</v>
      </c>
      <c r="D518" s="52" t="s">
        <v>604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8</v>
      </c>
      <c r="B519" s="57" t="s">
        <v>605</v>
      </c>
      <c r="C519" s="51" t="s">
        <v>562</v>
      </c>
      <c r="D519" s="52" t="s">
        <v>351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9</v>
      </c>
      <c r="B520" s="57" t="s">
        <v>606</v>
      </c>
      <c r="C520" s="51" t="s">
        <v>607</v>
      </c>
      <c r="D520" s="52" t="s">
        <v>608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10</v>
      </c>
      <c r="B521" s="57" t="s">
        <v>609</v>
      </c>
      <c r="C521" s="51" t="s">
        <v>610</v>
      </c>
      <c r="D521" s="52" t="s">
        <v>55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11</v>
      </c>
      <c r="B522" s="57" t="s">
        <v>611</v>
      </c>
      <c r="C522" s="51" t="s">
        <v>612</v>
      </c>
      <c r="D522" s="52" t="s">
        <v>359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12</v>
      </c>
      <c r="B523" s="57" t="s">
        <v>613</v>
      </c>
      <c r="C523" s="51" t="s">
        <v>311</v>
      </c>
      <c r="D523" s="52" t="s">
        <v>614</v>
      </c>
      <c r="E523" s="15"/>
      <c r="F523" s="15"/>
      <c r="G523" s="15"/>
      <c r="H523" s="15"/>
      <c r="I523" s="42"/>
    </row>
    <row r="524" spans="1:9" s="12" customFormat="1" ht="20.100000000000001" customHeight="1" x14ac:dyDescent="0.2">
      <c r="A524" s="14">
        <v>13</v>
      </c>
      <c r="B524" s="57" t="s">
        <v>615</v>
      </c>
      <c r="C524" s="51" t="s">
        <v>106</v>
      </c>
      <c r="D524" s="52" t="s">
        <v>540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14</v>
      </c>
      <c r="B525" s="57" t="s">
        <v>616</v>
      </c>
      <c r="C525" s="51" t="s">
        <v>489</v>
      </c>
      <c r="D525" s="52" t="s">
        <v>617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15</v>
      </c>
      <c r="B526" s="57" t="s">
        <v>618</v>
      </c>
      <c r="C526" s="51" t="s">
        <v>619</v>
      </c>
      <c r="D526" s="52" t="s">
        <v>66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16</v>
      </c>
      <c r="B527" s="57" t="s">
        <v>620</v>
      </c>
      <c r="C527" s="51" t="s">
        <v>621</v>
      </c>
      <c r="D527" s="52" t="s">
        <v>71</v>
      </c>
      <c r="E527" s="15"/>
      <c r="F527" s="15"/>
      <c r="G527" s="15"/>
      <c r="H527" s="15"/>
      <c r="I527" s="41"/>
    </row>
    <row r="528" spans="1:9" s="12" customFormat="1" ht="20.100000000000001" customHeight="1" x14ac:dyDescent="0.2">
      <c r="A528" s="14">
        <v>17</v>
      </c>
      <c r="B528" s="57" t="s">
        <v>622</v>
      </c>
      <c r="C528" s="51" t="s">
        <v>65</v>
      </c>
      <c r="D528" s="52" t="s">
        <v>371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18</v>
      </c>
      <c r="B529" s="57" t="s">
        <v>623</v>
      </c>
      <c r="C529" s="51" t="s">
        <v>624</v>
      </c>
      <c r="D529" s="52" t="s">
        <v>178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19</v>
      </c>
      <c r="B530" s="57" t="s">
        <v>625</v>
      </c>
      <c r="C530" s="51" t="s">
        <v>124</v>
      </c>
      <c r="D530" s="52" t="s">
        <v>77</v>
      </c>
      <c r="E530" s="15"/>
      <c r="F530" s="15"/>
      <c r="G530" s="15"/>
      <c r="H530" s="15"/>
      <c r="I530" s="42"/>
    </row>
    <row r="531" spans="1:9" s="12" customFormat="1" ht="20.100000000000001" customHeight="1" x14ac:dyDescent="0.2">
      <c r="A531" s="14">
        <v>20</v>
      </c>
      <c r="B531" s="57" t="s">
        <v>626</v>
      </c>
      <c r="C531" s="51" t="s">
        <v>214</v>
      </c>
      <c r="D531" s="52" t="s">
        <v>77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21</v>
      </c>
      <c r="B532" s="57" t="s">
        <v>627</v>
      </c>
      <c r="C532" s="51" t="s">
        <v>159</v>
      </c>
      <c r="D532" s="52" t="s">
        <v>378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22</v>
      </c>
      <c r="B533" s="57" t="s">
        <v>628</v>
      </c>
      <c r="C533" s="51" t="s">
        <v>629</v>
      </c>
      <c r="D533" s="52" t="s">
        <v>378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23</v>
      </c>
      <c r="B534" s="57" t="s">
        <v>630</v>
      </c>
      <c r="C534" s="51" t="s">
        <v>562</v>
      </c>
      <c r="D534" s="52" t="s">
        <v>631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24</v>
      </c>
      <c r="B535" s="57" t="s">
        <v>632</v>
      </c>
      <c r="C535" s="51" t="s">
        <v>633</v>
      </c>
      <c r="D535" s="52" t="s">
        <v>634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25</v>
      </c>
      <c r="B536" s="57" t="s">
        <v>635</v>
      </c>
      <c r="C536" s="51" t="s">
        <v>636</v>
      </c>
      <c r="D536" s="52" t="s">
        <v>381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26</v>
      </c>
      <c r="B537" s="57" t="s">
        <v>637</v>
      </c>
      <c r="C537" s="51" t="s">
        <v>638</v>
      </c>
      <c r="D537" s="52" t="s">
        <v>386</v>
      </c>
      <c r="E537" s="36"/>
      <c r="F537" s="36"/>
      <c r="G537" s="36"/>
      <c r="H537" s="36"/>
      <c r="I537" s="36"/>
    </row>
    <row r="538" spans="1:9" s="12" customFormat="1" ht="20.100000000000001" customHeight="1" x14ac:dyDescent="0.2">
      <c r="A538" s="14">
        <v>27</v>
      </c>
      <c r="B538" s="57" t="s">
        <v>639</v>
      </c>
      <c r="C538" s="51" t="s">
        <v>338</v>
      </c>
      <c r="D538" s="52" t="s">
        <v>640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28</v>
      </c>
      <c r="B539" s="57" t="s">
        <v>641</v>
      </c>
      <c r="C539" s="51" t="s">
        <v>603</v>
      </c>
      <c r="D539" s="52" t="s">
        <v>95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29</v>
      </c>
      <c r="B540" s="57" t="s">
        <v>642</v>
      </c>
      <c r="C540" s="51" t="s">
        <v>643</v>
      </c>
      <c r="D540" s="52" t="s">
        <v>98</v>
      </c>
      <c r="E540" s="37"/>
      <c r="F540" s="37"/>
      <c r="G540" s="37"/>
      <c r="H540" s="37"/>
      <c r="I540" s="37"/>
    </row>
    <row r="541" spans="1:9" s="12" customFormat="1" ht="20.100000000000001" customHeight="1" x14ac:dyDescent="0.2">
      <c r="A541" s="14">
        <v>30</v>
      </c>
      <c r="B541" s="57" t="s">
        <v>644</v>
      </c>
      <c r="C541" s="51" t="s">
        <v>645</v>
      </c>
      <c r="D541" s="52" t="s">
        <v>98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31</v>
      </c>
      <c r="B542" s="57" t="s">
        <v>646</v>
      </c>
      <c r="C542" s="51" t="s">
        <v>647</v>
      </c>
      <c r="D542" s="52" t="s">
        <v>101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32</v>
      </c>
      <c r="B543" s="57" t="s">
        <v>648</v>
      </c>
      <c r="C543" s="51" t="s">
        <v>649</v>
      </c>
      <c r="D543" s="52" t="s">
        <v>104</v>
      </c>
      <c r="E543" s="15"/>
      <c r="F543" s="15"/>
      <c r="G543" s="15"/>
      <c r="H543" s="15"/>
      <c r="I543" s="42"/>
    </row>
    <row r="544" spans="1:9" s="12" customFormat="1" ht="20.100000000000001" customHeight="1" x14ac:dyDescent="0.2">
      <c r="A544" s="14">
        <v>33</v>
      </c>
      <c r="B544" s="57" t="s">
        <v>650</v>
      </c>
      <c r="C544" s="51" t="s">
        <v>651</v>
      </c>
      <c r="D544" s="52" t="s">
        <v>322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34</v>
      </c>
      <c r="B545" s="57" t="s">
        <v>652</v>
      </c>
      <c r="C545" s="51" t="s">
        <v>348</v>
      </c>
      <c r="D545" s="52" t="s">
        <v>325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35</v>
      </c>
      <c r="B546" s="57" t="s">
        <v>653</v>
      </c>
      <c r="C546" s="51" t="s">
        <v>654</v>
      </c>
      <c r="D546" s="52" t="s">
        <v>212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36</v>
      </c>
      <c r="B547" s="57" t="s">
        <v>655</v>
      </c>
      <c r="C547" s="51" t="s">
        <v>94</v>
      </c>
      <c r="D547" s="52" t="s">
        <v>107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37</v>
      </c>
      <c r="B548" s="57" t="s">
        <v>656</v>
      </c>
      <c r="C548" s="51" t="s">
        <v>657</v>
      </c>
      <c r="D548" s="52" t="s">
        <v>107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38</v>
      </c>
      <c r="B549" s="57" t="s">
        <v>658</v>
      </c>
      <c r="C549" s="51" t="s">
        <v>659</v>
      </c>
      <c r="D549" s="52" t="s">
        <v>401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39</v>
      </c>
      <c r="B550" s="57" t="s">
        <v>660</v>
      </c>
      <c r="C550" s="51" t="s">
        <v>355</v>
      </c>
      <c r="D550" s="52" t="s">
        <v>401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40</v>
      </c>
      <c r="B551" s="57" t="s">
        <v>661</v>
      </c>
      <c r="C551" s="51" t="s">
        <v>94</v>
      </c>
      <c r="D551" s="52" t="s">
        <v>570</v>
      </c>
      <c r="E551" s="15"/>
      <c r="F551" s="15"/>
      <c r="G551" s="15"/>
      <c r="H551" s="15"/>
      <c r="I551" s="55"/>
    </row>
    <row r="552" spans="1:9" s="12" customFormat="1" ht="20.100000000000001" customHeight="1" x14ac:dyDescent="0.2">
      <c r="A552" s="14">
        <v>41</v>
      </c>
      <c r="B552" s="57" t="s">
        <v>662</v>
      </c>
      <c r="C552" s="51" t="s">
        <v>133</v>
      </c>
      <c r="D552" s="52" t="s">
        <v>233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42</v>
      </c>
      <c r="B553" s="57" t="s">
        <v>663</v>
      </c>
      <c r="C553" s="51" t="s">
        <v>664</v>
      </c>
      <c r="D553" s="52" t="s">
        <v>140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43</v>
      </c>
      <c r="B554" s="57" t="s">
        <v>665</v>
      </c>
      <c r="C554" s="51" t="s">
        <v>666</v>
      </c>
      <c r="D554" s="52" t="s">
        <v>144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44</v>
      </c>
      <c r="B555" s="57" t="s">
        <v>667</v>
      </c>
      <c r="C555" s="51" t="s">
        <v>668</v>
      </c>
      <c r="D555" s="52" t="s">
        <v>148</v>
      </c>
      <c r="E555" s="15"/>
      <c r="F555" s="15"/>
      <c r="G555" s="15"/>
      <c r="H555" s="15"/>
      <c r="I555" s="15"/>
    </row>
    <row r="556" spans="1:9" ht="24.95" customHeight="1" thickBot="1" x14ac:dyDescent="0.35">
      <c r="C556" s="74" t="s">
        <v>15</v>
      </c>
      <c r="D556" s="74"/>
      <c r="E556" s="74"/>
      <c r="F556" s="74"/>
      <c r="G556" s="74"/>
      <c r="H556" s="74"/>
      <c r="I556" s="74"/>
    </row>
    <row r="557" spans="1:9" ht="24.95" customHeight="1" x14ac:dyDescent="0.25">
      <c r="C557" s="81" t="s">
        <v>16</v>
      </c>
      <c r="D557" s="27"/>
      <c r="E557" s="83" t="s">
        <v>10</v>
      </c>
      <c r="F557" s="84"/>
      <c r="G557" s="85" t="s">
        <v>11</v>
      </c>
      <c r="H557" s="86"/>
      <c r="I557" s="87" t="s">
        <v>12</v>
      </c>
    </row>
    <row r="558" spans="1:9" s="12" customFormat="1" ht="24.95" customHeight="1" x14ac:dyDescent="0.2">
      <c r="C558" s="82"/>
      <c r="D558" s="28"/>
      <c r="E558" s="13" t="s">
        <v>17</v>
      </c>
      <c r="F558" s="16" t="s">
        <v>18</v>
      </c>
      <c r="G558" s="13" t="s">
        <v>17</v>
      </c>
      <c r="H558" s="16" t="s">
        <v>18</v>
      </c>
      <c r="I558" s="88"/>
    </row>
    <row r="559" spans="1:9" ht="24.95" customHeight="1" x14ac:dyDescent="0.25">
      <c r="C559" s="34" t="s">
        <v>19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4" t="s">
        <v>20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4" t="s">
        <v>21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4" t="s">
        <v>23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4" t="s">
        <v>24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5" t="s">
        <v>34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75" t="s">
        <v>32</v>
      </c>
      <c r="F566" s="75"/>
      <c r="G566" s="75"/>
      <c r="H566" s="75"/>
      <c r="I566" s="75"/>
    </row>
    <row r="567" spans="1:9" ht="18" customHeight="1" x14ac:dyDescent="0.25">
      <c r="A567" s="78" t="s">
        <v>11</v>
      </c>
      <c r="B567" s="78"/>
      <c r="C567" s="78"/>
      <c r="D567" s="78" t="s">
        <v>10</v>
      </c>
      <c r="E567" s="78"/>
      <c r="F567" s="78"/>
      <c r="G567" s="78"/>
      <c r="H567" s="78" t="s">
        <v>26</v>
      </c>
      <c r="I567" s="78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8" customHeight="1" x14ac:dyDescent="0.25"/>
    <row r="585" spans="1:20" ht="18" customHeight="1" x14ac:dyDescent="0.25"/>
    <row r="586" spans="1:20" ht="15" customHeight="1" x14ac:dyDescent="0.25">
      <c r="I586" s="2" t="s">
        <v>4</v>
      </c>
    </row>
    <row r="587" spans="1:20" ht="17.100000000000001" customHeight="1" x14ac:dyDescent="0.25">
      <c r="A587" s="76" t="s">
        <v>30</v>
      </c>
      <c r="B587" s="76"/>
      <c r="C587" s="76"/>
      <c r="D587" s="76"/>
      <c r="E587" s="77" t="s">
        <v>5</v>
      </c>
      <c r="F587" s="77"/>
      <c r="G587" s="77"/>
      <c r="H587" s="77"/>
      <c r="I587" s="77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17.100000000000001" customHeight="1" x14ac:dyDescent="0.25">
      <c r="A588" s="78" t="s">
        <v>2</v>
      </c>
      <c r="B588" s="78"/>
      <c r="C588" s="78"/>
      <c r="D588" s="78"/>
      <c r="E588" s="89" t="s">
        <v>6</v>
      </c>
      <c r="F588" s="89"/>
      <c r="G588" s="89"/>
      <c r="H588" s="89"/>
      <c r="I588" s="89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17.100000000000001" customHeight="1" x14ac:dyDescent="0.25">
      <c r="A589" s="78" t="s">
        <v>3</v>
      </c>
      <c r="B589" s="78"/>
      <c r="C589" s="78"/>
      <c r="D589" s="78"/>
      <c r="E589" s="78"/>
      <c r="F589" s="78"/>
      <c r="G589" s="78"/>
      <c r="H589" s="78"/>
      <c r="I589" s="78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s="5" customFormat="1" ht="12" customHeight="1" x14ac:dyDescent="0.25">
      <c r="A590" s="79"/>
      <c r="B590" s="79"/>
      <c r="C590" s="79"/>
      <c r="D590" s="79"/>
      <c r="E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24.95" customHeight="1" x14ac:dyDescent="0.3">
      <c r="A591" s="80" t="s">
        <v>7</v>
      </c>
      <c r="B591" s="80"/>
      <c r="C591" s="80"/>
      <c r="D591" s="80"/>
      <c r="E591" s="80"/>
      <c r="F591" s="80"/>
      <c r="G591" s="80"/>
      <c r="H591" s="80"/>
      <c r="I591" s="80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s="8" customFormat="1" ht="20.100000000000001" customHeight="1" x14ac:dyDescent="0.3">
      <c r="A592" s="80" t="s">
        <v>37</v>
      </c>
      <c r="B592" s="80"/>
      <c r="C592" s="80"/>
      <c r="D592" s="80"/>
      <c r="E592" s="80"/>
      <c r="F592" s="80"/>
      <c r="G592" s="80"/>
      <c r="H592" s="80"/>
      <c r="I592" s="80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s="8" customFormat="1" ht="20.100000000000001" customHeight="1" x14ac:dyDescent="0.3">
      <c r="A593" s="90" t="s">
        <v>770</v>
      </c>
      <c r="B593" s="90"/>
      <c r="C593" s="90"/>
      <c r="D593" s="90"/>
      <c r="E593" s="90"/>
      <c r="F593" s="90"/>
      <c r="G593" s="90"/>
      <c r="H593" s="90"/>
      <c r="I593" s="9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s="8" customFormat="1" ht="12" customHeight="1" x14ac:dyDescent="0.3">
      <c r="A594" s="9"/>
      <c r="B594" s="9"/>
      <c r="C594" s="9"/>
      <c r="D594" s="9"/>
      <c r="E594" s="9"/>
      <c r="F594" s="9"/>
      <c r="G594" s="9"/>
      <c r="H594" s="9"/>
      <c r="I594" s="9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s="12" customFormat="1" ht="18" customHeight="1" x14ac:dyDescent="0.2">
      <c r="A595" s="91" t="s">
        <v>8</v>
      </c>
      <c r="B595" s="39"/>
      <c r="C595" s="93" t="s">
        <v>9</v>
      </c>
      <c r="D595" s="94"/>
      <c r="E595" s="97" t="s">
        <v>10</v>
      </c>
      <c r="F595" s="98"/>
      <c r="G595" s="97" t="s">
        <v>11</v>
      </c>
      <c r="H595" s="98"/>
      <c r="I595" s="99" t="s">
        <v>12</v>
      </c>
    </row>
    <row r="596" spans="1:20" s="12" customFormat="1" ht="30" customHeight="1" x14ac:dyDescent="0.2">
      <c r="A596" s="92"/>
      <c r="B596" s="38"/>
      <c r="C596" s="95"/>
      <c r="D596" s="96"/>
      <c r="E596" s="13" t="s">
        <v>13</v>
      </c>
      <c r="F596" s="13" t="s">
        <v>14</v>
      </c>
      <c r="G596" s="13" t="s">
        <v>13</v>
      </c>
      <c r="H596" s="13" t="s">
        <v>14</v>
      </c>
      <c r="I596" s="92"/>
    </row>
    <row r="597" spans="1:20" s="12" customFormat="1" ht="18" customHeight="1" x14ac:dyDescent="0.2">
      <c r="A597" s="14">
        <v>1</v>
      </c>
      <c r="B597" s="57" t="s">
        <v>670</v>
      </c>
      <c r="C597" s="49" t="s">
        <v>193</v>
      </c>
      <c r="D597" s="50" t="s">
        <v>40</v>
      </c>
      <c r="E597" s="15"/>
      <c r="F597" s="15"/>
      <c r="G597" s="15"/>
      <c r="H597" s="15"/>
      <c r="I597" s="15"/>
    </row>
    <row r="598" spans="1:20" s="12" customFormat="1" ht="18" customHeight="1" x14ac:dyDescent="0.2">
      <c r="A598" s="14">
        <v>2</v>
      </c>
      <c r="B598" s="57" t="s">
        <v>671</v>
      </c>
      <c r="C598" s="51" t="s">
        <v>672</v>
      </c>
      <c r="D598" s="52" t="s">
        <v>43</v>
      </c>
      <c r="E598" s="15"/>
      <c r="F598" s="15"/>
      <c r="G598" s="15"/>
      <c r="H598" s="15"/>
      <c r="I598" s="41"/>
    </row>
    <row r="599" spans="1:20" s="12" customFormat="1" ht="18" customHeight="1" x14ac:dyDescent="0.2">
      <c r="A599" s="47">
        <v>3</v>
      </c>
      <c r="B599" s="57" t="s">
        <v>673</v>
      </c>
      <c r="C599" s="51" t="s">
        <v>674</v>
      </c>
      <c r="D599" s="52" t="s">
        <v>52</v>
      </c>
      <c r="E599" s="15"/>
      <c r="F599" s="15"/>
      <c r="G599" s="15"/>
      <c r="H599" s="15"/>
      <c r="I599" s="15"/>
    </row>
    <row r="600" spans="1:20" s="12" customFormat="1" ht="18" customHeight="1" x14ac:dyDescent="0.2">
      <c r="A600" s="47">
        <v>4</v>
      </c>
      <c r="B600" s="57" t="s">
        <v>675</v>
      </c>
      <c r="C600" s="51" t="s">
        <v>645</v>
      </c>
      <c r="D600" s="52" t="s">
        <v>346</v>
      </c>
      <c r="E600" s="15"/>
      <c r="F600" s="15"/>
      <c r="G600" s="15"/>
      <c r="H600" s="15"/>
      <c r="I600" s="40"/>
    </row>
    <row r="601" spans="1:20" s="12" customFormat="1" ht="18" customHeight="1" x14ac:dyDescent="0.2">
      <c r="A601" s="47">
        <v>5</v>
      </c>
      <c r="B601" s="57" t="s">
        <v>676</v>
      </c>
      <c r="C601" s="51" t="s">
        <v>311</v>
      </c>
      <c r="D601" s="52" t="s">
        <v>351</v>
      </c>
      <c r="E601" s="15"/>
      <c r="F601" s="15"/>
      <c r="G601" s="15"/>
      <c r="H601" s="15"/>
      <c r="I601" s="15"/>
    </row>
    <row r="602" spans="1:20" s="12" customFormat="1" ht="18" customHeight="1" x14ac:dyDescent="0.2">
      <c r="A602" s="47">
        <v>6</v>
      </c>
      <c r="B602" s="57" t="s">
        <v>677</v>
      </c>
      <c r="C602" s="51" t="s">
        <v>678</v>
      </c>
      <c r="D602" s="52" t="s">
        <v>351</v>
      </c>
      <c r="E602" s="15"/>
      <c r="F602" s="15"/>
      <c r="G602" s="15"/>
      <c r="H602" s="15"/>
      <c r="I602" s="15"/>
    </row>
    <row r="603" spans="1:20" s="12" customFormat="1" ht="18" customHeight="1" x14ac:dyDescent="0.2">
      <c r="A603" s="47">
        <v>7</v>
      </c>
      <c r="B603" s="57" t="s">
        <v>679</v>
      </c>
      <c r="C603" s="51" t="s">
        <v>680</v>
      </c>
      <c r="D603" s="52" t="s">
        <v>681</v>
      </c>
      <c r="E603" s="15"/>
      <c r="F603" s="15"/>
      <c r="G603" s="15"/>
      <c r="H603" s="15"/>
      <c r="I603" s="40"/>
    </row>
    <row r="604" spans="1:20" s="12" customFormat="1" ht="18" customHeight="1" x14ac:dyDescent="0.2">
      <c r="A604" s="47">
        <v>8</v>
      </c>
      <c r="B604" s="57" t="s">
        <v>682</v>
      </c>
      <c r="C604" s="51" t="s">
        <v>461</v>
      </c>
      <c r="D604" s="52" t="s">
        <v>683</v>
      </c>
      <c r="E604" s="15"/>
      <c r="F604" s="15"/>
      <c r="G604" s="15"/>
      <c r="H604" s="15"/>
      <c r="I604" s="15"/>
    </row>
    <row r="605" spans="1:20" s="12" customFormat="1" ht="18" customHeight="1" x14ac:dyDescent="0.2">
      <c r="A605" s="47">
        <v>9</v>
      </c>
      <c r="B605" s="57" t="s">
        <v>684</v>
      </c>
      <c r="C605" s="51" t="s">
        <v>685</v>
      </c>
      <c r="D605" s="52" t="s">
        <v>686</v>
      </c>
      <c r="E605" s="15"/>
      <c r="F605" s="15"/>
      <c r="G605" s="15"/>
      <c r="H605" s="15"/>
      <c r="I605" s="15"/>
    </row>
    <row r="606" spans="1:20" s="12" customFormat="1" ht="18" customHeight="1" x14ac:dyDescent="0.2">
      <c r="A606" s="47">
        <v>10</v>
      </c>
      <c r="B606" s="57" t="s">
        <v>687</v>
      </c>
      <c r="C606" s="51" t="s">
        <v>688</v>
      </c>
      <c r="D606" s="52" t="s">
        <v>364</v>
      </c>
      <c r="E606" s="15"/>
      <c r="F606" s="15"/>
      <c r="G606" s="15"/>
      <c r="H606" s="15"/>
      <c r="I606" s="15"/>
    </row>
    <row r="607" spans="1:20" s="12" customFormat="1" ht="18" customHeight="1" x14ac:dyDescent="0.2">
      <c r="A607" s="47">
        <v>11</v>
      </c>
      <c r="B607" s="57" t="s">
        <v>689</v>
      </c>
      <c r="C607" s="51" t="s">
        <v>690</v>
      </c>
      <c r="D607" s="52" t="s">
        <v>163</v>
      </c>
      <c r="E607" s="15"/>
      <c r="F607" s="15"/>
      <c r="G607" s="15"/>
      <c r="H607" s="15"/>
      <c r="I607" s="42"/>
    </row>
    <row r="608" spans="1:20" s="12" customFormat="1" ht="18" customHeight="1" x14ac:dyDescent="0.2">
      <c r="A608" s="47">
        <v>12</v>
      </c>
      <c r="B608" s="57" t="s">
        <v>691</v>
      </c>
      <c r="C608" s="51" t="s">
        <v>692</v>
      </c>
      <c r="D608" s="52" t="s">
        <v>693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7">
        <v>13</v>
      </c>
      <c r="B609" s="57" t="s">
        <v>694</v>
      </c>
      <c r="C609" s="51" t="s">
        <v>695</v>
      </c>
      <c r="D609" s="52" t="s">
        <v>696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7">
        <v>14</v>
      </c>
      <c r="B610" s="57" t="s">
        <v>697</v>
      </c>
      <c r="C610" s="51" t="s">
        <v>698</v>
      </c>
      <c r="D610" s="52" t="s">
        <v>696</v>
      </c>
      <c r="E610" s="15"/>
      <c r="F610" s="15"/>
      <c r="G610" s="15"/>
      <c r="H610" s="15"/>
      <c r="I610" s="42"/>
    </row>
    <row r="611" spans="1:9" s="12" customFormat="1" ht="18" customHeight="1" x14ac:dyDescent="0.2">
      <c r="A611" s="47">
        <v>15</v>
      </c>
      <c r="B611" s="57" t="s">
        <v>699</v>
      </c>
      <c r="C611" s="51" t="s">
        <v>566</v>
      </c>
      <c r="D611" s="52" t="s">
        <v>58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7">
        <v>16</v>
      </c>
      <c r="B612" s="57" t="s">
        <v>700</v>
      </c>
      <c r="C612" s="51" t="s">
        <v>701</v>
      </c>
      <c r="D612" s="52" t="s">
        <v>58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7">
        <v>17</v>
      </c>
      <c r="B613" s="57" t="s">
        <v>702</v>
      </c>
      <c r="C613" s="51" t="s">
        <v>647</v>
      </c>
      <c r="D613" s="52" t="s">
        <v>703</v>
      </c>
      <c r="E613" s="15"/>
      <c r="F613" s="15"/>
      <c r="G613" s="15"/>
      <c r="H613" s="15"/>
      <c r="I613" s="40"/>
    </row>
    <row r="614" spans="1:9" s="12" customFormat="1" ht="18" customHeight="1" x14ac:dyDescent="0.2">
      <c r="A614" s="47">
        <v>18</v>
      </c>
      <c r="B614" s="57" t="s">
        <v>704</v>
      </c>
      <c r="C614" s="51" t="s">
        <v>65</v>
      </c>
      <c r="D614" s="52" t="s">
        <v>66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7">
        <v>19</v>
      </c>
      <c r="B615" s="57" t="s">
        <v>705</v>
      </c>
      <c r="C615" s="51" t="s">
        <v>546</v>
      </c>
      <c r="D615" s="52" t="s">
        <v>66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7">
        <v>20</v>
      </c>
      <c r="B616" s="57" t="s">
        <v>706</v>
      </c>
      <c r="C616" s="51" t="s">
        <v>124</v>
      </c>
      <c r="D616" s="52" t="s">
        <v>66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7">
        <v>21</v>
      </c>
      <c r="B617" s="57" t="s">
        <v>707</v>
      </c>
      <c r="C617" s="51" t="s">
        <v>471</v>
      </c>
      <c r="D617" s="52" t="s">
        <v>66</v>
      </c>
      <c r="E617" s="15"/>
      <c r="F617" s="15"/>
      <c r="G617" s="15"/>
      <c r="H617" s="15"/>
      <c r="I617" s="15"/>
    </row>
    <row r="618" spans="1:9" s="12" customFormat="1" ht="18" customHeight="1" x14ac:dyDescent="0.2">
      <c r="A618" s="47">
        <v>22</v>
      </c>
      <c r="B618" s="57" t="s">
        <v>708</v>
      </c>
      <c r="C618" s="51" t="s">
        <v>252</v>
      </c>
      <c r="D618" s="52" t="s">
        <v>71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47">
        <v>23</v>
      </c>
      <c r="B619" s="57" t="s">
        <v>709</v>
      </c>
      <c r="C619" s="51" t="s">
        <v>252</v>
      </c>
      <c r="D619" s="52" t="s">
        <v>710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47">
        <v>24</v>
      </c>
      <c r="B620" s="57" t="s">
        <v>711</v>
      </c>
      <c r="C620" s="51" t="s">
        <v>712</v>
      </c>
      <c r="D620" s="52" t="s">
        <v>291</v>
      </c>
      <c r="E620" s="15"/>
      <c r="F620" s="15"/>
      <c r="G620" s="15"/>
      <c r="H620" s="15"/>
      <c r="I620" s="42"/>
    </row>
    <row r="621" spans="1:9" s="12" customFormat="1" ht="18" customHeight="1" x14ac:dyDescent="0.2">
      <c r="A621" s="47">
        <v>25</v>
      </c>
      <c r="B621" s="57" t="s">
        <v>713</v>
      </c>
      <c r="C621" s="51" t="s">
        <v>714</v>
      </c>
      <c r="D621" s="52" t="s">
        <v>378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47">
        <v>26</v>
      </c>
      <c r="B622" s="57" t="s">
        <v>715</v>
      </c>
      <c r="C622" s="51" t="s">
        <v>716</v>
      </c>
      <c r="D622" s="52" t="s">
        <v>717</v>
      </c>
      <c r="E622" s="36"/>
      <c r="F622" s="36"/>
      <c r="G622" s="36"/>
      <c r="H622" s="36"/>
      <c r="I622" s="42"/>
    </row>
    <row r="623" spans="1:9" s="12" customFormat="1" ht="18" customHeight="1" x14ac:dyDescent="0.2">
      <c r="A623" s="47">
        <v>27</v>
      </c>
      <c r="B623" s="57" t="s">
        <v>718</v>
      </c>
      <c r="C623" s="51" t="s">
        <v>255</v>
      </c>
      <c r="D623" s="52" t="s">
        <v>381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47">
        <v>28</v>
      </c>
      <c r="B624" s="57" t="s">
        <v>719</v>
      </c>
      <c r="C624" s="51" t="s">
        <v>124</v>
      </c>
      <c r="D624" s="52" t="s">
        <v>80</v>
      </c>
      <c r="E624" s="15"/>
      <c r="F624" s="15"/>
      <c r="G624" s="15"/>
      <c r="H624" s="15"/>
      <c r="I624" s="40"/>
    </row>
    <row r="625" spans="1:9" s="12" customFormat="1" ht="18" customHeight="1" x14ac:dyDescent="0.2">
      <c r="A625" s="47">
        <v>29</v>
      </c>
      <c r="B625" s="57" t="s">
        <v>720</v>
      </c>
      <c r="C625" s="51" t="s">
        <v>94</v>
      </c>
      <c r="D625" s="52" t="s">
        <v>83</v>
      </c>
      <c r="E625" s="37"/>
      <c r="F625" s="37"/>
      <c r="G625" s="37"/>
      <c r="H625" s="37"/>
      <c r="I625" s="42"/>
    </row>
    <row r="626" spans="1:9" s="12" customFormat="1" ht="18" customHeight="1" x14ac:dyDescent="0.2">
      <c r="A626" s="47">
        <v>30</v>
      </c>
      <c r="B626" s="57" t="s">
        <v>721</v>
      </c>
      <c r="C626" s="51" t="s">
        <v>722</v>
      </c>
      <c r="D626" s="52" t="s">
        <v>86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47">
        <v>31</v>
      </c>
      <c r="B627" s="57" t="s">
        <v>723</v>
      </c>
      <c r="C627" s="51" t="s">
        <v>724</v>
      </c>
      <c r="D627" s="52" t="s">
        <v>484</v>
      </c>
      <c r="E627" s="15"/>
      <c r="F627" s="15"/>
      <c r="G627" s="15"/>
      <c r="H627" s="15"/>
      <c r="I627" s="40"/>
    </row>
    <row r="628" spans="1:9" s="12" customFormat="1" ht="18" customHeight="1" x14ac:dyDescent="0.2">
      <c r="A628" s="47">
        <v>32</v>
      </c>
      <c r="B628" s="57" t="s">
        <v>725</v>
      </c>
      <c r="C628" s="51" t="s">
        <v>726</v>
      </c>
      <c r="D628" s="52" t="s">
        <v>95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47">
        <v>33</v>
      </c>
      <c r="B629" s="57" t="s">
        <v>727</v>
      </c>
      <c r="C629" s="51" t="s">
        <v>647</v>
      </c>
      <c r="D629" s="52" t="s">
        <v>98</v>
      </c>
      <c r="E629" s="15"/>
      <c r="F629" s="15"/>
      <c r="G629" s="15"/>
      <c r="H629" s="15"/>
      <c r="I629" s="42"/>
    </row>
    <row r="630" spans="1:9" s="12" customFormat="1" ht="18" customHeight="1" x14ac:dyDescent="0.2">
      <c r="A630" s="47">
        <v>34</v>
      </c>
      <c r="B630" s="57" t="s">
        <v>728</v>
      </c>
      <c r="C630" s="51" t="s">
        <v>729</v>
      </c>
      <c r="D630" s="52" t="s">
        <v>101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47">
        <v>35</v>
      </c>
      <c r="B631" s="57" t="s">
        <v>730</v>
      </c>
      <c r="C631" s="51" t="s">
        <v>229</v>
      </c>
      <c r="D631" s="52" t="s">
        <v>101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47">
        <v>36</v>
      </c>
      <c r="B632" s="57" t="s">
        <v>731</v>
      </c>
      <c r="C632" s="51" t="s">
        <v>342</v>
      </c>
      <c r="D632" s="52" t="s">
        <v>104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47">
        <v>37</v>
      </c>
      <c r="B633" s="57" t="s">
        <v>732</v>
      </c>
      <c r="C633" s="51" t="s">
        <v>733</v>
      </c>
      <c r="D633" s="52" t="s">
        <v>212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47">
        <v>38</v>
      </c>
      <c r="B634" s="57" t="s">
        <v>734</v>
      </c>
      <c r="C634" s="51" t="s">
        <v>252</v>
      </c>
      <c r="D634" s="52" t="s">
        <v>107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47">
        <v>39</v>
      </c>
      <c r="B635" s="57" t="s">
        <v>735</v>
      </c>
      <c r="C635" s="51" t="s">
        <v>549</v>
      </c>
      <c r="D635" s="52" t="s">
        <v>110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47">
        <v>40</v>
      </c>
      <c r="B636" s="57" t="s">
        <v>736</v>
      </c>
      <c r="C636" s="51" t="s">
        <v>133</v>
      </c>
      <c r="D636" s="52" t="s">
        <v>113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47">
        <v>41</v>
      </c>
      <c r="B637" s="57" t="s">
        <v>737</v>
      </c>
      <c r="C637" s="51" t="s">
        <v>738</v>
      </c>
      <c r="D637" s="52" t="s">
        <v>119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47">
        <v>42</v>
      </c>
      <c r="B638" s="57" t="s">
        <v>739</v>
      </c>
      <c r="C638" s="51" t="s">
        <v>740</v>
      </c>
      <c r="D638" s="52" t="s">
        <v>119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47">
        <v>43</v>
      </c>
      <c r="B639" s="57" t="s">
        <v>741</v>
      </c>
      <c r="C639" s="51" t="s">
        <v>581</v>
      </c>
      <c r="D639" s="52" t="s">
        <v>409</v>
      </c>
      <c r="E639" s="15"/>
      <c r="F639" s="15"/>
      <c r="G639" s="15"/>
      <c r="H639" s="15"/>
      <c r="I639" s="37"/>
    </row>
    <row r="640" spans="1:9" s="12" customFormat="1" ht="18" customHeight="1" x14ac:dyDescent="0.2">
      <c r="A640" s="47">
        <v>44</v>
      </c>
      <c r="B640" s="57" t="s">
        <v>742</v>
      </c>
      <c r="C640" s="51" t="s">
        <v>743</v>
      </c>
      <c r="D640" s="52" t="s">
        <v>409</v>
      </c>
      <c r="E640" s="15"/>
      <c r="F640" s="15"/>
      <c r="G640" s="15"/>
      <c r="H640" s="15"/>
      <c r="I640" s="37"/>
    </row>
    <row r="641" spans="1:9" s="12" customFormat="1" ht="18" customHeight="1" x14ac:dyDescent="0.2">
      <c r="A641" s="47">
        <v>45</v>
      </c>
      <c r="B641" s="57" t="s">
        <v>744</v>
      </c>
      <c r="C641" s="51" t="s">
        <v>214</v>
      </c>
      <c r="D641" s="52" t="s">
        <v>122</v>
      </c>
      <c r="E641" s="15"/>
      <c r="F641" s="15"/>
      <c r="G641" s="15"/>
      <c r="H641" s="15"/>
      <c r="I641" s="37"/>
    </row>
    <row r="642" spans="1:9" s="12" customFormat="1" ht="18" customHeight="1" x14ac:dyDescent="0.2">
      <c r="A642" s="47">
        <v>46</v>
      </c>
      <c r="B642" s="57" t="s">
        <v>745</v>
      </c>
      <c r="C642" s="51" t="s">
        <v>746</v>
      </c>
      <c r="D642" s="52" t="s">
        <v>501</v>
      </c>
      <c r="E642" s="15"/>
      <c r="F642" s="15"/>
      <c r="G642" s="15"/>
      <c r="H642" s="15"/>
      <c r="I642" s="37"/>
    </row>
    <row r="643" spans="1:9" s="12" customFormat="1" ht="18" customHeight="1" x14ac:dyDescent="0.2">
      <c r="A643" s="47">
        <v>47</v>
      </c>
      <c r="B643" s="57" t="s">
        <v>747</v>
      </c>
      <c r="C643" s="51" t="s">
        <v>748</v>
      </c>
      <c r="D643" s="52" t="s">
        <v>749</v>
      </c>
      <c r="E643" s="15"/>
      <c r="F643" s="15"/>
      <c r="G643" s="15"/>
      <c r="H643" s="15"/>
      <c r="I643" s="37"/>
    </row>
    <row r="644" spans="1:9" s="12" customFormat="1" ht="18" customHeight="1" x14ac:dyDescent="0.2">
      <c r="A644" s="47">
        <v>48</v>
      </c>
      <c r="B644" s="57" t="s">
        <v>750</v>
      </c>
      <c r="C644" s="51" t="s">
        <v>551</v>
      </c>
      <c r="D644" s="52" t="s">
        <v>751</v>
      </c>
      <c r="E644" s="15"/>
      <c r="F644" s="15"/>
      <c r="G644" s="15"/>
      <c r="H644" s="15"/>
      <c r="I644" s="37"/>
    </row>
    <row r="645" spans="1:9" s="12" customFormat="1" ht="18" customHeight="1" x14ac:dyDescent="0.2">
      <c r="A645" s="47">
        <v>49</v>
      </c>
      <c r="B645" s="57" t="s">
        <v>752</v>
      </c>
      <c r="C645" s="51" t="s">
        <v>281</v>
      </c>
      <c r="D645" s="52" t="s">
        <v>753</v>
      </c>
      <c r="E645" s="15"/>
      <c r="F645" s="15"/>
      <c r="G645" s="15"/>
      <c r="H645" s="15"/>
      <c r="I645" s="37"/>
    </row>
    <row r="646" spans="1:9" s="12" customFormat="1" ht="18" customHeight="1" x14ac:dyDescent="0.2">
      <c r="A646" s="47">
        <v>50</v>
      </c>
      <c r="B646" s="57" t="s">
        <v>754</v>
      </c>
      <c r="C646" s="51" t="s">
        <v>214</v>
      </c>
      <c r="D646" s="52" t="s">
        <v>128</v>
      </c>
      <c r="E646" s="15"/>
      <c r="F646" s="15"/>
      <c r="G646" s="15"/>
      <c r="H646" s="15"/>
      <c r="I646" s="37"/>
    </row>
    <row r="647" spans="1:9" s="12" customFormat="1" ht="18" customHeight="1" x14ac:dyDescent="0.2">
      <c r="A647" s="47">
        <v>51</v>
      </c>
      <c r="B647" s="57" t="s">
        <v>755</v>
      </c>
      <c r="C647" s="51" t="s">
        <v>756</v>
      </c>
      <c r="D647" s="52" t="s">
        <v>757</v>
      </c>
      <c r="E647" s="15"/>
      <c r="F647" s="15"/>
      <c r="G647" s="15"/>
      <c r="H647" s="15"/>
      <c r="I647" s="37"/>
    </row>
    <row r="648" spans="1:9" s="12" customFormat="1" ht="18" customHeight="1" x14ac:dyDescent="0.2">
      <c r="A648" s="47">
        <v>52</v>
      </c>
      <c r="B648" s="57" t="s">
        <v>758</v>
      </c>
      <c r="C648" s="51" t="s">
        <v>759</v>
      </c>
      <c r="D648" s="52" t="s">
        <v>134</v>
      </c>
      <c r="E648" s="15"/>
      <c r="F648" s="15"/>
      <c r="G648" s="15"/>
      <c r="H648" s="15"/>
      <c r="I648" s="37"/>
    </row>
    <row r="649" spans="1:9" s="12" customFormat="1" ht="18" customHeight="1" x14ac:dyDescent="0.2">
      <c r="A649" s="47">
        <v>53</v>
      </c>
      <c r="B649" s="57" t="s">
        <v>760</v>
      </c>
      <c r="C649" s="51" t="s">
        <v>594</v>
      </c>
      <c r="D649" s="52" t="s">
        <v>426</v>
      </c>
      <c r="E649" s="15"/>
      <c r="F649" s="15"/>
      <c r="G649" s="15"/>
      <c r="H649" s="15"/>
      <c r="I649" s="37"/>
    </row>
    <row r="650" spans="1:9" s="12" customFormat="1" ht="18" customHeight="1" x14ac:dyDescent="0.2">
      <c r="A650" s="47">
        <v>54</v>
      </c>
      <c r="B650" s="57" t="s">
        <v>761</v>
      </c>
      <c r="C650" s="51" t="s">
        <v>762</v>
      </c>
      <c r="D650" s="52" t="s">
        <v>588</v>
      </c>
      <c r="E650" s="15"/>
      <c r="F650" s="15"/>
      <c r="G650" s="15"/>
      <c r="H650" s="15"/>
      <c r="I650" s="37"/>
    </row>
    <row r="651" spans="1:9" s="12" customFormat="1" ht="18" customHeight="1" x14ac:dyDescent="0.2">
      <c r="A651" s="47">
        <v>55</v>
      </c>
      <c r="B651" s="57" t="s">
        <v>763</v>
      </c>
      <c r="C651" s="51" t="s">
        <v>764</v>
      </c>
      <c r="D651" s="52" t="s">
        <v>253</v>
      </c>
      <c r="E651" s="15"/>
      <c r="F651" s="15"/>
      <c r="G651" s="15"/>
      <c r="H651" s="15"/>
      <c r="I651" s="42" t="s">
        <v>895</v>
      </c>
    </row>
    <row r="652" spans="1:9" s="12" customFormat="1" ht="18" customHeight="1" x14ac:dyDescent="0.2">
      <c r="A652" s="47">
        <v>56</v>
      </c>
      <c r="B652" s="57" t="s">
        <v>765</v>
      </c>
      <c r="C652" s="51" t="s">
        <v>766</v>
      </c>
      <c r="D652" s="52" t="s">
        <v>253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47">
        <v>57</v>
      </c>
      <c r="B653" s="57" t="s">
        <v>767</v>
      </c>
      <c r="C653" s="51" t="s">
        <v>361</v>
      </c>
      <c r="D653" s="52" t="s">
        <v>144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47">
        <v>58</v>
      </c>
      <c r="B654" s="57" t="s">
        <v>768</v>
      </c>
      <c r="C654" s="51" t="s">
        <v>769</v>
      </c>
      <c r="D654" s="52" t="s">
        <v>148</v>
      </c>
      <c r="E654" s="15"/>
      <c r="F654" s="15"/>
      <c r="G654" s="15"/>
      <c r="H654" s="15"/>
      <c r="I654" s="15"/>
    </row>
    <row r="655" spans="1:9" ht="24.95" customHeight="1" thickBot="1" x14ac:dyDescent="0.35">
      <c r="C655" s="74" t="s">
        <v>15</v>
      </c>
      <c r="D655" s="74"/>
      <c r="E655" s="74"/>
      <c r="F655" s="74"/>
      <c r="G655" s="74"/>
      <c r="H655" s="74"/>
      <c r="I655" s="74"/>
    </row>
    <row r="656" spans="1:9" ht="20.100000000000001" customHeight="1" x14ac:dyDescent="0.25">
      <c r="C656" s="81" t="s">
        <v>16</v>
      </c>
      <c r="D656" s="27"/>
      <c r="E656" s="83" t="s">
        <v>10</v>
      </c>
      <c r="F656" s="84"/>
      <c r="G656" s="85" t="s">
        <v>11</v>
      </c>
      <c r="H656" s="86"/>
      <c r="I656" s="87" t="s">
        <v>12</v>
      </c>
    </row>
    <row r="657" spans="1:9" s="12" customFormat="1" ht="20.100000000000001" customHeight="1" x14ac:dyDescent="0.2">
      <c r="C657" s="82"/>
      <c r="D657" s="28"/>
      <c r="E657" s="13" t="s">
        <v>17</v>
      </c>
      <c r="F657" s="16" t="s">
        <v>18</v>
      </c>
      <c r="G657" s="13" t="s">
        <v>17</v>
      </c>
      <c r="H657" s="16" t="s">
        <v>18</v>
      </c>
      <c r="I657" s="88"/>
    </row>
    <row r="658" spans="1:9" ht="20.100000000000001" customHeight="1" x14ac:dyDescent="0.25">
      <c r="C658" s="34" t="s">
        <v>19</v>
      </c>
      <c r="D658" s="11"/>
      <c r="E658" s="18"/>
      <c r="F658" s="19"/>
      <c r="G658" s="18"/>
      <c r="H658" s="19"/>
      <c r="I658" s="20"/>
    </row>
    <row r="659" spans="1:9" ht="20.100000000000001" customHeight="1" x14ac:dyDescent="0.25">
      <c r="C659" s="34" t="s">
        <v>20</v>
      </c>
      <c r="D659" s="11"/>
      <c r="E659" s="18"/>
      <c r="F659" s="19"/>
      <c r="G659" s="18"/>
      <c r="H659" s="19"/>
      <c r="I659" s="20"/>
    </row>
    <row r="660" spans="1:9" ht="20.100000000000001" customHeight="1" x14ac:dyDescent="0.25">
      <c r="C660" s="34" t="s">
        <v>21</v>
      </c>
      <c r="D660" s="11"/>
      <c r="E660" s="18"/>
      <c r="F660" s="19"/>
      <c r="G660" s="18"/>
      <c r="H660" s="19"/>
      <c r="I660" s="20"/>
    </row>
    <row r="661" spans="1:9" ht="20.100000000000001" customHeight="1" x14ac:dyDescent="0.25">
      <c r="C661" s="34" t="s">
        <v>23</v>
      </c>
      <c r="D661" s="11"/>
      <c r="E661" s="18"/>
      <c r="F661" s="19"/>
      <c r="G661" s="18"/>
      <c r="H661" s="19"/>
      <c r="I661" s="20"/>
    </row>
    <row r="662" spans="1:9" ht="20.100000000000001" customHeight="1" x14ac:dyDescent="0.25">
      <c r="C662" s="34" t="s">
        <v>24</v>
      </c>
      <c r="D662" s="11"/>
      <c r="E662" s="18"/>
      <c r="F662" s="19"/>
      <c r="G662" s="18"/>
      <c r="H662" s="19"/>
      <c r="I662" s="20"/>
    </row>
    <row r="663" spans="1:9" ht="20.100000000000001" customHeight="1" thickBot="1" x14ac:dyDescent="0.3">
      <c r="C663" s="35" t="s">
        <v>34</v>
      </c>
      <c r="D663" s="29"/>
      <c r="E663" s="22"/>
      <c r="F663" s="23"/>
      <c r="G663" s="22"/>
      <c r="H663" s="23"/>
      <c r="I663" s="24"/>
    </row>
    <row r="664" spans="1:9" ht="12" customHeight="1" x14ac:dyDescent="0.25">
      <c r="C664" s="25"/>
      <c r="D664" s="25"/>
    </row>
    <row r="665" spans="1:9" ht="18.95" customHeight="1" x14ac:dyDescent="0.25">
      <c r="E665" s="75" t="s">
        <v>32</v>
      </c>
      <c r="F665" s="75"/>
      <c r="G665" s="75"/>
      <c r="H665" s="75"/>
      <c r="I665" s="75"/>
    </row>
    <row r="666" spans="1:9" ht="18.95" customHeight="1" x14ac:dyDescent="0.25">
      <c r="A666" s="78" t="s">
        <v>11</v>
      </c>
      <c r="B666" s="78"/>
      <c r="C666" s="78"/>
      <c r="D666" s="78" t="s">
        <v>10</v>
      </c>
      <c r="E666" s="78"/>
      <c r="F666" s="78"/>
      <c r="G666" s="78"/>
      <c r="H666" s="78" t="s">
        <v>26</v>
      </c>
      <c r="I666" s="78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4</v>
      </c>
    </row>
    <row r="680" spans="1:20" ht="17.100000000000001" customHeight="1" x14ac:dyDescent="0.25">
      <c r="A680" s="76" t="s">
        <v>30</v>
      </c>
      <c r="B680" s="76"/>
      <c r="C680" s="76"/>
      <c r="D680" s="76"/>
      <c r="E680" s="77" t="s">
        <v>5</v>
      </c>
      <c r="F680" s="77"/>
      <c r="G680" s="77"/>
      <c r="H680" s="77"/>
      <c r="I680" s="77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7.100000000000001" customHeight="1" x14ac:dyDescent="0.25">
      <c r="A681" s="78" t="s">
        <v>2</v>
      </c>
      <c r="B681" s="78"/>
      <c r="C681" s="78"/>
      <c r="D681" s="78"/>
      <c r="E681" s="89" t="s">
        <v>6</v>
      </c>
      <c r="F681" s="89"/>
      <c r="G681" s="89"/>
      <c r="H681" s="89"/>
      <c r="I681" s="89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7.100000000000001" customHeight="1" x14ac:dyDescent="0.25">
      <c r="A682" s="78" t="s">
        <v>3</v>
      </c>
      <c r="B682" s="78"/>
      <c r="C682" s="78"/>
      <c r="D682" s="78"/>
      <c r="E682" s="78"/>
      <c r="F682" s="78"/>
      <c r="G682" s="78"/>
      <c r="H682" s="78"/>
      <c r="I682" s="78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25">
      <c r="A683" s="79"/>
      <c r="B683" s="79"/>
      <c r="C683" s="79"/>
      <c r="D683" s="79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24.95" customHeight="1" x14ac:dyDescent="0.3">
      <c r="A684" s="80" t="s">
        <v>7</v>
      </c>
      <c r="B684" s="80"/>
      <c r="C684" s="80"/>
      <c r="D684" s="80"/>
      <c r="E684" s="80"/>
      <c r="F684" s="80"/>
      <c r="G684" s="80"/>
      <c r="H684" s="80"/>
      <c r="I684" s="80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">
      <c r="A685" s="80" t="s">
        <v>37</v>
      </c>
      <c r="B685" s="80"/>
      <c r="C685" s="80"/>
      <c r="D685" s="80"/>
      <c r="E685" s="80"/>
      <c r="F685" s="80"/>
      <c r="G685" s="80"/>
      <c r="H685" s="80"/>
      <c r="I685" s="80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">
      <c r="A686" s="90" t="s">
        <v>893</v>
      </c>
      <c r="B686" s="90"/>
      <c r="C686" s="90"/>
      <c r="D686" s="90"/>
      <c r="E686" s="90"/>
      <c r="F686" s="90"/>
      <c r="G686" s="90"/>
      <c r="H686" s="90"/>
      <c r="I686" s="9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">
      <c r="A688" s="91" t="s">
        <v>8</v>
      </c>
      <c r="B688" s="39"/>
      <c r="C688" s="93" t="s">
        <v>9</v>
      </c>
      <c r="D688" s="94"/>
      <c r="E688" s="97" t="s">
        <v>10</v>
      </c>
      <c r="F688" s="98"/>
      <c r="G688" s="97" t="s">
        <v>11</v>
      </c>
      <c r="H688" s="98"/>
      <c r="I688" s="99" t="s">
        <v>12</v>
      </c>
    </row>
    <row r="689" spans="1:9" s="12" customFormat="1" ht="30" customHeight="1" x14ac:dyDescent="0.2">
      <c r="A689" s="92"/>
      <c r="B689" s="38"/>
      <c r="C689" s="95"/>
      <c r="D689" s="96"/>
      <c r="E689" s="13" t="s">
        <v>13</v>
      </c>
      <c r="F689" s="13" t="s">
        <v>14</v>
      </c>
      <c r="G689" s="13" t="s">
        <v>13</v>
      </c>
      <c r="H689" s="13" t="s">
        <v>14</v>
      </c>
      <c r="I689" s="92"/>
    </row>
    <row r="690" spans="1:9" s="12" customFormat="1" ht="18" customHeight="1" x14ac:dyDescent="0.2">
      <c r="A690" s="14">
        <v>1</v>
      </c>
      <c r="B690" s="57" t="s">
        <v>771</v>
      </c>
      <c r="C690" s="49" t="s">
        <v>772</v>
      </c>
      <c r="D690" s="50" t="s">
        <v>773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2</v>
      </c>
      <c r="B691" s="57" t="s">
        <v>774</v>
      </c>
      <c r="C691" s="51" t="s">
        <v>345</v>
      </c>
      <c r="D691" s="52" t="s">
        <v>775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3</v>
      </c>
      <c r="B692" s="57" t="s">
        <v>776</v>
      </c>
      <c r="C692" s="51" t="s">
        <v>777</v>
      </c>
      <c r="D692" s="52" t="s">
        <v>778</v>
      </c>
      <c r="E692" s="15"/>
      <c r="F692" s="15"/>
      <c r="G692" s="15"/>
      <c r="H692" s="15"/>
      <c r="I692" s="42"/>
    </row>
    <row r="693" spans="1:9" s="12" customFormat="1" ht="18" customHeight="1" x14ac:dyDescent="0.2">
      <c r="A693" s="14">
        <v>4</v>
      </c>
      <c r="B693" s="57" t="s">
        <v>779</v>
      </c>
      <c r="C693" s="51" t="s">
        <v>311</v>
      </c>
      <c r="D693" s="52" t="s">
        <v>780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5</v>
      </c>
      <c r="B694" s="57" t="s">
        <v>781</v>
      </c>
      <c r="C694" s="51" t="s">
        <v>782</v>
      </c>
      <c r="D694" s="52" t="s">
        <v>267</v>
      </c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6</v>
      </c>
      <c r="B695" s="57" t="s">
        <v>783</v>
      </c>
      <c r="C695" s="51" t="s">
        <v>784</v>
      </c>
      <c r="D695" s="52" t="s">
        <v>785</v>
      </c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7</v>
      </c>
      <c r="B696" s="57" t="s">
        <v>786</v>
      </c>
      <c r="C696" s="51" t="s">
        <v>252</v>
      </c>
      <c r="D696" s="52" t="s">
        <v>787</v>
      </c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8</v>
      </c>
      <c r="B697" s="57" t="s">
        <v>788</v>
      </c>
      <c r="C697" s="51" t="s">
        <v>789</v>
      </c>
      <c r="D697" s="52" t="s">
        <v>459</v>
      </c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9</v>
      </c>
      <c r="B698" s="57" t="s">
        <v>790</v>
      </c>
      <c r="C698" s="51" t="s">
        <v>791</v>
      </c>
      <c r="D698" s="52" t="s">
        <v>459</v>
      </c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10</v>
      </c>
      <c r="B699" s="57" t="s">
        <v>792</v>
      </c>
      <c r="C699" s="51" t="s">
        <v>373</v>
      </c>
      <c r="D699" s="52" t="s">
        <v>359</v>
      </c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11</v>
      </c>
      <c r="B700" s="57" t="s">
        <v>793</v>
      </c>
      <c r="C700" s="51" t="s">
        <v>211</v>
      </c>
      <c r="D700" s="52" t="s">
        <v>359</v>
      </c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12</v>
      </c>
      <c r="B701" s="57" t="s">
        <v>794</v>
      </c>
      <c r="C701" s="51" t="s">
        <v>795</v>
      </c>
      <c r="D701" s="52" t="s">
        <v>359</v>
      </c>
      <c r="E701" s="15"/>
      <c r="F701" s="15"/>
      <c r="G701" s="15"/>
      <c r="H701" s="15"/>
      <c r="I701" s="42"/>
    </row>
    <row r="702" spans="1:9" s="12" customFormat="1" ht="18" customHeight="1" x14ac:dyDescent="0.2">
      <c r="A702" s="14">
        <v>13</v>
      </c>
      <c r="B702" s="57" t="s">
        <v>796</v>
      </c>
      <c r="C702" s="51" t="s">
        <v>385</v>
      </c>
      <c r="D702" s="52" t="s">
        <v>359</v>
      </c>
      <c r="E702" s="15"/>
      <c r="F702" s="15"/>
      <c r="G702" s="15"/>
      <c r="H702" s="15"/>
      <c r="I702" s="15"/>
    </row>
    <row r="703" spans="1:9" s="12" customFormat="1" ht="18" customHeight="1" x14ac:dyDescent="0.2">
      <c r="A703" s="14">
        <v>14</v>
      </c>
      <c r="B703" s="57" t="s">
        <v>797</v>
      </c>
      <c r="C703" s="51" t="s">
        <v>798</v>
      </c>
      <c r="D703" s="52" t="s">
        <v>359</v>
      </c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15</v>
      </c>
      <c r="B704" s="57" t="s">
        <v>799</v>
      </c>
      <c r="C704" s="51" t="s">
        <v>800</v>
      </c>
      <c r="D704" s="52" t="s">
        <v>801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16</v>
      </c>
      <c r="B705" s="57" t="s">
        <v>802</v>
      </c>
      <c r="C705" s="51" t="s">
        <v>63</v>
      </c>
      <c r="D705" s="52" t="s">
        <v>163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17</v>
      </c>
      <c r="B706" s="57" t="s">
        <v>803</v>
      </c>
      <c r="C706" s="51" t="s">
        <v>804</v>
      </c>
      <c r="D706" s="52" t="s">
        <v>163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18</v>
      </c>
      <c r="B707" s="57" t="s">
        <v>805</v>
      </c>
      <c r="C707" s="51" t="s">
        <v>806</v>
      </c>
      <c r="D707" s="52" t="s">
        <v>163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19</v>
      </c>
      <c r="B708" s="57" t="s">
        <v>807</v>
      </c>
      <c r="C708" s="51" t="s">
        <v>808</v>
      </c>
      <c r="D708" s="52" t="s">
        <v>809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20</v>
      </c>
      <c r="B709" s="57" t="s">
        <v>810</v>
      </c>
      <c r="C709" s="51" t="s">
        <v>811</v>
      </c>
      <c r="D709" s="52" t="s">
        <v>61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21</v>
      </c>
      <c r="B710" s="57" t="s">
        <v>812</v>
      </c>
      <c r="C710" s="51" t="s">
        <v>97</v>
      </c>
      <c r="D710" s="52" t="s">
        <v>170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22</v>
      </c>
      <c r="B711" s="57" t="s">
        <v>813</v>
      </c>
      <c r="C711" s="51" t="s">
        <v>814</v>
      </c>
      <c r="D711" s="52" t="s">
        <v>71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23</v>
      </c>
      <c r="B712" s="57" t="s">
        <v>815</v>
      </c>
      <c r="C712" s="51" t="s">
        <v>816</v>
      </c>
      <c r="D712" s="52" t="s">
        <v>817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24</v>
      </c>
      <c r="B713" s="57" t="s">
        <v>818</v>
      </c>
      <c r="C713" s="51" t="s">
        <v>645</v>
      </c>
      <c r="D713" s="52" t="s">
        <v>74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25</v>
      </c>
      <c r="B714" s="57" t="s">
        <v>819</v>
      </c>
      <c r="C714" s="51" t="s">
        <v>820</v>
      </c>
      <c r="D714" s="52" t="s">
        <v>74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26</v>
      </c>
      <c r="B715" s="57" t="s">
        <v>821</v>
      </c>
      <c r="C715" s="51" t="s">
        <v>822</v>
      </c>
      <c r="D715" s="52" t="s">
        <v>173</v>
      </c>
      <c r="E715" s="36"/>
      <c r="F715" s="36"/>
      <c r="G715" s="36"/>
      <c r="H715" s="36"/>
      <c r="I715" s="36"/>
    </row>
    <row r="716" spans="1:9" s="12" customFormat="1" ht="18" customHeight="1" x14ac:dyDescent="0.2">
      <c r="A716" s="14">
        <v>27</v>
      </c>
      <c r="B716" s="57" t="s">
        <v>823</v>
      </c>
      <c r="C716" s="51" t="s">
        <v>824</v>
      </c>
      <c r="D716" s="52" t="s">
        <v>825</v>
      </c>
      <c r="E716" s="15"/>
      <c r="F716" s="15"/>
      <c r="G716" s="15"/>
      <c r="H716" s="15"/>
      <c r="I716" s="41"/>
    </row>
    <row r="717" spans="1:9" s="12" customFormat="1" ht="18" customHeight="1" x14ac:dyDescent="0.2">
      <c r="A717" s="14">
        <v>28</v>
      </c>
      <c r="B717" s="57" t="s">
        <v>826</v>
      </c>
      <c r="C717" s="51" t="s">
        <v>762</v>
      </c>
      <c r="D717" s="52" t="s">
        <v>631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29</v>
      </c>
      <c r="B718" s="57" t="s">
        <v>827</v>
      </c>
      <c r="C718" s="51" t="s">
        <v>828</v>
      </c>
      <c r="D718" s="52" t="s">
        <v>829</v>
      </c>
      <c r="E718" s="37"/>
      <c r="F718" s="37"/>
      <c r="G718" s="37"/>
      <c r="H718" s="37"/>
      <c r="I718" s="42"/>
    </row>
    <row r="719" spans="1:9" s="12" customFormat="1" ht="18" customHeight="1" x14ac:dyDescent="0.2">
      <c r="A719" s="14">
        <v>30</v>
      </c>
      <c r="B719" s="57" t="s">
        <v>830</v>
      </c>
      <c r="C719" s="51" t="s">
        <v>831</v>
      </c>
      <c r="D719" s="52" t="s">
        <v>832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31</v>
      </c>
      <c r="B720" s="57" t="s">
        <v>833</v>
      </c>
      <c r="C720" s="51" t="s">
        <v>795</v>
      </c>
      <c r="D720" s="52" t="s">
        <v>834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32</v>
      </c>
      <c r="B721" s="57" t="s">
        <v>835</v>
      </c>
      <c r="C721" s="51" t="s">
        <v>836</v>
      </c>
      <c r="D721" s="52" t="s">
        <v>381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33</v>
      </c>
      <c r="B722" s="57" t="s">
        <v>837</v>
      </c>
      <c r="C722" s="51" t="s">
        <v>54</v>
      </c>
      <c r="D722" s="52" t="s">
        <v>98</v>
      </c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34</v>
      </c>
      <c r="B723" s="57" t="s">
        <v>838</v>
      </c>
      <c r="C723" s="51" t="s">
        <v>645</v>
      </c>
      <c r="D723" s="52" t="s">
        <v>325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35</v>
      </c>
      <c r="B724" s="57" t="s">
        <v>839</v>
      </c>
      <c r="C724" s="51" t="s">
        <v>573</v>
      </c>
      <c r="D724" s="52" t="s">
        <v>325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36</v>
      </c>
      <c r="B725" s="57" t="s">
        <v>840</v>
      </c>
      <c r="C725" s="51" t="s">
        <v>841</v>
      </c>
      <c r="D725" s="52" t="s">
        <v>209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37</v>
      </c>
      <c r="B726" s="57" t="s">
        <v>842</v>
      </c>
      <c r="C726" s="51" t="s">
        <v>585</v>
      </c>
      <c r="D726" s="52" t="s">
        <v>843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38</v>
      </c>
      <c r="B727" s="57" t="s">
        <v>844</v>
      </c>
      <c r="C727" s="51" t="s">
        <v>845</v>
      </c>
      <c r="D727" s="52" t="s">
        <v>107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39</v>
      </c>
      <c r="B728" s="57" t="s">
        <v>846</v>
      </c>
      <c r="C728" s="51" t="s">
        <v>847</v>
      </c>
      <c r="D728" s="52" t="s">
        <v>107</v>
      </c>
      <c r="E728" s="15"/>
      <c r="F728" s="15"/>
      <c r="G728" s="15"/>
      <c r="H728" s="15"/>
      <c r="I728" s="40"/>
    </row>
    <row r="729" spans="1:9" s="12" customFormat="1" ht="18" customHeight="1" x14ac:dyDescent="0.2">
      <c r="A729" s="14">
        <v>40</v>
      </c>
      <c r="B729" s="57" t="s">
        <v>848</v>
      </c>
      <c r="C729" s="51" t="s">
        <v>849</v>
      </c>
      <c r="D729" s="52" t="s">
        <v>570</v>
      </c>
      <c r="E729" s="15"/>
      <c r="F729" s="15"/>
      <c r="G729" s="15"/>
      <c r="H729" s="15"/>
      <c r="I729" s="42"/>
    </row>
    <row r="730" spans="1:9" s="12" customFormat="1" ht="18" customHeight="1" x14ac:dyDescent="0.2">
      <c r="A730" s="14">
        <v>41</v>
      </c>
      <c r="B730" s="57" t="s">
        <v>850</v>
      </c>
      <c r="C730" s="51" t="s">
        <v>133</v>
      </c>
      <c r="D730" s="52" t="s">
        <v>851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42</v>
      </c>
      <c r="B731" s="57" t="s">
        <v>852</v>
      </c>
      <c r="C731" s="51" t="s">
        <v>685</v>
      </c>
      <c r="D731" s="52" t="s">
        <v>851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43</v>
      </c>
      <c r="B732" s="57" t="s">
        <v>853</v>
      </c>
      <c r="C732" s="51" t="s">
        <v>854</v>
      </c>
      <c r="D732" s="52" t="s">
        <v>855</v>
      </c>
      <c r="E732" s="15"/>
      <c r="F732" s="15"/>
      <c r="G732" s="15"/>
      <c r="H732" s="15"/>
      <c r="I732" s="40"/>
    </row>
    <row r="733" spans="1:9" s="12" customFormat="1" ht="18" customHeight="1" x14ac:dyDescent="0.2">
      <c r="A733" s="14">
        <v>44</v>
      </c>
      <c r="B733" s="57" t="s">
        <v>856</v>
      </c>
      <c r="C733" s="51" t="s">
        <v>857</v>
      </c>
      <c r="D733" s="52" t="s">
        <v>113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45</v>
      </c>
      <c r="B734" s="57" t="s">
        <v>858</v>
      </c>
      <c r="C734" s="51" t="s">
        <v>311</v>
      </c>
      <c r="D734" s="52" t="s">
        <v>859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46</v>
      </c>
      <c r="B735" s="57" t="s">
        <v>860</v>
      </c>
      <c r="C735" s="51" t="s">
        <v>861</v>
      </c>
      <c r="D735" s="52" t="s">
        <v>862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47</v>
      </c>
      <c r="B736" s="57" t="s">
        <v>863</v>
      </c>
      <c r="C736" s="51" t="s">
        <v>864</v>
      </c>
      <c r="D736" s="52" t="s">
        <v>865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48</v>
      </c>
      <c r="B737" s="57" t="s">
        <v>866</v>
      </c>
      <c r="C737" s="51" t="s">
        <v>867</v>
      </c>
      <c r="D737" s="52" t="s">
        <v>122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49</v>
      </c>
      <c r="B738" s="57" t="s">
        <v>868</v>
      </c>
      <c r="C738" s="51" t="s">
        <v>73</v>
      </c>
      <c r="D738" s="52" t="s">
        <v>869</v>
      </c>
      <c r="E738" s="15"/>
      <c r="F738" s="15"/>
      <c r="G738" s="15"/>
      <c r="H738" s="15"/>
      <c r="I738" s="42"/>
    </row>
    <row r="739" spans="1:9" s="12" customFormat="1" ht="18" customHeight="1" x14ac:dyDescent="0.2">
      <c r="A739" s="14">
        <v>50</v>
      </c>
      <c r="B739" s="57" t="s">
        <v>870</v>
      </c>
      <c r="C739" s="51" t="s">
        <v>871</v>
      </c>
      <c r="D739" s="52" t="s">
        <v>233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51</v>
      </c>
      <c r="B740" s="57" t="s">
        <v>872</v>
      </c>
      <c r="C740" s="51" t="s">
        <v>479</v>
      </c>
      <c r="D740" s="52" t="s">
        <v>233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52</v>
      </c>
      <c r="B741" s="57" t="s">
        <v>873</v>
      </c>
      <c r="C741" s="51" t="s">
        <v>106</v>
      </c>
      <c r="D741" s="52" t="s">
        <v>128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47">
        <v>53</v>
      </c>
      <c r="B742" s="57" t="s">
        <v>874</v>
      </c>
      <c r="C742" s="51" t="s">
        <v>198</v>
      </c>
      <c r="D742" s="52" t="s">
        <v>757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47">
        <v>54</v>
      </c>
      <c r="B743" s="57" t="s">
        <v>875</v>
      </c>
      <c r="C743" s="51" t="s">
        <v>876</v>
      </c>
      <c r="D743" s="52" t="s">
        <v>426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47">
        <v>55</v>
      </c>
      <c r="B744" s="57" t="s">
        <v>877</v>
      </c>
      <c r="C744" s="51" t="s">
        <v>878</v>
      </c>
      <c r="D744" s="52" t="s">
        <v>879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47">
        <v>56</v>
      </c>
      <c r="B745" s="57" t="s">
        <v>880</v>
      </c>
      <c r="C745" s="51" t="s">
        <v>416</v>
      </c>
      <c r="D745" s="52" t="s">
        <v>881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47">
        <v>57</v>
      </c>
      <c r="B746" s="57" t="s">
        <v>882</v>
      </c>
      <c r="C746" s="51" t="s">
        <v>883</v>
      </c>
      <c r="D746" s="52" t="s">
        <v>140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47">
        <v>58</v>
      </c>
      <c r="B747" s="57" t="s">
        <v>884</v>
      </c>
      <c r="C747" s="51" t="s">
        <v>885</v>
      </c>
      <c r="D747" s="52" t="s">
        <v>140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47">
        <v>59</v>
      </c>
      <c r="B748" s="57" t="s">
        <v>886</v>
      </c>
      <c r="C748" s="51" t="s">
        <v>887</v>
      </c>
      <c r="D748" s="52" t="s">
        <v>140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47">
        <v>60</v>
      </c>
      <c r="B749" s="57" t="s">
        <v>888</v>
      </c>
      <c r="C749" s="51" t="s">
        <v>97</v>
      </c>
      <c r="D749" s="52" t="s">
        <v>253</v>
      </c>
      <c r="E749" s="15"/>
      <c r="F749" s="15"/>
      <c r="G749" s="15"/>
      <c r="H749" s="15"/>
      <c r="I749" s="40"/>
    </row>
    <row r="750" spans="1:9" s="12" customFormat="1" ht="18" customHeight="1" x14ac:dyDescent="0.2">
      <c r="A750" s="47">
        <v>61</v>
      </c>
      <c r="B750" s="57" t="s">
        <v>889</v>
      </c>
      <c r="C750" s="51" t="s">
        <v>97</v>
      </c>
      <c r="D750" s="52" t="s">
        <v>890</v>
      </c>
      <c r="E750" s="15"/>
      <c r="F750" s="15"/>
      <c r="G750" s="15"/>
      <c r="H750" s="15"/>
      <c r="I750" s="41"/>
    </row>
    <row r="751" spans="1:9" s="12" customFormat="1" ht="18" customHeight="1" x14ac:dyDescent="0.2">
      <c r="A751" s="47">
        <v>62</v>
      </c>
      <c r="B751" s="57" t="s">
        <v>891</v>
      </c>
      <c r="C751" s="51" t="s">
        <v>892</v>
      </c>
      <c r="D751" s="52" t="s">
        <v>144</v>
      </c>
      <c r="E751" s="15"/>
      <c r="F751" s="15"/>
      <c r="G751" s="15"/>
      <c r="H751" s="15"/>
      <c r="I751" s="41"/>
    </row>
    <row r="752" spans="1:9" ht="24.95" customHeight="1" thickBot="1" x14ac:dyDescent="0.35">
      <c r="C752" s="74" t="s">
        <v>15</v>
      </c>
      <c r="D752" s="74"/>
      <c r="E752" s="74"/>
      <c r="F752" s="74"/>
      <c r="G752" s="74"/>
      <c r="H752" s="74"/>
      <c r="I752" s="74"/>
    </row>
    <row r="753" spans="1:9" ht="20.100000000000001" customHeight="1" x14ac:dyDescent="0.25">
      <c r="C753" s="81" t="s">
        <v>16</v>
      </c>
      <c r="D753" s="27"/>
      <c r="E753" s="83" t="s">
        <v>10</v>
      </c>
      <c r="F753" s="84"/>
      <c r="G753" s="85" t="s">
        <v>11</v>
      </c>
      <c r="H753" s="86"/>
      <c r="I753" s="87" t="s">
        <v>12</v>
      </c>
    </row>
    <row r="754" spans="1:9" s="12" customFormat="1" ht="20.100000000000001" customHeight="1" x14ac:dyDescent="0.2">
      <c r="C754" s="82"/>
      <c r="D754" s="28"/>
      <c r="E754" s="13" t="s">
        <v>17</v>
      </c>
      <c r="F754" s="16" t="s">
        <v>18</v>
      </c>
      <c r="G754" s="13" t="s">
        <v>17</v>
      </c>
      <c r="H754" s="16" t="s">
        <v>18</v>
      </c>
      <c r="I754" s="88"/>
    </row>
    <row r="755" spans="1:9" ht="20.100000000000001" customHeight="1" x14ac:dyDescent="0.25">
      <c r="C755" s="34" t="s">
        <v>19</v>
      </c>
      <c r="D755" s="11"/>
      <c r="E755" s="18"/>
      <c r="F755" s="19"/>
      <c r="G755" s="18"/>
      <c r="H755" s="19"/>
      <c r="I755" s="20"/>
    </row>
    <row r="756" spans="1:9" ht="20.100000000000001" customHeight="1" x14ac:dyDescent="0.25">
      <c r="C756" s="34" t="s">
        <v>20</v>
      </c>
      <c r="D756" s="11"/>
      <c r="E756" s="18"/>
      <c r="F756" s="19"/>
      <c r="G756" s="18"/>
      <c r="H756" s="19"/>
      <c r="I756" s="20"/>
    </row>
    <row r="757" spans="1:9" ht="20.100000000000001" customHeight="1" x14ac:dyDescent="0.25">
      <c r="C757" s="34" t="s">
        <v>21</v>
      </c>
      <c r="D757" s="11"/>
      <c r="E757" s="18"/>
      <c r="F757" s="19"/>
      <c r="G757" s="18"/>
      <c r="H757" s="19"/>
      <c r="I757" s="20"/>
    </row>
    <row r="758" spans="1:9" ht="20.100000000000001" customHeight="1" x14ac:dyDescent="0.25">
      <c r="C758" s="34" t="s">
        <v>23</v>
      </c>
      <c r="D758" s="11"/>
      <c r="E758" s="18"/>
      <c r="F758" s="19"/>
      <c r="G758" s="18"/>
      <c r="H758" s="19"/>
      <c r="I758" s="20"/>
    </row>
    <row r="759" spans="1:9" ht="20.100000000000001" customHeight="1" x14ac:dyDescent="0.25">
      <c r="C759" s="34" t="s">
        <v>24</v>
      </c>
      <c r="D759" s="11"/>
      <c r="E759" s="18"/>
      <c r="F759" s="19"/>
      <c r="G759" s="18"/>
      <c r="H759" s="19"/>
      <c r="I759" s="20"/>
    </row>
    <row r="760" spans="1:9" ht="20.100000000000001" customHeight="1" thickBot="1" x14ac:dyDescent="0.3">
      <c r="C760" s="35" t="s">
        <v>34</v>
      </c>
      <c r="D760" s="29"/>
      <c r="E760" s="22"/>
      <c r="F760" s="23"/>
      <c r="G760" s="22"/>
      <c r="H760" s="23"/>
      <c r="I760" s="24"/>
    </row>
    <row r="761" spans="1:9" ht="12" customHeight="1" x14ac:dyDescent="0.25">
      <c r="C761" s="25"/>
      <c r="D761" s="25"/>
    </row>
    <row r="762" spans="1:9" ht="18" customHeight="1" x14ac:dyDescent="0.25">
      <c r="E762" s="75" t="s">
        <v>32</v>
      </c>
      <c r="F762" s="75"/>
      <c r="G762" s="75"/>
      <c r="H762" s="75"/>
      <c r="I762" s="75"/>
    </row>
    <row r="763" spans="1:9" ht="18" customHeight="1" x14ac:dyDescent="0.25">
      <c r="A763" s="78" t="s">
        <v>11</v>
      </c>
      <c r="B763" s="78"/>
      <c r="C763" s="78"/>
      <c r="D763" s="78" t="s">
        <v>10</v>
      </c>
      <c r="E763" s="78"/>
      <c r="F763" s="78"/>
      <c r="G763" s="78"/>
      <c r="H763" s="78" t="s">
        <v>26</v>
      </c>
      <c r="I763" s="78"/>
    </row>
    <row r="764" spans="1:9" ht="17.100000000000001" customHeight="1" x14ac:dyDescent="0.25"/>
    <row r="765" spans="1:9" ht="17.100000000000001" customHeight="1" x14ac:dyDescent="0.25"/>
    <row r="766" spans="1:9" ht="17.100000000000001" customHeight="1" x14ac:dyDescent="0.25"/>
    <row r="767" spans="1:9" ht="17.100000000000001" customHeight="1" x14ac:dyDescent="0.25"/>
    <row r="768" spans="1:9" ht="17.100000000000001" customHeight="1" x14ac:dyDescent="0.25"/>
    <row r="769" spans="1:1" ht="17.100000000000001" customHeight="1" x14ac:dyDescent="0.25"/>
    <row r="770" spans="1:1" ht="17.100000000000001" customHeight="1" x14ac:dyDescent="0.25"/>
    <row r="771" spans="1:1" ht="17.100000000000001" customHeight="1" x14ac:dyDescent="0.25"/>
    <row r="772" spans="1:1" ht="17.100000000000001" customHeight="1" x14ac:dyDescent="0.25"/>
    <row r="773" spans="1:1" ht="18" customHeight="1" x14ac:dyDescent="0.25">
      <c r="A773" s="1">
        <v>1</v>
      </c>
    </row>
    <row r="774" spans="1:1" ht="18" customHeight="1" x14ac:dyDescent="0.25"/>
    <row r="775" spans="1:1" ht="18" customHeight="1" x14ac:dyDescent="0.25"/>
    <row r="776" spans="1:1" ht="18" customHeight="1" x14ac:dyDescent="0.25"/>
    <row r="777" spans="1:1" ht="18" customHeight="1" x14ac:dyDescent="0.25"/>
    <row r="778" spans="1:1" ht="18" customHeight="1" x14ac:dyDescent="0.25"/>
    <row r="779" spans="1:1" ht="18" customHeight="1" x14ac:dyDescent="0.25"/>
  </sheetData>
  <mergeCells count="216">
    <mergeCell ref="A567:C567"/>
    <mergeCell ref="D567:G567"/>
    <mergeCell ref="H567:I567"/>
    <mergeCell ref="A587:D587"/>
    <mergeCell ref="E665:I665"/>
    <mergeCell ref="A666:C666"/>
    <mergeCell ref="D666:G666"/>
    <mergeCell ref="H666:I666"/>
    <mergeCell ref="C753:C754"/>
    <mergeCell ref="E753:F753"/>
    <mergeCell ref="G753:H753"/>
    <mergeCell ref="I753:I754"/>
    <mergeCell ref="A680:D680"/>
    <mergeCell ref="E680:I680"/>
    <mergeCell ref="A681:D681"/>
    <mergeCell ref="E681:I681"/>
    <mergeCell ref="E682:I682"/>
    <mergeCell ref="A683:D683"/>
    <mergeCell ref="E587:I587"/>
    <mergeCell ref="A588:D588"/>
    <mergeCell ref="E588:I588"/>
    <mergeCell ref="A589:D589"/>
    <mergeCell ref="E589:I589"/>
    <mergeCell ref="I595:I596"/>
    <mergeCell ref="C655:I655"/>
    <mergeCell ref="C656:C657"/>
    <mergeCell ref="E656:F656"/>
    <mergeCell ref="G656:H656"/>
    <mergeCell ref="I656:I657"/>
    <mergeCell ref="A590:D590"/>
    <mergeCell ref="A591:I591"/>
    <mergeCell ref="A592:I592"/>
    <mergeCell ref="A593:I593"/>
    <mergeCell ref="A595:A596"/>
    <mergeCell ref="C595:D596"/>
    <mergeCell ref="E595:F595"/>
    <mergeCell ref="G595:H595"/>
    <mergeCell ref="A502:D502"/>
    <mergeCell ref="E502:I502"/>
    <mergeCell ref="A503:D503"/>
    <mergeCell ref="E503:I503"/>
    <mergeCell ref="A504:D504"/>
    <mergeCell ref="E504:I504"/>
    <mergeCell ref="A505:D505"/>
    <mergeCell ref="A506:I506"/>
    <mergeCell ref="A507:I507"/>
    <mergeCell ref="A508:I508"/>
    <mergeCell ref="A510:A511"/>
    <mergeCell ref="C510:D511"/>
    <mergeCell ref="E510:F510"/>
    <mergeCell ref="G510:H510"/>
    <mergeCell ref="I510:I511"/>
    <mergeCell ref="C556:I556"/>
    <mergeCell ref="I557:I558"/>
    <mergeCell ref="E566:I566"/>
    <mergeCell ref="E557:F557"/>
    <mergeCell ref="G557:H557"/>
    <mergeCell ref="C557:C558"/>
    <mergeCell ref="C465:I465"/>
    <mergeCell ref="C466:C467"/>
    <mergeCell ref="E466:F466"/>
    <mergeCell ref="G466:H466"/>
    <mergeCell ref="I466:I467"/>
    <mergeCell ref="E475:I475"/>
    <mergeCell ref="A476:C476"/>
    <mergeCell ref="D476:G476"/>
    <mergeCell ref="H476:I476"/>
    <mergeCell ref="A420:D420"/>
    <mergeCell ref="A421:I421"/>
    <mergeCell ref="A422:I422"/>
    <mergeCell ref="A423:I423"/>
    <mergeCell ref="A425:A426"/>
    <mergeCell ref="C425:D426"/>
    <mergeCell ref="E425:F425"/>
    <mergeCell ref="G425:H425"/>
    <mergeCell ref="I425:I426"/>
    <mergeCell ref="E389:I389"/>
    <mergeCell ref="A390:C390"/>
    <mergeCell ref="D390:G390"/>
    <mergeCell ref="H390:I390"/>
    <mergeCell ref="A417:D417"/>
    <mergeCell ref="E417:I417"/>
    <mergeCell ref="A418:D418"/>
    <mergeCell ref="E418:I418"/>
    <mergeCell ref="A419:D419"/>
    <mergeCell ref="E419:I419"/>
    <mergeCell ref="A338:I338"/>
    <mergeCell ref="A340:A341"/>
    <mergeCell ref="C340:D341"/>
    <mergeCell ref="E340:F340"/>
    <mergeCell ref="G340:H340"/>
    <mergeCell ref="I340:I341"/>
    <mergeCell ref="C379:I379"/>
    <mergeCell ref="C380:C381"/>
    <mergeCell ref="E380:F380"/>
    <mergeCell ref="G380:H380"/>
    <mergeCell ref="I380:I381"/>
    <mergeCell ref="A332:D332"/>
    <mergeCell ref="E332:I332"/>
    <mergeCell ref="A333:D333"/>
    <mergeCell ref="E333:I333"/>
    <mergeCell ref="A334:D334"/>
    <mergeCell ref="E334:I334"/>
    <mergeCell ref="A335:D335"/>
    <mergeCell ref="A336:I336"/>
    <mergeCell ref="A337:I337"/>
    <mergeCell ref="C301:I301"/>
    <mergeCell ref="C302:C303"/>
    <mergeCell ref="E302:F302"/>
    <mergeCell ref="G302:H302"/>
    <mergeCell ref="I302:I303"/>
    <mergeCell ref="E311:I311"/>
    <mergeCell ref="A312:C312"/>
    <mergeCell ref="D312:G312"/>
    <mergeCell ref="H312:I312"/>
    <mergeCell ref="A249:D249"/>
    <mergeCell ref="E249:I249"/>
    <mergeCell ref="A250:D250"/>
    <mergeCell ref="A251:I251"/>
    <mergeCell ref="A252:I252"/>
    <mergeCell ref="A253:I253"/>
    <mergeCell ref="A255:A256"/>
    <mergeCell ref="C255:D256"/>
    <mergeCell ref="E255:F255"/>
    <mergeCell ref="G255:H255"/>
    <mergeCell ref="I255:I256"/>
    <mergeCell ref="I217:I218"/>
    <mergeCell ref="E226:I226"/>
    <mergeCell ref="A227:C227"/>
    <mergeCell ref="D227:G227"/>
    <mergeCell ref="H227:I227"/>
    <mergeCell ref="A247:D247"/>
    <mergeCell ref="E247:I247"/>
    <mergeCell ref="A248:D248"/>
    <mergeCell ref="E248:I248"/>
    <mergeCell ref="C217:C218"/>
    <mergeCell ref="E217:F217"/>
    <mergeCell ref="G217:H217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53:C153"/>
    <mergeCell ref="D153:G153"/>
    <mergeCell ref="H153:I153"/>
    <mergeCell ref="A171:D171"/>
    <mergeCell ref="E171:I171"/>
    <mergeCell ref="A172:D172"/>
    <mergeCell ref="E172:I172"/>
    <mergeCell ref="A173:D173"/>
    <mergeCell ref="E173:I173"/>
    <mergeCell ref="A93:I93"/>
    <mergeCell ref="A95:A96"/>
    <mergeCell ref="C95:D96"/>
    <mergeCell ref="E95:F95"/>
    <mergeCell ref="G95:H95"/>
    <mergeCell ref="I95:I96"/>
    <mergeCell ref="C143:C144"/>
    <mergeCell ref="E143:F143"/>
    <mergeCell ref="G143:H143"/>
    <mergeCell ref="I143:I144"/>
    <mergeCell ref="A763:C763"/>
    <mergeCell ref="A682:D682"/>
    <mergeCell ref="E762:I762"/>
    <mergeCell ref="D763:G763"/>
    <mergeCell ref="H763:I763"/>
    <mergeCell ref="A684:I684"/>
    <mergeCell ref="A685:I685"/>
    <mergeCell ref="A686:I686"/>
    <mergeCell ref="A688:A689"/>
    <mergeCell ref="C688:D689"/>
    <mergeCell ref="E688:F688"/>
    <mergeCell ref="G688:H688"/>
    <mergeCell ref="I688:I689"/>
    <mergeCell ref="C752:I752"/>
    <mergeCell ref="A2:D2"/>
    <mergeCell ref="E2:I2"/>
    <mergeCell ref="A3:D3"/>
    <mergeCell ref="E3:I3"/>
    <mergeCell ref="C52:I52"/>
    <mergeCell ref="A7:I7"/>
    <mergeCell ref="A8:I8"/>
    <mergeCell ref="A10:A11"/>
    <mergeCell ref="C10:D11"/>
    <mergeCell ref="E10:F10"/>
    <mergeCell ref="G10:H10"/>
    <mergeCell ref="I10:I11"/>
    <mergeCell ref="C216:I216"/>
    <mergeCell ref="E152:I152"/>
    <mergeCell ref="C142:I142"/>
    <mergeCell ref="A87:D87"/>
    <mergeCell ref="E87:I87"/>
    <mergeCell ref="A88:D88"/>
    <mergeCell ref="A4:D4"/>
    <mergeCell ref="E4:I4"/>
    <mergeCell ref="A5:D5"/>
    <mergeCell ref="A6:I6"/>
    <mergeCell ref="C53:C54"/>
    <mergeCell ref="E53:F53"/>
    <mergeCell ref="G53:H53"/>
    <mergeCell ref="I53:I54"/>
    <mergeCell ref="E62:I62"/>
    <mergeCell ref="A63:C63"/>
    <mergeCell ref="D63:G63"/>
    <mergeCell ref="H63:I63"/>
    <mergeCell ref="E88:I88"/>
    <mergeCell ref="A89:D89"/>
    <mergeCell ref="E89:I89"/>
    <mergeCell ref="A90:D90"/>
    <mergeCell ref="A91:I91"/>
    <mergeCell ref="A92:I92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topLeftCell="A4" zoomScaleNormal="100" workbookViewId="0">
      <selection activeCell="G23" sqref="G2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0" t="s">
        <v>37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0" t="s">
        <v>149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59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20.100000000000001" customHeight="1" x14ac:dyDescent="0.2">
      <c r="A12" s="47">
        <v>1</v>
      </c>
      <c r="B12" s="57" t="s">
        <v>38</v>
      </c>
      <c r="C12" s="49" t="s">
        <v>39</v>
      </c>
      <c r="D12" s="50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41</v>
      </c>
      <c r="C13" s="51" t="s">
        <v>42</v>
      </c>
      <c r="D13" s="52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44</v>
      </c>
      <c r="C14" s="51" t="s">
        <v>45</v>
      </c>
      <c r="D14" s="52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46</v>
      </c>
      <c r="C15" s="51" t="s">
        <v>47</v>
      </c>
      <c r="D15" s="52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48</v>
      </c>
      <c r="C16" s="51" t="s">
        <v>49</v>
      </c>
      <c r="D16" s="52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50</v>
      </c>
      <c r="C17" s="51" t="s">
        <v>51</v>
      </c>
      <c r="D17" s="52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53</v>
      </c>
      <c r="C18" s="51" t="s">
        <v>54</v>
      </c>
      <c r="D18" s="52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56</v>
      </c>
      <c r="C19" s="51" t="s">
        <v>57</v>
      </c>
      <c r="D19" s="52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59</v>
      </c>
      <c r="C20" s="51" t="s">
        <v>60</v>
      </c>
      <c r="D20" s="52" t="s">
        <v>61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47">
        <v>10</v>
      </c>
      <c r="B21" s="57" t="s">
        <v>62</v>
      </c>
      <c r="C21" s="51" t="s">
        <v>63</v>
      </c>
      <c r="D21" s="52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64</v>
      </c>
      <c r="C22" s="51" t="s">
        <v>65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67</v>
      </c>
      <c r="C23" s="51" t="s">
        <v>68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69</v>
      </c>
      <c r="C24" s="51" t="s">
        <v>70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72</v>
      </c>
      <c r="C25" s="51" t="s">
        <v>73</v>
      </c>
      <c r="D25" s="52" t="s">
        <v>74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47">
        <v>15</v>
      </c>
      <c r="B26" s="57" t="s">
        <v>75</v>
      </c>
      <c r="C26" s="51" t="s">
        <v>76</v>
      </c>
      <c r="D26" s="52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78</v>
      </c>
      <c r="C27" s="51" t="s">
        <v>79</v>
      </c>
      <c r="D27" s="52" t="s">
        <v>80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47">
        <v>17</v>
      </c>
      <c r="B28" s="57" t="s">
        <v>81</v>
      </c>
      <c r="C28" s="51" t="s">
        <v>82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84</v>
      </c>
      <c r="C29" s="51" t="s">
        <v>85</v>
      </c>
      <c r="D29" s="52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87</v>
      </c>
      <c r="C30" s="51" t="s">
        <v>88</v>
      </c>
      <c r="D30" s="52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90</v>
      </c>
      <c r="C31" s="51" t="s">
        <v>91</v>
      </c>
      <c r="D31" s="52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93</v>
      </c>
      <c r="C32" s="51" t="s">
        <v>94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96</v>
      </c>
      <c r="C33" s="51" t="s">
        <v>97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99</v>
      </c>
      <c r="C34" s="51" t="s">
        <v>100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102</v>
      </c>
      <c r="C35" s="51" t="s">
        <v>103</v>
      </c>
      <c r="D35" s="52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105</v>
      </c>
      <c r="C36" s="51" t="s">
        <v>106</v>
      </c>
      <c r="D36" s="52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108</v>
      </c>
      <c r="C37" s="51" t="s">
        <v>109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111</v>
      </c>
      <c r="C38" s="51" t="s">
        <v>112</v>
      </c>
      <c r="D38" s="52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114</v>
      </c>
      <c r="C39" s="51" t="s">
        <v>115</v>
      </c>
      <c r="D39" s="52" t="s">
        <v>116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47">
        <v>29</v>
      </c>
      <c r="B40" s="57" t="s">
        <v>117</v>
      </c>
      <c r="C40" s="51" t="s">
        <v>118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120</v>
      </c>
      <c r="C41" s="51" t="s">
        <v>121</v>
      </c>
      <c r="D41" s="52" t="s">
        <v>122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47">
        <v>31</v>
      </c>
      <c r="B42" s="57" t="s">
        <v>123</v>
      </c>
      <c r="C42" s="51" t="s">
        <v>124</v>
      </c>
      <c r="D42" s="52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126</v>
      </c>
      <c r="C43" s="51" t="s">
        <v>127</v>
      </c>
      <c r="D43" s="52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129</v>
      </c>
      <c r="C44" s="51" t="s">
        <v>130</v>
      </c>
      <c r="D44" s="52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132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135</v>
      </c>
      <c r="C46" s="51" t="s">
        <v>136</v>
      </c>
      <c r="D46" s="52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138</v>
      </c>
      <c r="C47" s="51" t="s">
        <v>139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141</v>
      </c>
      <c r="C48" s="51" t="s">
        <v>136</v>
      </c>
      <c r="D48" s="52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143</v>
      </c>
      <c r="C49" s="51" t="s">
        <v>133</v>
      </c>
      <c r="D49" s="52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145</v>
      </c>
      <c r="C50" s="51" t="s">
        <v>146</v>
      </c>
      <c r="D50" s="52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147</v>
      </c>
      <c r="C51" s="51" t="s">
        <v>127</v>
      </c>
      <c r="D51" s="52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74" t="s">
        <v>15</v>
      </c>
      <c r="D52" s="74"/>
      <c r="E52" s="74"/>
      <c r="F52" s="74"/>
      <c r="G52" s="74"/>
      <c r="H52" s="74"/>
      <c r="I52" s="74"/>
    </row>
    <row r="53" spans="1:9" ht="24.95" customHeight="1" x14ac:dyDescent="0.25">
      <c r="C53" s="81" t="s">
        <v>16</v>
      </c>
      <c r="D53" s="27"/>
      <c r="E53" s="83" t="s">
        <v>10</v>
      </c>
      <c r="F53" s="84"/>
      <c r="G53" s="85" t="s">
        <v>11</v>
      </c>
      <c r="H53" s="86"/>
      <c r="I53" s="87" t="s">
        <v>12</v>
      </c>
    </row>
    <row r="54" spans="1:9" s="12" customFormat="1" ht="24.95" customHeight="1" x14ac:dyDescent="0.2">
      <c r="C54" s="82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88"/>
    </row>
    <row r="55" spans="1:9" ht="24.95" customHeight="1" x14ac:dyDescent="0.25">
      <c r="C55" s="34" t="s">
        <v>19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60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60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60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60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75" t="s">
        <v>32</v>
      </c>
      <c r="F62" s="75"/>
      <c r="G62" s="75"/>
      <c r="H62" s="75"/>
      <c r="I62" s="75"/>
    </row>
    <row r="63" spans="1:9" ht="18" customHeight="1" x14ac:dyDescent="0.25">
      <c r="A63" s="78" t="s">
        <v>11</v>
      </c>
      <c r="B63" s="78"/>
      <c r="C63" s="78"/>
      <c r="D63" s="78" t="s">
        <v>10</v>
      </c>
      <c r="E63" s="78"/>
      <c r="F63" s="78"/>
      <c r="G63" s="78"/>
      <c r="H63" s="78" t="s">
        <v>26</v>
      </c>
      <c r="I63" s="78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F17" sqref="F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0" t="s">
        <v>37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0" t="s">
        <v>262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59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20.100000000000001" customHeight="1" x14ac:dyDescent="0.2">
      <c r="A12" s="47">
        <v>1</v>
      </c>
      <c r="B12" s="57" t="s">
        <v>150</v>
      </c>
      <c r="C12" s="49" t="s">
        <v>151</v>
      </c>
      <c r="D12" s="50" t="s">
        <v>152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153</v>
      </c>
      <c r="C13" s="51" t="s">
        <v>154</v>
      </c>
      <c r="D13" s="52" t="s">
        <v>155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156</v>
      </c>
      <c r="C14" s="51" t="s">
        <v>157</v>
      </c>
      <c r="D14" s="52" t="s">
        <v>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158</v>
      </c>
      <c r="C15" s="51" t="s">
        <v>159</v>
      </c>
      <c r="D15" s="52" t="s">
        <v>160</v>
      </c>
      <c r="E15" s="15"/>
      <c r="F15" s="15"/>
      <c r="G15" s="15"/>
      <c r="H15" s="15"/>
      <c r="I15" s="41"/>
    </row>
    <row r="16" spans="1:20" s="12" customFormat="1" ht="20.100000000000001" customHeight="1" x14ac:dyDescent="0.2">
      <c r="A16" s="47">
        <v>5</v>
      </c>
      <c r="B16" s="57" t="s">
        <v>161</v>
      </c>
      <c r="C16" s="51" t="s">
        <v>162</v>
      </c>
      <c r="D16" s="52" t="s">
        <v>163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164</v>
      </c>
      <c r="C17" s="51" t="s">
        <v>133</v>
      </c>
      <c r="D17" s="52" t="s">
        <v>165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166</v>
      </c>
      <c r="C18" s="51" t="s">
        <v>167</v>
      </c>
      <c r="D18" s="52" t="s">
        <v>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168</v>
      </c>
      <c r="C19" s="51" t="s">
        <v>169</v>
      </c>
      <c r="D19" s="52" t="s">
        <v>170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47">
        <v>9</v>
      </c>
      <c r="B20" s="57" t="s">
        <v>171</v>
      </c>
      <c r="C20" s="51" t="s">
        <v>172</v>
      </c>
      <c r="D20" s="52" t="s">
        <v>173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174</v>
      </c>
      <c r="C21" s="51" t="s">
        <v>175</v>
      </c>
      <c r="D21" s="52" t="s">
        <v>173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176</v>
      </c>
      <c r="C22" s="51" t="s">
        <v>177</v>
      </c>
      <c r="D22" s="52" t="s">
        <v>178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179</v>
      </c>
      <c r="C23" s="51" t="s">
        <v>180</v>
      </c>
      <c r="D23" s="52" t="s">
        <v>181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182</v>
      </c>
      <c r="C24" s="51" t="s">
        <v>106</v>
      </c>
      <c r="D24" s="52" t="s">
        <v>183</v>
      </c>
      <c r="E24" s="15"/>
      <c r="F24" s="15"/>
      <c r="G24" s="15"/>
      <c r="H24" s="15"/>
      <c r="I24" s="41"/>
    </row>
    <row r="25" spans="1:9" s="12" customFormat="1" ht="20.100000000000001" customHeight="1" x14ac:dyDescent="0.2">
      <c r="A25" s="47">
        <v>14</v>
      </c>
      <c r="B25" s="57" t="s">
        <v>184</v>
      </c>
      <c r="C25" s="51" t="s">
        <v>185</v>
      </c>
      <c r="D25" s="52" t="s">
        <v>77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186</v>
      </c>
      <c r="C26" s="51" t="s">
        <v>187</v>
      </c>
      <c r="D26" s="52" t="s">
        <v>188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189</v>
      </c>
      <c r="C27" s="51" t="s">
        <v>190</v>
      </c>
      <c r="D27" s="52" t="s">
        <v>191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192</v>
      </c>
      <c r="C28" s="51" t="s">
        <v>193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194</v>
      </c>
      <c r="C29" s="51" t="s">
        <v>195</v>
      </c>
      <c r="D29" s="52" t="s">
        <v>196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57" t="s">
        <v>197</v>
      </c>
      <c r="C30" s="51" t="s">
        <v>198</v>
      </c>
      <c r="D30" s="52" t="s">
        <v>101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199</v>
      </c>
      <c r="C31" s="51" t="s">
        <v>200</v>
      </c>
      <c r="D31" s="52" t="s">
        <v>104</v>
      </c>
      <c r="E31" s="15"/>
      <c r="F31" s="15"/>
      <c r="G31" s="15"/>
      <c r="H31" s="15"/>
      <c r="I31" s="42"/>
    </row>
    <row r="32" spans="1:9" s="12" customFormat="1" ht="20.100000000000001" customHeight="1" x14ac:dyDescent="0.2">
      <c r="A32" s="47">
        <v>21</v>
      </c>
      <c r="B32" s="57" t="s">
        <v>201</v>
      </c>
      <c r="C32" s="51" t="s">
        <v>202</v>
      </c>
      <c r="D32" s="52" t="s">
        <v>203</v>
      </c>
      <c r="E32" s="15"/>
      <c r="F32" s="15"/>
      <c r="G32" s="15"/>
      <c r="H32" s="15"/>
      <c r="I32" s="40"/>
    </row>
    <row r="33" spans="1:9" s="12" customFormat="1" ht="20.100000000000001" customHeight="1" x14ac:dyDescent="0.2">
      <c r="A33" s="47">
        <v>22</v>
      </c>
      <c r="B33" s="57" t="s">
        <v>204</v>
      </c>
      <c r="C33" s="51" t="s">
        <v>205</v>
      </c>
      <c r="D33" s="52" t="s">
        <v>206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207</v>
      </c>
      <c r="C34" s="51" t="s">
        <v>208</v>
      </c>
      <c r="D34" s="52" t="s">
        <v>209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210</v>
      </c>
      <c r="C35" s="51" t="s">
        <v>211</v>
      </c>
      <c r="D35" s="52" t="s">
        <v>212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213</v>
      </c>
      <c r="C36" s="51" t="s">
        <v>214</v>
      </c>
      <c r="D36" s="52" t="s">
        <v>113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215</v>
      </c>
      <c r="C37" s="51" t="s">
        <v>216</v>
      </c>
      <c r="D37" s="52" t="s">
        <v>116</v>
      </c>
      <c r="E37" s="36"/>
      <c r="F37" s="36"/>
      <c r="G37" s="36"/>
      <c r="H37" s="36"/>
      <c r="I37" s="42"/>
    </row>
    <row r="38" spans="1:9" s="12" customFormat="1" ht="20.100000000000001" customHeight="1" x14ac:dyDescent="0.2">
      <c r="A38" s="47">
        <v>27</v>
      </c>
      <c r="B38" s="57" t="s">
        <v>217</v>
      </c>
      <c r="C38" s="51" t="s">
        <v>218</v>
      </c>
      <c r="D38" s="52" t="s">
        <v>116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219</v>
      </c>
      <c r="C39" s="51" t="s">
        <v>220</v>
      </c>
      <c r="D39" s="52" t="s">
        <v>116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221</v>
      </c>
      <c r="C40" s="51" t="s">
        <v>222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223</v>
      </c>
      <c r="C41" s="51" t="s">
        <v>127</v>
      </c>
      <c r="D41" s="52" t="s">
        <v>119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224</v>
      </c>
      <c r="C42" s="51" t="s">
        <v>225</v>
      </c>
      <c r="D42" s="52" t="s">
        <v>119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226</v>
      </c>
      <c r="C43" s="51" t="s">
        <v>227</v>
      </c>
      <c r="D43" s="52" t="s">
        <v>122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228</v>
      </c>
      <c r="C44" s="51" t="s">
        <v>229</v>
      </c>
      <c r="D44" s="52" t="s">
        <v>230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57" t="s">
        <v>231</v>
      </c>
      <c r="C45" s="51" t="s">
        <v>232</v>
      </c>
      <c r="D45" s="52" t="s">
        <v>233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234</v>
      </c>
      <c r="C46" s="51" t="s">
        <v>235</v>
      </c>
      <c r="D46" s="52" t="s">
        <v>236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237</v>
      </c>
      <c r="C47" s="51" t="s">
        <v>238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239</v>
      </c>
      <c r="C48" s="51" t="s">
        <v>97</v>
      </c>
      <c r="D48" s="52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240</v>
      </c>
      <c r="C49" s="51" t="s">
        <v>241</v>
      </c>
      <c r="D49" s="52" t="s">
        <v>142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242</v>
      </c>
      <c r="C50" s="51" t="s">
        <v>243</v>
      </c>
      <c r="D50" s="52" t="s">
        <v>244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245</v>
      </c>
      <c r="C51" s="51" t="s">
        <v>246</v>
      </c>
      <c r="D51" s="52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47">
        <v>41</v>
      </c>
      <c r="B52" s="57" t="s">
        <v>248</v>
      </c>
      <c r="C52" s="51" t="s">
        <v>249</v>
      </c>
      <c r="D52" s="52" t="s">
        <v>250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251</v>
      </c>
      <c r="C53" s="51" t="s">
        <v>252</v>
      </c>
      <c r="D53" s="52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254</v>
      </c>
      <c r="C54" s="51" t="s">
        <v>255</v>
      </c>
      <c r="D54" s="52" t="s">
        <v>253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256</v>
      </c>
      <c r="C55" s="51" t="s">
        <v>257</v>
      </c>
      <c r="D55" s="52" t="s">
        <v>258</v>
      </c>
      <c r="E55" s="15"/>
      <c r="F55" s="15"/>
      <c r="G55" s="15"/>
      <c r="H55" s="15"/>
      <c r="I55" s="42"/>
    </row>
    <row r="56" spans="1:9" s="12" customFormat="1" ht="20.100000000000001" customHeight="1" x14ac:dyDescent="0.2">
      <c r="A56" s="47">
        <v>45</v>
      </c>
      <c r="B56" s="57" t="s">
        <v>259</v>
      </c>
      <c r="C56" s="51" t="s">
        <v>260</v>
      </c>
      <c r="D56" s="52" t="s">
        <v>261</v>
      </c>
      <c r="E56" s="15"/>
      <c r="F56" s="15"/>
      <c r="G56" s="15"/>
      <c r="H56" s="15"/>
      <c r="I56" s="15"/>
    </row>
    <row r="57" spans="1:9" ht="24.95" customHeight="1" thickBot="1" x14ac:dyDescent="0.35">
      <c r="C57" s="74" t="s">
        <v>15</v>
      </c>
      <c r="D57" s="74"/>
      <c r="E57" s="74"/>
      <c r="F57" s="74"/>
      <c r="G57" s="74"/>
      <c r="H57" s="74"/>
      <c r="I57" s="74"/>
    </row>
    <row r="58" spans="1:9" ht="24.95" customHeight="1" x14ac:dyDescent="0.25">
      <c r="C58" s="81" t="s">
        <v>16</v>
      </c>
      <c r="D58" s="27"/>
      <c r="E58" s="83" t="s">
        <v>10</v>
      </c>
      <c r="F58" s="84"/>
      <c r="G58" s="85" t="s">
        <v>11</v>
      </c>
      <c r="H58" s="86"/>
      <c r="I58" s="87" t="s">
        <v>12</v>
      </c>
    </row>
    <row r="59" spans="1:9" s="12" customFormat="1" ht="24.95" customHeight="1" x14ac:dyDescent="0.2">
      <c r="C59" s="82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88"/>
    </row>
    <row r="60" spans="1:9" ht="24.95" customHeight="1" x14ac:dyDescent="0.25">
      <c r="C60" s="34" t="s">
        <v>19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60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60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75" t="s">
        <v>32</v>
      </c>
      <c r="F67" s="75"/>
      <c r="G67" s="75"/>
      <c r="H67" s="75"/>
      <c r="I67" s="75"/>
    </row>
    <row r="68" spans="1:9" ht="18" customHeight="1" x14ac:dyDescent="0.25">
      <c r="A68" s="78" t="s">
        <v>11</v>
      </c>
      <c r="B68" s="78"/>
      <c r="C68" s="78"/>
      <c r="D68" s="78" t="s">
        <v>10</v>
      </c>
      <c r="E68" s="78"/>
      <c r="F68" s="78"/>
      <c r="G68" s="78"/>
      <c r="H68" s="78" t="s">
        <v>26</v>
      </c>
      <c r="I68" s="78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</sheetData>
  <mergeCells count="24"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zoomScaleNormal="100" workbookViewId="0">
      <selection activeCell="G1" sqref="G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0" t="s">
        <v>37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0" t="s">
        <v>343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59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24.95" customHeight="1" x14ac:dyDescent="0.2">
      <c r="A12" s="47">
        <v>1</v>
      </c>
      <c r="B12" s="57" t="s">
        <v>263</v>
      </c>
      <c r="C12" s="49" t="s">
        <v>264</v>
      </c>
      <c r="D12" s="50" t="s">
        <v>40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47">
        <v>2</v>
      </c>
      <c r="B13" s="57" t="s">
        <v>265</v>
      </c>
      <c r="C13" s="51" t="s">
        <v>266</v>
      </c>
      <c r="D13" s="52" t="s">
        <v>267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47">
        <v>3</v>
      </c>
      <c r="B14" s="57" t="s">
        <v>268</v>
      </c>
      <c r="C14" s="51" t="s">
        <v>269</v>
      </c>
      <c r="D14" s="52" t="s">
        <v>267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47">
        <v>4</v>
      </c>
      <c r="B15" s="57" t="s">
        <v>270</v>
      </c>
      <c r="C15" s="51" t="s">
        <v>271</v>
      </c>
      <c r="D15" s="52" t="s">
        <v>272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47">
        <v>5</v>
      </c>
      <c r="B16" s="57" t="s">
        <v>273</v>
      </c>
      <c r="C16" s="51" t="s">
        <v>274</v>
      </c>
      <c r="D16" s="52" t="s">
        <v>275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47">
        <v>6</v>
      </c>
      <c r="B17" s="57" t="s">
        <v>276</v>
      </c>
      <c r="C17" s="51" t="s">
        <v>277</v>
      </c>
      <c r="D17" s="52" t="s">
        <v>58</v>
      </c>
      <c r="E17" s="15"/>
      <c r="F17" s="15"/>
      <c r="G17" s="15"/>
      <c r="H17" s="15"/>
      <c r="I17" s="40"/>
    </row>
    <row r="18" spans="1:9" s="12" customFormat="1" ht="24.95" customHeight="1" x14ac:dyDescent="0.2">
      <c r="A18" s="47">
        <v>7</v>
      </c>
      <c r="B18" s="57" t="s">
        <v>278</v>
      </c>
      <c r="C18" s="51" t="s">
        <v>279</v>
      </c>
      <c r="D18" s="52" t="s">
        <v>58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47">
        <v>8</v>
      </c>
      <c r="B19" s="57" t="s">
        <v>280</v>
      </c>
      <c r="C19" s="51" t="s">
        <v>281</v>
      </c>
      <c r="D19" s="52" t="s">
        <v>61</v>
      </c>
      <c r="E19" s="15"/>
      <c r="F19" s="15"/>
      <c r="G19" s="15"/>
      <c r="H19" s="15"/>
      <c r="I19" s="40"/>
    </row>
    <row r="20" spans="1:9" s="12" customFormat="1" ht="24.95" customHeight="1" x14ac:dyDescent="0.2">
      <c r="A20" s="47">
        <v>9</v>
      </c>
      <c r="B20" s="57" t="s">
        <v>282</v>
      </c>
      <c r="C20" s="51" t="s">
        <v>115</v>
      </c>
      <c r="D20" s="52" t="s">
        <v>66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47">
        <v>10</v>
      </c>
      <c r="B21" s="57" t="s">
        <v>283</v>
      </c>
      <c r="C21" s="51" t="s">
        <v>284</v>
      </c>
      <c r="D21" s="52" t="s">
        <v>285</v>
      </c>
      <c r="E21" s="15"/>
      <c r="F21" s="15"/>
      <c r="G21" s="15"/>
      <c r="H21" s="15"/>
      <c r="I21" s="40"/>
    </row>
    <row r="22" spans="1:9" s="12" customFormat="1" ht="24.95" customHeight="1" x14ac:dyDescent="0.2">
      <c r="A22" s="47">
        <v>11</v>
      </c>
      <c r="B22" s="57" t="s">
        <v>286</v>
      </c>
      <c r="C22" s="51" t="s">
        <v>287</v>
      </c>
      <c r="D22" s="52" t="s">
        <v>170</v>
      </c>
      <c r="E22" s="15"/>
      <c r="F22" s="15"/>
      <c r="G22" s="15"/>
      <c r="H22" s="15"/>
      <c r="I22" s="40"/>
    </row>
    <row r="23" spans="1:9" s="12" customFormat="1" ht="24.95" customHeight="1" x14ac:dyDescent="0.2">
      <c r="A23" s="47">
        <v>12</v>
      </c>
      <c r="B23" s="57" t="s">
        <v>288</v>
      </c>
      <c r="C23" s="51" t="s">
        <v>124</v>
      </c>
      <c r="D23" s="52" t="s">
        <v>178</v>
      </c>
      <c r="E23" s="15"/>
      <c r="F23" s="15"/>
      <c r="G23" s="15"/>
      <c r="H23" s="15"/>
      <c r="I23" s="56"/>
    </row>
    <row r="24" spans="1:9" s="12" customFormat="1" ht="24.95" customHeight="1" x14ac:dyDescent="0.2">
      <c r="A24" s="47">
        <v>13</v>
      </c>
      <c r="B24" s="57" t="s">
        <v>289</v>
      </c>
      <c r="C24" s="51" t="s">
        <v>290</v>
      </c>
      <c r="D24" s="52" t="s">
        <v>291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47">
        <v>14</v>
      </c>
      <c r="B25" s="57" t="s">
        <v>292</v>
      </c>
      <c r="C25" s="51" t="s">
        <v>293</v>
      </c>
      <c r="D25" s="52" t="s">
        <v>291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47">
        <v>15</v>
      </c>
      <c r="B26" s="57" t="s">
        <v>294</v>
      </c>
      <c r="C26" s="51" t="s">
        <v>295</v>
      </c>
      <c r="D26" s="52" t="s">
        <v>77</v>
      </c>
      <c r="E26" s="15"/>
      <c r="F26" s="15"/>
      <c r="G26" s="15"/>
      <c r="H26" s="15"/>
      <c r="I26" s="40"/>
    </row>
    <row r="27" spans="1:9" s="12" customFormat="1" ht="24.95" customHeight="1" x14ac:dyDescent="0.2">
      <c r="A27" s="47">
        <v>16</v>
      </c>
      <c r="B27" s="57" t="s">
        <v>296</v>
      </c>
      <c r="C27" s="51" t="s">
        <v>297</v>
      </c>
      <c r="D27" s="52" t="s">
        <v>298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47">
        <v>17</v>
      </c>
      <c r="B28" s="57" t="s">
        <v>299</v>
      </c>
      <c r="C28" s="51" t="s">
        <v>300</v>
      </c>
      <c r="D28" s="52" t="s">
        <v>83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47">
        <v>18</v>
      </c>
      <c r="B29" s="57" t="s">
        <v>301</v>
      </c>
      <c r="C29" s="51" t="s">
        <v>302</v>
      </c>
      <c r="D29" s="52" t="s">
        <v>303</v>
      </c>
      <c r="E29" s="15"/>
      <c r="F29" s="15"/>
      <c r="G29" s="15"/>
      <c r="H29" s="15"/>
      <c r="I29" s="40"/>
    </row>
    <row r="30" spans="1:9" s="12" customFormat="1" ht="24.95" customHeight="1" x14ac:dyDescent="0.2">
      <c r="A30" s="47">
        <v>19</v>
      </c>
      <c r="B30" s="57" t="s">
        <v>304</v>
      </c>
      <c r="C30" s="51" t="s">
        <v>305</v>
      </c>
      <c r="D30" s="52" t="s">
        <v>306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47">
        <v>20</v>
      </c>
      <c r="B31" s="57" t="s">
        <v>307</v>
      </c>
      <c r="C31" s="51" t="s">
        <v>308</v>
      </c>
      <c r="D31" s="52" t="s">
        <v>309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47">
        <v>21</v>
      </c>
      <c r="B32" s="57" t="s">
        <v>310</v>
      </c>
      <c r="C32" s="51" t="s">
        <v>311</v>
      </c>
      <c r="D32" s="52" t="s">
        <v>312</v>
      </c>
      <c r="E32" s="15"/>
      <c r="F32" s="15"/>
      <c r="G32" s="15"/>
      <c r="H32" s="15"/>
      <c r="I32" s="40"/>
    </row>
    <row r="33" spans="1:9" s="12" customFormat="1" ht="24.95" customHeight="1" x14ac:dyDescent="0.2">
      <c r="A33" s="47">
        <v>22</v>
      </c>
      <c r="B33" s="57" t="s">
        <v>313</v>
      </c>
      <c r="C33" s="51" t="s">
        <v>70</v>
      </c>
      <c r="D33" s="52" t="s">
        <v>92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47">
        <v>23</v>
      </c>
      <c r="B34" s="57" t="s">
        <v>314</v>
      </c>
      <c r="C34" s="51" t="s">
        <v>252</v>
      </c>
      <c r="D34" s="52" t="s">
        <v>315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47">
        <v>24</v>
      </c>
      <c r="B35" s="57" t="s">
        <v>316</v>
      </c>
      <c r="C35" s="51" t="s">
        <v>317</v>
      </c>
      <c r="D35" s="52" t="s">
        <v>315</v>
      </c>
      <c r="E35" s="15"/>
      <c r="F35" s="15"/>
      <c r="G35" s="15"/>
      <c r="H35" s="15"/>
      <c r="I35" s="40"/>
    </row>
    <row r="36" spans="1:9" s="12" customFormat="1" ht="24.95" customHeight="1" x14ac:dyDescent="0.2">
      <c r="A36" s="47">
        <v>25</v>
      </c>
      <c r="B36" s="57" t="s">
        <v>318</v>
      </c>
      <c r="C36" s="51" t="s">
        <v>319</v>
      </c>
      <c r="D36" s="52" t="s">
        <v>203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47">
        <v>26</v>
      </c>
      <c r="B37" s="57" t="s">
        <v>320</v>
      </c>
      <c r="C37" s="51" t="s">
        <v>321</v>
      </c>
      <c r="D37" s="52" t="s">
        <v>322</v>
      </c>
      <c r="E37" s="36"/>
      <c r="F37" s="36"/>
      <c r="G37" s="36"/>
      <c r="H37" s="36"/>
      <c r="I37" s="40"/>
    </row>
    <row r="38" spans="1:9" s="12" customFormat="1" ht="24.95" customHeight="1" x14ac:dyDescent="0.2">
      <c r="A38" s="47">
        <v>27</v>
      </c>
      <c r="B38" s="57" t="s">
        <v>323</v>
      </c>
      <c r="C38" s="51" t="s">
        <v>324</v>
      </c>
      <c r="D38" s="52" t="s">
        <v>325</v>
      </c>
      <c r="E38" s="15"/>
      <c r="F38" s="15"/>
      <c r="G38" s="15"/>
      <c r="H38" s="15"/>
      <c r="I38" s="15"/>
    </row>
    <row r="39" spans="1:9" s="12" customFormat="1" ht="24.95" customHeight="1" x14ac:dyDescent="0.2">
      <c r="A39" s="47">
        <v>28</v>
      </c>
      <c r="B39" s="57" t="s">
        <v>326</v>
      </c>
      <c r="C39" s="51" t="s">
        <v>327</v>
      </c>
      <c r="D39" s="52" t="s">
        <v>328</v>
      </c>
      <c r="E39" s="15"/>
      <c r="F39" s="15"/>
      <c r="G39" s="15"/>
      <c r="H39" s="15"/>
      <c r="I39" s="15"/>
    </row>
    <row r="40" spans="1:9" s="12" customFormat="1" ht="24.95" customHeight="1" x14ac:dyDescent="0.2">
      <c r="A40" s="47">
        <v>29</v>
      </c>
      <c r="B40" s="57" t="s">
        <v>329</v>
      </c>
      <c r="C40" s="51" t="s">
        <v>330</v>
      </c>
      <c r="D40" s="52" t="s">
        <v>119</v>
      </c>
      <c r="E40" s="37"/>
      <c r="F40" s="37"/>
      <c r="G40" s="37"/>
      <c r="H40" s="37"/>
      <c r="I40" s="37"/>
    </row>
    <row r="41" spans="1:9" s="12" customFormat="1" ht="24.95" customHeight="1" x14ac:dyDescent="0.2">
      <c r="A41" s="47">
        <v>30</v>
      </c>
      <c r="B41" s="57" t="s">
        <v>331</v>
      </c>
      <c r="C41" s="51" t="s">
        <v>332</v>
      </c>
      <c r="D41" s="52" t="s">
        <v>119</v>
      </c>
      <c r="E41" s="15"/>
      <c r="F41" s="15"/>
      <c r="G41" s="15"/>
      <c r="H41" s="15"/>
      <c r="I41" s="15"/>
    </row>
    <row r="42" spans="1:9" s="12" customFormat="1" ht="24.95" customHeight="1" x14ac:dyDescent="0.2">
      <c r="A42" s="47">
        <v>31</v>
      </c>
      <c r="B42" s="57" t="s">
        <v>333</v>
      </c>
      <c r="C42" s="51" t="s">
        <v>198</v>
      </c>
      <c r="D42" s="52" t="s">
        <v>230</v>
      </c>
      <c r="E42" s="15"/>
      <c r="F42" s="15"/>
      <c r="G42" s="15"/>
      <c r="H42" s="15"/>
      <c r="I42" s="15"/>
    </row>
    <row r="43" spans="1:9" s="12" customFormat="1" ht="24.95" customHeight="1" x14ac:dyDescent="0.2">
      <c r="A43" s="47">
        <v>32</v>
      </c>
      <c r="B43" s="57" t="s">
        <v>334</v>
      </c>
      <c r="C43" s="51" t="s">
        <v>335</v>
      </c>
      <c r="D43" s="52" t="s">
        <v>336</v>
      </c>
      <c r="E43" s="15"/>
      <c r="F43" s="15"/>
      <c r="G43" s="15"/>
      <c r="H43" s="15"/>
      <c r="I43" s="15"/>
    </row>
    <row r="44" spans="1:9" s="12" customFormat="1" ht="24.95" customHeight="1" x14ac:dyDescent="0.2">
      <c r="A44" s="47">
        <v>33</v>
      </c>
      <c r="B44" s="57" t="s">
        <v>337</v>
      </c>
      <c r="C44" s="51" t="s">
        <v>338</v>
      </c>
      <c r="D44" s="52" t="s">
        <v>134</v>
      </c>
      <c r="E44" s="15"/>
      <c r="F44" s="15"/>
      <c r="G44" s="15"/>
      <c r="H44" s="15"/>
      <c r="I44" s="15"/>
    </row>
    <row r="45" spans="1:9" s="12" customFormat="1" ht="24.95" customHeight="1" x14ac:dyDescent="0.2">
      <c r="A45" s="47">
        <v>34</v>
      </c>
      <c r="B45" s="57" t="s">
        <v>339</v>
      </c>
      <c r="C45" s="51" t="s">
        <v>266</v>
      </c>
      <c r="D45" s="52" t="s">
        <v>340</v>
      </c>
      <c r="E45" s="15"/>
      <c r="F45" s="15"/>
      <c r="G45" s="15"/>
      <c r="H45" s="15"/>
      <c r="I45" s="15"/>
    </row>
    <row r="46" spans="1:9" s="12" customFormat="1" ht="24.95" customHeight="1" x14ac:dyDescent="0.2">
      <c r="A46" s="47">
        <v>35</v>
      </c>
      <c r="B46" s="57" t="s">
        <v>341</v>
      </c>
      <c r="C46" s="51" t="s">
        <v>342</v>
      </c>
      <c r="D46" s="52" t="s">
        <v>250</v>
      </c>
      <c r="E46" s="15"/>
      <c r="F46" s="15"/>
      <c r="G46" s="15"/>
      <c r="H46" s="15"/>
      <c r="I46" s="40"/>
    </row>
    <row r="47" spans="1:9" ht="24.95" customHeight="1" thickBot="1" x14ac:dyDescent="0.35">
      <c r="C47" s="74" t="s">
        <v>15</v>
      </c>
      <c r="D47" s="74"/>
      <c r="E47" s="74"/>
      <c r="F47" s="74"/>
      <c r="G47" s="74"/>
      <c r="H47" s="74"/>
      <c r="I47" s="74"/>
    </row>
    <row r="48" spans="1:9" ht="24.95" customHeight="1" x14ac:dyDescent="0.25">
      <c r="C48" s="81" t="s">
        <v>16</v>
      </c>
      <c r="D48" s="27"/>
      <c r="E48" s="83" t="s">
        <v>10</v>
      </c>
      <c r="F48" s="84"/>
      <c r="G48" s="85" t="s">
        <v>11</v>
      </c>
      <c r="H48" s="86"/>
      <c r="I48" s="87" t="s">
        <v>12</v>
      </c>
    </row>
    <row r="49" spans="1:9" s="12" customFormat="1" ht="24.95" customHeight="1" x14ac:dyDescent="0.2">
      <c r="C49" s="82"/>
      <c r="D49" s="28"/>
      <c r="E49" s="13" t="s">
        <v>17</v>
      </c>
      <c r="F49" s="16" t="s">
        <v>18</v>
      </c>
      <c r="G49" s="13" t="s">
        <v>17</v>
      </c>
      <c r="H49" s="16" t="s">
        <v>18</v>
      </c>
      <c r="I49" s="88"/>
    </row>
    <row r="50" spans="1:9" ht="24.95" customHeight="1" x14ac:dyDescent="0.25">
      <c r="C50" s="34" t="s">
        <v>19</v>
      </c>
      <c r="D50" s="60"/>
      <c r="E50" s="18"/>
      <c r="F50" s="19"/>
      <c r="G50" s="18"/>
      <c r="H50" s="19"/>
      <c r="I50" s="20"/>
    </row>
    <row r="51" spans="1:9" ht="24.95" customHeight="1" x14ac:dyDescent="0.25">
      <c r="C51" s="34" t="s">
        <v>20</v>
      </c>
      <c r="D51" s="60"/>
      <c r="E51" s="18"/>
      <c r="F51" s="19"/>
      <c r="G51" s="18"/>
      <c r="H51" s="19"/>
      <c r="I51" s="20"/>
    </row>
    <row r="52" spans="1:9" ht="24.95" customHeight="1" x14ac:dyDescent="0.25">
      <c r="C52" s="34" t="s">
        <v>21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23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24</v>
      </c>
      <c r="D54" s="60"/>
      <c r="E54" s="18"/>
      <c r="F54" s="19"/>
      <c r="G54" s="18"/>
      <c r="H54" s="19"/>
      <c r="I54" s="20"/>
    </row>
    <row r="55" spans="1:9" ht="24.95" customHeight="1" thickBot="1" x14ac:dyDescent="0.3">
      <c r="C55" s="35" t="s">
        <v>34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75" t="s">
        <v>32</v>
      </c>
      <c r="F57" s="75"/>
      <c r="G57" s="75"/>
      <c r="H57" s="75"/>
      <c r="I57" s="75"/>
    </row>
    <row r="58" spans="1:9" ht="18" customHeight="1" x14ac:dyDescent="0.25">
      <c r="A58" s="78" t="s">
        <v>11</v>
      </c>
      <c r="B58" s="78"/>
      <c r="C58" s="78"/>
      <c r="D58" s="78" t="s">
        <v>10</v>
      </c>
      <c r="E58" s="78"/>
      <c r="F58" s="78"/>
      <c r="G58" s="78"/>
      <c r="H58" s="78" t="s">
        <v>26</v>
      </c>
      <c r="I58" s="78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</sheetData>
  <mergeCells count="24"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H17" sqref="H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0" t="s">
        <v>37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0" t="s">
        <v>444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59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20.100000000000001" customHeight="1" x14ac:dyDescent="0.2">
      <c r="A12" s="47">
        <v>1</v>
      </c>
      <c r="B12" s="57" t="s">
        <v>344</v>
      </c>
      <c r="C12" s="49" t="s">
        <v>345</v>
      </c>
      <c r="D12" s="50" t="s">
        <v>346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347</v>
      </c>
      <c r="C13" s="51" t="s">
        <v>348</v>
      </c>
      <c r="D13" s="52" t="s">
        <v>346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349</v>
      </c>
      <c r="C14" s="51" t="s">
        <v>350</v>
      </c>
      <c r="D14" s="52" t="s">
        <v>351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352</v>
      </c>
      <c r="C15" s="51" t="s">
        <v>353</v>
      </c>
      <c r="D15" s="52" t="s">
        <v>55</v>
      </c>
      <c r="E15" s="15"/>
      <c r="F15" s="15"/>
      <c r="G15" s="15"/>
      <c r="H15" s="15"/>
      <c r="I15" s="40"/>
    </row>
    <row r="16" spans="1:20" s="12" customFormat="1" ht="20.100000000000001" customHeight="1" x14ac:dyDescent="0.2">
      <c r="A16" s="47">
        <v>5</v>
      </c>
      <c r="B16" s="57" t="s">
        <v>354</v>
      </c>
      <c r="C16" s="51" t="s">
        <v>355</v>
      </c>
      <c r="D16" s="52" t="s">
        <v>356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357</v>
      </c>
      <c r="C17" s="51" t="s">
        <v>358</v>
      </c>
      <c r="D17" s="52" t="s">
        <v>359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360</v>
      </c>
      <c r="C18" s="51" t="s">
        <v>361</v>
      </c>
      <c r="D18" s="52" t="s">
        <v>359</v>
      </c>
      <c r="E18" s="15"/>
      <c r="F18" s="15"/>
      <c r="G18" s="15"/>
      <c r="H18" s="15"/>
      <c r="I18" s="40"/>
    </row>
    <row r="19" spans="1:9" s="12" customFormat="1" ht="20.100000000000001" customHeight="1" x14ac:dyDescent="0.2">
      <c r="A19" s="47">
        <v>8</v>
      </c>
      <c r="B19" s="57" t="s">
        <v>362</v>
      </c>
      <c r="C19" s="51" t="s">
        <v>363</v>
      </c>
      <c r="D19" s="52" t="s">
        <v>364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365</v>
      </c>
      <c r="C20" s="51" t="s">
        <v>241</v>
      </c>
      <c r="D20" s="52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366</v>
      </c>
      <c r="C21" s="51" t="s">
        <v>367</v>
      </c>
      <c r="D21" s="52" t="s">
        <v>66</v>
      </c>
      <c r="E21" s="15"/>
      <c r="F21" s="15"/>
      <c r="G21" s="15"/>
      <c r="H21" s="15"/>
      <c r="I21" s="42"/>
    </row>
    <row r="22" spans="1:9" s="12" customFormat="1" ht="20.100000000000001" customHeight="1" x14ac:dyDescent="0.2">
      <c r="A22" s="47">
        <v>11</v>
      </c>
      <c r="B22" s="57" t="s">
        <v>368</v>
      </c>
      <c r="C22" s="51" t="s">
        <v>124</v>
      </c>
      <c r="D22" s="52" t="s">
        <v>74</v>
      </c>
      <c r="E22" s="15"/>
      <c r="F22" s="15"/>
      <c r="G22" s="15"/>
      <c r="H22" s="15"/>
      <c r="I22" s="40"/>
    </row>
    <row r="23" spans="1:9" s="12" customFormat="1" ht="20.100000000000001" customHeight="1" x14ac:dyDescent="0.2">
      <c r="A23" s="47">
        <v>12</v>
      </c>
      <c r="B23" s="57" t="s">
        <v>369</v>
      </c>
      <c r="C23" s="51" t="s">
        <v>370</v>
      </c>
      <c r="D23" s="52" t="s">
        <v>371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372</v>
      </c>
      <c r="C24" s="51" t="s">
        <v>373</v>
      </c>
      <c r="D24" s="52" t="s">
        <v>181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374</v>
      </c>
      <c r="C25" s="51" t="s">
        <v>375</v>
      </c>
      <c r="D25" s="52" t="s">
        <v>188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376</v>
      </c>
      <c r="C26" s="51" t="s">
        <v>377</v>
      </c>
      <c r="D26" s="52" t="s">
        <v>378</v>
      </c>
      <c r="E26" s="15"/>
      <c r="F26" s="15"/>
      <c r="G26" s="15"/>
      <c r="H26" s="15"/>
      <c r="I26" s="42"/>
    </row>
    <row r="27" spans="1:9" s="12" customFormat="1" ht="20.100000000000001" customHeight="1" x14ac:dyDescent="0.2">
      <c r="A27" s="47">
        <v>16</v>
      </c>
      <c r="B27" s="57" t="s">
        <v>379</v>
      </c>
      <c r="C27" s="51" t="s">
        <v>380</v>
      </c>
      <c r="D27" s="52" t="s">
        <v>381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382</v>
      </c>
      <c r="C28" s="51" t="s">
        <v>383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384</v>
      </c>
      <c r="C29" s="51" t="s">
        <v>385</v>
      </c>
      <c r="D29" s="52" t="s">
        <v>386</v>
      </c>
      <c r="E29" s="15"/>
      <c r="F29" s="15"/>
      <c r="G29" s="15"/>
      <c r="H29" s="15"/>
      <c r="I29" s="40"/>
    </row>
    <row r="30" spans="1:9" s="12" customFormat="1" ht="20.100000000000001" customHeight="1" x14ac:dyDescent="0.2">
      <c r="A30" s="47">
        <v>19</v>
      </c>
      <c r="B30" s="57" t="s">
        <v>387</v>
      </c>
      <c r="C30" s="51" t="s">
        <v>388</v>
      </c>
      <c r="D30" s="52" t="s">
        <v>306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389</v>
      </c>
      <c r="C31" s="51" t="s">
        <v>390</v>
      </c>
      <c r="D31" s="52" t="s">
        <v>95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391</v>
      </c>
      <c r="C32" s="51" t="s">
        <v>392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393</v>
      </c>
      <c r="C33" s="51" t="s">
        <v>394</v>
      </c>
      <c r="D33" s="52" t="s">
        <v>325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395</v>
      </c>
      <c r="C34" s="51" t="s">
        <v>396</v>
      </c>
      <c r="D34" s="52" t="s">
        <v>107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397</v>
      </c>
      <c r="C35" s="51" t="s">
        <v>398</v>
      </c>
      <c r="D35" s="52" t="s">
        <v>107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399</v>
      </c>
      <c r="C36" s="51" t="s">
        <v>400</v>
      </c>
      <c r="D36" s="52" t="s">
        <v>401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402</v>
      </c>
      <c r="C37" s="51" t="s">
        <v>403</v>
      </c>
      <c r="D37" s="52" t="s">
        <v>404</v>
      </c>
      <c r="E37" s="36"/>
      <c r="F37" s="36"/>
      <c r="G37" s="36"/>
      <c r="H37" s="36"/>
      <c r="I37" s="43"/>
    </row>
    <row r="38" spans="1:9" s="12" customFormat="1" ht="20.100000000000001" customHeight="1" x14ac:dyDescent="0.2">
      <c r="A38" s="47">
        <v>27</v>
      </c>
      <c r="B38" s="57" t="s">
        <v>405</v>
      </c>
      <c r="C38" s="51" t="s">
        <v>406</v>
      </c>
      <c r="D38" s="52" t="s">
        <v>119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407</v>
      </c>
      <c r="C39" s="51" t="s">
        <v>408</v>
      </c>
      <c r="D39" s="52" t="s">
        <v>409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410</v>
      </c>
      <c r="C40" s="51" t="s">
        <v>411</v>
      </c>
      <c r="D40" s="52" t="s">
        <v>412</v>
      </c>
      <c r="E40" s="37"/>
      <c r="F40" s="37"/>
      <c r="G40" s="37"/>
      <c r="H40" s="37"/>
      <c r="I40" s="40"/>
    </row>
    <row r="41" spans="1:9" s="12" customFormat="1" ht="20.100000000000001" customHeight="1" x14ac:dyDescent="0.2">
      <c r="A41" s="47">
        <v>30</v>
      </c>
      <c r="B41" s="57" t="s">
        <v>413</v>
      </c>
      <c r="C41" s="51" t="s">
        <v>414</v>
      </c>
      <c r="D41" s="52" t="s">
        <v>125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415</v>
      </c>
      <c r="C42" s="51" t="s">
        <v>416</v>
      </c>
      <c r="D42" s="52" t="s">
        <v>417</v>
      </c>
      <c r="E42" s="15"/>
      <c r="F42" s="15"/>
      <c r="G42" s="15"/>
      <c r="H42" s="15"/>
      <c r="I42" s="40"/>
    </row>
    <row r="43" spans="1:9" s="12" customFormat="1" ht="20.100000000000001" customHeight="1" x14ac:dyDescent="0.2">
      <c r="A43" s="47">
        <v>32</v>
      </c>
      <c r="B43" s="57" t="s">
        <v>418</v>
      </c>
      <c r="C43" s="51" t="s">
        <v>419</v>
      </c>
      <c r="D43" s="52" t="s">
        <v>420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421</v>
      </c>
      <c r="C44" s="51" t="s">
        <v>422</v>
      </c>
      <c r="D44" s="52" t="s">
        <v>134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423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424</v>
      </c>
      <c r="C46" s="51" t="s">
        <v>425</v>
      </c>
      <c r="D46" s="52" t="s">
        <v>426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427</v>
      </c>
      <c r="C47" s="51" t="s">
        <v>162</v>
      </c>
      <c r="D47" s="52" t="s">
        <v>426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428</v>
      </c>
      <c r="C48" s="51" t="s">
        <v>429</v>
      </c>
      <c r="D48" s="52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430</v>
      </c>
      <c r="C49" s="51" t="s">
        <v>431</v>
      </c>
      <c r="D49" s="52" t="s">
        <v>432</v>
      </c>
      <c r="E49" s="15"/>
      <c r="F49" s="15"/>
      <c r="G49" s="15"/>
      <c r="H49" s="15"/>
      <c r="I49" s="48"/>
    </row>
    <row r="50" spans="1:9" s="12" customFormat="1" ht="20.100000000000001" customHeight="1" x14ac:dyDescent="0.2">
      <c r="A50" s="47">
        <v>39</v>
      </c>
      <c r="B50" s="57" t="s">
        <v>433</v>
      </c>
      <c r="C50" s="51" t="s">
        <v>146</v>
      </c>
      <c r="D50" s="52" t="s">
        <v>247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434</v>
      </c>
      <c r="C51" s="51" t="s">
        <v>435</v>
      </c>
      <c r="D51" s="52" t="s">
        <v>436</v>
      </c>
      <c r="E51" s="15"/>
      <c r="F51" s="15"/>
      <c r="G51" s="15"/>
      <c r="H51" s="15"/>
      <c r="I51" s="40"/>
    </row>
    <row r="52" spans="1:9" s="12" customFormat="1" ht="20.100000000000001" customHeight="1" x14ac:dyDescent="0.2">
      <c r="A52" s="47">
        <v>41</v>
      </c>
      <c r="B52" s="57" t="s">
        <v>437</v>
      </c>
      <c r="C52" s="51" t="s">
        <v>429</v>
      </c>
      <c r="D52" s="52" t="s">
        <v>253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438</v>
      </c>
      <c r="C53" s="51" t="s">
        <v>266</v>
      </c>
      <c r="D53" s="52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439</v>
      </c>
      <c r="C54" s="51" t="s">
        <v>440</v>
      </c>
      <c r="D54" s="52" t="s">
        <v>144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441</v>
      </c>
      <c r="C55" s="51" t="s">
        <v>442</v>
      </c>
      <c r="D55" s="52" t="s">
        <v>443</v>
      </c>
      <c r="E55" s="15"/>
      <c r="F55" s="15"/>
      <c r="G55" s="15"/>
      <c r="H55" s="15"/>
      <c r="I55" s="40"/>
    </row>
    <row r="56" spans="1:9" ht="24.95" customHeight="1" thickBot="1" x14ac:dyDescent="0.35">
      <c r="C56" s="74" t="s">
        <v>15</v>
      </c>
      <c r="D56" s="74"/>
      <c r="E56" s="74"/>
      <c r="F56" s="74"/>
      <c r="G56" s="74"/>
      <c r="H56" s="74"/>
      <c r="I56" s="74"/>
    </row>
    <row r="57" spans="1:9" ht="24.95" customHeight="1" x14ac:dyDescent="0.25">
      <c r="C57" s="81" t="s">
        <v>16</v>
      </c>
      <c r="D57" s="27"/>
      <c r="E57" s="83" t="s">
        <v>10</v>
      </c>
      <c r="F57" s="84"/>
      <c r="G57" s="85" t="s">
        <v>11</v>
      </c>
      <c r="H57" s="86"/>
      <c r="I57" s="87" t="s">
        <v>12</v>
      </c>
    </row>
    <row r="58" spans="1:9" s="12" customFormat="1" ht="24.95" customHeight="1" x14ac:dyDescent="0.2">
      <c r="C58" s="82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88"/>
    </row>
    <row r="59" spans="1:9" ht="24.95" customHeight="1" x14ac:dyDescent="0.25">
      <c r="C59" s="34" t="s">
        <v>19</v>
      </c>
      <c r="D59" s="60"/>
      <c r="E59" s="18"/>
      <c r="F59" s="19"/>
      <c r="G59" s="18"/>
      <c r="H59" s="19"/>
      <c r="I59" s="20"/>
    </row>
    <row r="60" spans="1:9" ht="24.95" customHeight="1" x14ac:dyDescent="0.25">
      <c r="C60" s="34" t="s">
        <v>20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21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23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24</v>
      </c>
      <c r="D63" s="60"/>
      <c r="E63" s="18"/>
      <c r="F63" s="19"/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75" t="s">
        <v>32</v>
      </c>
      <c r="F66" s="75"/>
      <c r="G66" s="75"/>
      <c r="H66" s="75"/>
      <c r="I66" s="75"/>
    </row>
    <row r="67" spans="1:9" ht="18" customHeight="1" x14ac:dyDescent="0.25">
      <c r="A67" s="78" t="s">
        <v>11</v>
      </c>
      <c r="B67" s="78"/>
      <c r="C67" s="78"/>
      <c r="D67" s="78" t="s">
        <v>10</v>
      </c>
      <c r="E67" s="78"/>
      <c r="F67" s="78"/>
      <c r="G67" s="78"/>
      <c r="H67" s="78" t="s">
        <v>26</v>
      </c>
      <c r="I67" s="78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67:C67"/>
    <mergeCell ref="D67:G67"/>
    <mergeCell ref="H67:I67"/>
    <mergeCell ref="A10:A11"/>
    <mergeCell ref="C10:D11"/>
    <mergeCell ref="E10:F10"/>
    <mergeCell ref="G10:H10"/>
    <mergeCell ref="I10:I11"/>
    <mergeCell ref="C56:I56"/>
    <mergeCell ref="C57:C58"/>
    <mergeCell ref="E57:F57"/>
    <mergeCell ref="G57:H57"/>
    <mergeCell ref="I57:I58"/>
    <mergeCell ref="E66:I66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0" t="s">
        <v>37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0" t="s">
        <v>519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59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20.100000000000001" customHeight="1" x14ac:dyDescent="0.2">
      <c r="A12" s="47">
        <v>1</v>
      </c>
      <c r="B12" s="57" t="s">
        <v>445</v>
      </c>
      <c r="C12" s="49" t="s">
        <v>446</v>
      </c>
      <c r="D12" s="50" t="s">
        <v>447</v>
      </c>
      <c r="E12" s="15"/>
      <c r="F12" s="15"/>
      <c r="G12" s="15"/>
      <c r="H12" s="15"/>
      <c r="I12" s="42"/>
    </row>
    <row r="13" spans="1:20" s="12" customFormat="1" ht="20.100000000000001" customHeight="1" x14ac:dyDescent="0.2">
      <c r="A13" s="47">
        <v>2</v>
      </c>
      <c r="B13" s="57" t="s">
        <v>448</v>
      </c>
      <c r="C13" s="51" t="s">
        <v>449</v>
      </c>
      <c r="D13" s="52" t="s">
        <v>155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450</v>
      </c>
      <c r="C14" s="51" t="s">
        <v>451</v>
      </c>
      <c r="D14" s="52" t="s">
        <v>452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453</v>
      </c>
      <c r="C15" s="51" t="s">
        <v>198</v>
      </c>
      <c r="D15" s="52" t="s">
        <v>454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455</v>
      </c>
      <c r="C16" s="51" t="s">
        <v>456</v>
      </c>
      <c r="D16" s="52" t="s">
        <v>267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457</v>
      </c>
      <c r="C17" s="51" t="s">
        <v>458</v>
      </c>
      <c r="D17" s="52" t="s">
        <v>459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460</v>
      </c>
      <c r="C18" s="51" t="s">
        <v>461</v>
      </c>
      <c r="D18" s="52" t="s">
        <v>462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463</v>
      </c>
      <c r="C19" s="51" t="s">
        <v>220</v>
      </c>
      <c r="D19" s="52" t="s">
        <v>462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464</v>
      </c>
      <c r="C20" s="51" t="s">
        <v>465</v>
      </c>
      <c r="D20" s="52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466</v>
      </c>
      <c r="C21" s="51" t="s">
        <v>467</v>
      </c>
      <c r="D21" s="52" t="s">
        <v>58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57" t="s">
        <v>468</v>
      </c>
      <c r="C22" s="51" t="s">
        <v>469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470</v>
      </c>
      <c r="C23" s="51" t="s">
        <v>471</v>
      </c>
      <c r="D23" s="52" t="s">
        <v>66</v>
      </c>
      <c r="E23" s="15"/>
      <c r="F23" s="15"/>
      <c r="G23" s="15"/>
      <c r="H23" s="15"/>
      <c r="I23" s="61" t="s">
        <v>894</v>
      </c>
    </row>
    <row r="24" spans="1:9" s="12" customFormat="1" ht="20.100000000000001" customHeight="1" x14ac:dyDescent="0.2">
      <c r="A24" s="47">
        <v>13</v>
      </c>
      <c r="B24" s="57" t="s">
        <v>472</v>
      </c>
      <c r="C24" s="51" t="s">
        <v>97</v>
      </c>
      <c r="D24" s="52" t="s">
        <v>170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47">
        <v>14</v>
      </c>
      <c r="B25" s="57" t="s">
        <v>473</v>
      </c>
      <c r="C25" s="51" t="s">
        <v>414</v>
      </c>
      <c r="D25" s="52" t="s">
        <v>474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475</v>
      </c>
      <c r="C26" s="51" t="s">
        <v>476</v>
      </c>
      <c r="D26" s="52" t="s">
        <v>477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478</v>
      </c>
      <c r="C27" s="51" t="s">
        <v>479</v>
      </c>
      <c r="D27" s="52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480</v>
      </c>
      <c r="C28" s="51" t="s">
        <v>348</v>
      </c>
      <c r="D28" s="52" t="s">
        <v>378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481</v>
      </c>
      <c r="C29" s="51" t="s">
        <v>482</v>
      </c>
      <c r="D29" s="52" t="s">
        <v>83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57" t="s">
        <v>483</v>
      </c>
      <c r="C30" s="51" t="s">
        <v>385</v>
      </c>
      <c r="D30" s="52" t="s">
        <v>484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485</v>
      </c>
      <c r="C31" s="51" t="s">
        <v>308</v>
      </c>
      <c r="D31" s="52" t="s">
        <v>486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487</v>
      </c>
      <c r="C32" s="51" t="s">
        <v>63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488</v>
      </c>
      <c r="C33" s="51" t="s">
        <v>489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490</v>
      </c>
      <c r="C34" s="51" t="s">
        <v>190</v>
      </c>
      <c r="D34" s="52" t="s">
        <v>203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47">
        <v>24</v>
      </c>
      <c r="B35" s="57" t="s">
        <v>491</v>
      </c>
      <c r="C35" s="51" t="s">
        <v>146</v>
      </c>
      <c r="D35" s="52" t="s">
        <v>492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493</v>
      </c>
      <c r="C36" s="51" t="s">
        <v>494</v>
      </c>
      <c r="D36" s="52" t="s">
        <v>110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495</v>
      </c>
      <c r="C37" s="51" t="s">
        <v>496</v>
      </c>
      <c r="D37" s="52" t="s">
        <v>409</v>
      </c>
      <c r="E37" s="36"/>
      <c r="F37" s="36"/>
      <c r="G37" s="36"/>
      <c r="H37" s="36"/>
      <c r="I37" s="15"/>
    </row>
    <row r="38" spans="1:9" s="12" customFormat="1" ht="20.100000000000001" customHeight="1" x14ac:dyDescent="0.2">
      <c r="A38" s="47">
        <v>27</v>
      </c>
      <c r="B38" s="57" t="s">
        <v>497</v>
      </c>
      <c r="C38" s="51" t="s">
        <v>348</v>
      </c>
      <c r="D38" s="52" t="s">
        <v>498</v>
      </c>
      <c r="E38" s="15"/>
      <c r="F38" s="15"/>
      <c r="G38" s="15"/>
      <c r="H38" s="15"/>
      <c r="I38" s="42" t="s">
        <v>894</v>
      </c>
    </row>
    <row r="39" spans="1:9" s="12" customFormat="1" ht="20.100000000000001" customHeight="1" x14ac:dyDescent="0.2">
      <c r="A39" s="47">
        <v>28</v>
      </c>
      <c r="B39" s="57" t="s">
        <v>499</v>
      </c>
      <c r="C39" s="51" t="s">
        <v>500</v>
      </c>
      <c r="D39" s="52" t="s">
        <v>501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502</v>
      </c>
      <c r="C40" s="51" t="s">
        <v>266</v>
      </c>
      <c r="D40" s="52" t="s">
        <v>134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503</v>
      </c>
      <c r="C41" s="51" t="s">
        <v>446</v>
      </c>
      <c r="D41" s="52" t="s">
        <v>140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504</v>
      </c>
      <c r="C42" s="51" t="s">
        <v>505</v>
      </c>
      <c r="D42" s="52" t="s">
        <v>140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506</v>
      </c>
      <c r="C43" s="51" t="s">
        <v>507</v>
      </c>
      <c r="D43" s="52" t="s">
        <v>244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508</v>
      </c>
      <c r="C44" s="51" t="s">
        <v>509</v>
      </c>
      <c r="D44" s="52" t="s">
        <v>253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57" t="s">
        <v>510</v>
      </c>
      <c r="C45" s="51" t="s">
        <v>511</v>
      </c>
      <c r="D45" s="52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512</v>
      </c>
      <c r="C46" s="51" t="s">
        <v>513</v>
      </c>
      <c r="D46" s="52" t="s">
        <v>144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514</v>
      </c>
      <c r="C47" s="51" t="s">
        <v>515</v>
      </c>
      <c r="D47" s="52" t="s">
        <v>516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47">
        <v>37</v>
      </c>
      <c r="B48" s="57" t="s">
        <v>517</v>
      </c>
      <c r="C48" s="51" t="s">
        <v>518</v>
      </c>
      <c r="D48" s="52" t="s">
        <v>516</v>
      </c>
      <c r="E48" s="15"/>
      <c r="F48" s="15"/>
      <c r="G48" s="15"/>
      <c r="H48" s="15"/>
      <c r="I48" s="15"/>
    </row>
    <row r="49" spans="1:9" ht="24.95" customHeight="1" thickBot="1" x14ac:dyDescent="0.35">
      <c r="C49" s="74" t="s">
        <v>15</v>
      </c>
      <c r="D49" s="74"/>
      <c r="E49" s="74"/>
      <c r="F49" s="74"/>
      <c r="G49" s="74"/>
      <c r="H49" s="74"/>
      <c r="I49" s="74"/>
    </row>
    <row r="50" spans="1:9" ht="24.95" customHeight="1" x14ac:dyDescent="0.25">
      <c r="C50" s="81" t="s">
        <v>16</v>
      </c>
      <c r="D50" s="27"/>
      <c r="E50" s="83" t="s">
        <v>10</v>
      </c>
      <c r="F50" s="84"/>
      <c r="G50" s="85" t="s">
        <v>11</v>
      </c>
      <c r="H50" s="86"/>
      <c r="I50" s="87" t="s">
        <v>12</v>
      </c>
    </row>
    <row r="51" spans="1:9" s="12" customFormat="1" ht="24.95" customHeight="1" x14ac:dyDescent="0.2">
      <c r="C51" s="82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88"/>
    </row>
    <row r="52" spans="1:9" ht="24.95" customHeight="1" x14ac:dyDescent="0.25">
      <c r="C52" s="34" t="s">
        <v>19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20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21</v>
      </c>
      <c r="D54" s="60"/>
      <c r="E54" s="18"/>
      <c r="F54" s="19"/>
      <c r="G54" s="18"/>
      <c r="H54" s="19"/>
      <c r="I54" s="20"/>
    </row>
    <row r="55" spans="1:9" ht="24.95" customHeight="1" x14ac:dyDescent="0.25">
      <c r="C55" s="34" t="s">
        <v>23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24</v>
      </c>
      <c r="D56" s="60"/>
      <c r="E56" s="18"/>
      <c r="F56" s="19"/>
      <c r="G56" s="18"/>
      <c r="H56" s="19"/>
      <c r="I56" s="20"/>
    </row>
    <row r="57" spans="1:9" ht="24.95" customHeight="1" thickBot="1" x14ac:dyDescent="0.3">
      <c r="C57" s="35" t="s">
        <v>34</v>
      </c>
      <c r="D57" s="29"/>
      <c r="E57" s="22"/>
      <c r="F57" s="23"/>
      <c r="G57" s="22"/>
      <c r="H57" s="23"/>
      <c r="I57" s="24"/>
    </row>
    <row r="58" spans="1:9" ht="15" customHeight="1" x14ac:dyDescent="0.25">
      <c r="C58" s="25"/>
      <c r="D58" s="25"/>
    </row>
    <row r="59" spans="1:9" ht="18" customHeight="1" x14ac:dyDescent="0.25">
      <c r="E59" s="75" t="s">
        <v>32</v>
      </c>
      <c r="F59" s="75"/>
      <c r="G59" s="75"/>
      <c r="H59" s="75"/>
      <c r="I59" s="75"/>
    </row>
    <row r="60" spans="1:9" ht="18" customHeight="1" x14ac:dyDescent="0.25">
      <c r="A60" s="78" t="s">
        <v>11</v>
      </c>
      <c r="B60" s="78"/>
      <c r="C60" s="78"/>
      <c r="D60" s="78" t="s">
        <v>10</v>
      </c>
      <c r="E60" s="78"/>
      <c r="F60" s="78"/>
      <c r="G60" s="78"/>
      <c r="H60" s="78" t="s">
        <v>26</v>
      </c>
      <c r="I60" s="78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tabSelected="1" view="pageBreakPreview" topLeftCell="A38" zoomScaleNormal="100" workbookViewId="0">
      <selection activeCell="I57" sqref="I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" style="1" customWidth="1"/>
    <col min="4" max="4" width="9.83203125" style="1" customWidth="1"/>
    <col min="5" max="5" width="7.83203125" style="70" customWidth="1"/>
    <col min="6" max="6" width="13.6640625" style="66" customWidth="1"/>
    <col min="7" max="7" width="8.1640625" style="70" customWidth="1"/>
    <col min="8" max="8" width="15" style="66" customWidth="1"/>
    <col min="9" max="9" width="18.66406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71"/>
      <c r="F5" s="67"/>
      <c r="G5" s="71"/>
      <c r="H5" s="6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0" t="s">
        <v>901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0" t="s">
        <v>900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62"/>
      <c r="F9" s="64"/>
      <c r="G9" s="62"/>
      <c r="H9" s="64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59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20.100000000000001" customHeight="1" x14ac:dyDescent="0.2">
      <c r="A12" s="47">
        <v>1</v>
      </c>
      <c r="B12" s="57" t="s">
        <v>520</v>
      </c>
      <c r="C12" s="49" t="s">
        <v>373</v>
      </c>
      <c r="D12" s="50" t="s">
        <v>267</v>
      </c>
      <c r="E12" s="47">
        <v>33</v>
      </c>
      <c r="F12" s="47" t="str">
        <f>IF(E12&lt;50,"YẾU",IF(E12&lt;70,"TB",IF(E12&lt;80,"KHÁ",IF(E12&lt;90,"TỐT","XUẤT SẮC"))))</f>
        <v>YẾU</v>
      </c>
      <c r="G12" s="47"/>
      <c r="H12" s="47" t="str">
        <f>IF(G12&lt;50,"YẾU",IF(G12&lt;70,"TB",IF(G12&lt;80,"KHÁ",IF(G12&lt;90,"TỐT","XUẤT SẮC"))))</f>
        <v>YẾU</v>
      </c>
      <c r="I12" s="15"/>
    </row>
    <row r="13" spans="1:20" s="12" customFormat="1" ht="20.100000000000001" customHeight="1" x14ac:dyDescent="0.2">
      <c r="A13" s="47">
        <v>2</v>
      </c>
      <c r="B13" s="57" t="s">
        <v>521</v>
      </c>
      <c r="C13" s="51" t="s">
        <v>522</v>
      </c>
      <c r="D13" s="52" t="s">
        <v>55</v>
      </c>
      <c r="E13" s="47">
        <v>73</v>
      </c>
      <c r="F13" s="47" t="str">
        <f t="shared" ref="F13:F49" si="0">IF(E13&lt;50,"YẾU",IF(E13&lt;70,"TB",IF(E13&lt;80,"KHÁ",IF(E13&lt;90,"TỐT","XUẤT SẮC"))))</f>
        <v>KHÁ</v>
      </c>
      <c r="G13" s="47"/>
      <c r="H13" s="47" t="str">
        <f t="shared" ref="H13:H49" si="1">IF(G13&lt;50,"YẾU",IF(G13&lt;70,"TB",IF(G13&lt;80,"KHÁ",IF(G13&lt;90,"TỐT","XUẤT SẮC"))))</f>
        <v>YẾU</v>
      </c>
      <c r="I13" s="15"/>
    </row>
    <row r="14" spans="1:20" s="12" customFormat="1" ht="20.100000000000001" customHeight="1" x14ac:dyDescent="0.2">
      <c r="A14" s="47">
        <v>3</v>
      </c>
      <c r="B14" s="57" t="s">
        <v>523</v>
      </c>
      <c r="C14" s="51" t="s">
        <v>524</v>
      </c>
      <c r="D14" s="52" t="s">
        <v>459</v>
      </c>
      <c r="E14" s="47">
        <v>100</v>
      </c>
      <c r="F14" s="47" t="str">
        <f t="shared" si="0"/>
        <v>XUẤT SẮC</v>
      </c>
      <c r="G14" s="47"/>
      <c r="H14" s="47" t="str">
        <f t="shared" si="1"/>
        <v>YẾU</v>
      </c>
      <c r="I14" s="15"/>
    </row>
    <row r="15" spans="1:20" s="12" customFormat="1" ht="20.100000000000001" customHeight="1" x14ac:dyDescent="0.2">
      <c r="A15" s="47">
        <v>4</v>
      </c>
      <c r="B15" s="57" t="s">
        <v>525</v>
      </c>
      <c r="C15" s="51" t="s">
        <v>526</v>
      </c>
      <c r="D15" s="52" t="s">
        <v>359</v>
      </c>
      <c r="E15" s="47">
        <v>70</v>
      </c>
      <c r="F15" s="47" t="str">
        <f t="shared" si="0"/>
        <v>KHÁ</v>
      </c>
      <c r="G15" s="47"/>
      <c r="H15" s="47" t="str">
        <f t="shared" si="1"/>
        <v>YẾU</v>
      </c>
      <c r="I15" s="15"/>
    </row>
    <row r="16" spans="1:20" s="12" customFormat="1" ht="20.100000000000001" customHeight="1" x14ac:dyDescent="0.2">
      <c r="A16" s="47">
        <v>5</v>
      </c>
      <c r="B16" s="57" t="s">
        <v>527</v>
      </c>
      <c r="C16" s="51" t="s">
        <v>528</v>
      </c>
      <c r="D16" s="52" t="s">
        <v>359</v>
      </c>
      <c r="E16" s="47">
        <v>81</v>
      </c>
      <c r="F16" s="47" t="str">
        <f t="shared" si="0"/>
        <v>TỐT</v>
      </c>
      <c r="G16" s="47"/>
      <c r="H16" s="47" t="str">
        <f t="shared" si="1"/>
        <v>YẾU</v>
      </c>
      <c r="I16" s="15"/>
    </row>
    <row r="17" spans="1:9" s="12" customFormat="1" ht="20.100000000000001" customHeight="1" x14ac:dyDescent="0.2">
      <c r="A17" s="47">
        <v>6</v>
      </c>
      <c r="B17" s="57" t="s">
        <v>529</v>
      </c>
      <c r="C17" s="51" t="s">
        <v>530</v>
      </c>
      <c r="D17" s="52" t="s">
        <v>531</v>
      </c>
      <c r="E17" s="47">
        <v>93</v>
      </c>
      <c r="F17" s="47" t="str">
        <f t="shared" si="0"/>
        <v>XUẤT SẮC</v>
      </c>
      <c r="G17" s="47"/>
      <c r="H17" s="47" t="str">
        <f t="shared" si="1"/>
        <v>YẾU</v>
      </c>
      <c r="I17" s="15"/>
    </row>
    <row r="18" spans="1:9" s="12" customFormat="1" ht="20.100000000000001" customHeight="1" x14ac:dyDescent="0.2">
      <c r="A18" s="47">
        <v>7</v>
      </c>
      <c r="B18" s="57" t="s">
        <v>532</v>
      </c>
      <c r="C18" s="51" t="s">
        <v>414</v>
      </c>
      <c r="D18" s="52" t="s">
        <v>364</v>
      </c>
      <c r="E18" s="47">
        <v>81</v>
      </c>
      <c r="F18" s="47" t="str">
        <f t="shared" si="0"/>
        <v>TỐT</v>
      </c>
      <c r="G18" s="47"/>
      <c r="H18" s="47" t="str">
        <f t="shared" si="1"/>
        <v>YẾU</v>
      </c>
      <c r="I18" s="41"/>
    </row>
    <row r="19" spans="1:9" s="12" customFormat="1" ht="20.100000000000001" customHeight="1" x14ac:dyDescent="0.2">
      <c r="A19" s="47">
        <v>8</v>
      </c>
      <c r="B19" s="57" t="s">
        <v>533</v>
      </c>
      <c r="C19" s="51" t="s">
        <v>534</v>
      </c>
      <c r="D19" s="52" t="s">
        <v>163</v>
      </c>
      <c r="E19" s="47">
        <v>70</v>
      </c>
      <c r="F19" s="47" t="str">
        <f t="shared" si="0"/>
        <v>KHÁ</v>
      </c>
      <c r="G19" s="47"/>
      <c r="H19" s="47" t="str">
        <f t="shared" si="1"/>
        <v>YẾU</v>
      </c>
      <c r="I19" s="15"/>
    </row>
    <row r="20" spans="1:9" s="12" customFormat="1" ht="20.100000000000001" customHeight="1" x14ac:dyDescent="0.2">
      <c r="A20" s="47">
        <v>9</v>
      </c>
      <c r="B20" s="57" t="s">
        <v>535</v>
      </c>
      <c r="C20" s="51" t="s">
        <v>536</v>
      </c>
      <c r="D20" s="52" t="s">
        <v>462</v>
      </c>
      <c r="E20" s="47">
        <v>81</v>
      </c>
      <c r="F20" s="47" t="str">
        <f t="shared" si="0"/>
        <v>TỐT</v>
      </c>
      <c r="G20" s="47"/>
      <c r="H20" s="47" t="str">
        <f t="shared" si="1"/>
        <v>YẾU</v>
      </c>
      <c r="I20" s="15"/>
    </row>
    <row r="21" spans="1:9" s="12" customFormat="1" ht="20.100000000000001" customHeight="1" x14ac:dyDescent="0.2">
      <c r="A21" s="47">
        <v>10</v>
      </c>
      <c r="B21" s="57" t="s">
        <v>537</v>
      </c>
      <c r="C21" s="51" t="s">
        <v>106</v>
      </c>
      <c r="D21" s="52" t="s">
        <v>538</v>
      </c>
      <c r="E21" s="47">
        <v>100</v>
      </c>
      <c r="F21" s="47" t="str">
        <f t="shared" si="0"/>
        <v>XUẤT SẮC</v>
      </c>
      <c r="G21" s="47"/>
      <c r="H21" s="47" t="str">
        <f t="shared" si="1"/>
        <v>YẾU</v>
      </c>
      <c r="I21" s="40"/>
    </row>
    <row r="22" spans="1:9" s="12" customFormat="1" ht="20.100000000000001" customHeight="1" x14ac:dyDescent="0.2">
      <c r="A22" s="47">
        <v>11</v>
      </c>
      <c r="B22" s="57" t="s">
        <v>539</v>
      </c>
      <c r="C22" s="51" t="s">
        <v>311</v>
      </c>
      <c r="D22" s="52" t="s">
        <v>540</v>
      </c>
      <c r="E22" s="47">
        <v>54</v>
      </c>
      <c r="F22" s="47" t="str">
        <f t="shared" si="0"/>
        <v>TB</v>
      </c>
      <c r="G22" s="47"/>
      <c r="H22" s="47" t="str">
        <f t="shared" si="1"/>
        <v>YẾU</v>
      </c>
      <c r="I22" s="42"/>
    </row>
    <row r="23" spans="1:9" s="12" customFormat="1" ht="20.100000000000001" customHeight="1" x14ac:dyDescent="0.2">
      <c r="A23" s="47">
        <v>12</v>
      </c>
      <c r="B23" s="57" t="s">
        <v>541</v>
      </c>
      <c r="C23" s="51" t="s">
        <v>542</v>
      </c>
      <c r="D23" s="52" t="s">
        <v>66</v>
      </c>
      <c r="E23" s="47">
        <v>100</v>
      </c>
      <c r="F23" s="47" t="str">
        <f t="shared" si="0"/>
        <v>XUẤT SẮC</v>
      </c>
      <c r="G23" s="47"/>
      <c r="H23" s="47" t="str">
        <f t="shared" si="1"/>
        <v>YẾU</v>
      </c>
      <c r="I23" s="15"/>
    </row>
    <row r="24" spans="1:9" s="12" customFormat="1" ht="20.100000000000001" customHeight="1" x14ac:dyDescent="0.2">
      <c r="A24" s="47">
        <v>13</v>
      </c>
      <c r="B24" s="57" t="s">
        <v>543</v>
      </c>
      <c r="C24" s="51" t="s">
        <v>544</v>
      </c>
      <c r="D24" s="52" t="s">
        <v>71</v>
      </c>
      <c r="E24" s="47">
        <v>77</v>
      </c>
      <c r="F24" s="47" t="str">
        <f t="shared" si="0"/>
        <v>KHÁ</v>
      </c>
      <c r="G24" s="47"/>
      <c r="H24" s="47" t="str">
        <f t="shared" si="1"/>
        <v>YẾU</v>
      </c>
      <c r="I24" s="15"/>
    </row>
    <row r="25" spans="1:9" s="12" customFormat="1" ht="20.100000000000001" customHeight="1" x14ac:dyDescent="0.2">
      <c r="A25" s="47">
        <v>14</v>
      </c>
      <c r="B25" s="57" t="s">
        <v>545</v>
      </c>
      <c r="C25" s="51" t="s">
        <v>546</v>
      </c>
      <c r="D25" s="52" t="s">
        <v>74</v>
      </c>
      <c r="E25" s="47">
        <v>70</v>
      </c>
      <c r="F25" s="47" t="str">
        <f t="shared" si="0"/>
        <v>KHÁ</v>
      </c>
      <c r="G25" s="47"/>
      <c r="H25" s="47" t="str">
        <f t="shared" si="1"/>
        <v>YẾU</v>
      </c>
      <c r="I25" s="15"/>
    </row>
    <row r="26" spans="1:9" s="12" customFormat="1" ht="20.100000000000001" customHeight="1" x14ac:dyDescent="0.2">
      <c r="A26" s="47">
        <v>15</v>
      </c>
      <c r="B26" s="57" t="s">
        <v>547</v>
      </c>
      <c r="C26" s="51" t="s">
        <v>266</v>
      </c>
      <c r="D26" s="52" t="s">
        <v>178</v>
      </c>
      <c r="E26" s="47">
        <v>59</v>
      </c>
      <c r="F26" s="47" t="str">
        <f t="shared" si="0"/>
        <v>TB</v>
      </c>
      <c r="G26" s="47"/>
      <c r="H26" s="47" t="str">
        <f t="shared" si="1"/>
        <v>YẾU</v>
      </c>
      <c r="I26" s="40"/>
    </row>
    <row r="27" spans="1:9" s="12" customFormat="1" ht="20.100000000000001" customHeight="1" x14ac:dyDescent="0.2">
      <c r="A27" s="47">
        <v>16</v>
      </c>
      <c r="B27" s="57" t="s">
        <v>548</v>
      </c>
      <c r="C27" s="51" t="s">
        <v>549</v>
      </c>
      <c r="D27" s="52" t="s">
        <v>178</v>
      </c>
      <c r="E27" s="47">
        <v>59</v>
      </c>
      <c r="F27" s="47" t="str">
        <f t="shared" si="0"/>
        <v>TB</v>
      </c>
      <c r="G27" s="47"/>
      <c r="H27" s="47" t="str">
        <f t="shared" si="1"/>
        <v>YẾU</v>
      </c>
      <c r="I27" s="15"/>
    </row>
    <row r="28" spans="1:9" s="12" customFormat="1" ht="20.100000000000001" customHeight="1" x14ac:dyDescent="0.2">
      <c r="A28" s="47">
        <v>17</v>
      </c>
      <c r="B28" s="57" t="s">
        <v>550</v>
      </c>
      <c r="C28" s="51" t="s">
        <v>551</v>
      </c>
      <c r="D28" s="52" t="s">
        <v>291</v>
      </c>
      <c r="E28" s="47">
        <v>72</v>
      </c>
      <c r="F28" s="47" t="str">
        <f t="shared" si="0"/>
        <v>KHÁ</v>
      </c>
      <c r="G28" s="47"/>
      <c r="H28" s="47" t="str">
        <f t="shared" si="1"/>
        <v>YẾU</v>
      </c>
      <c r="I28" s="15"/>
    </row>
    <row r="29" spans="1:9" s="12" customFormat="1" ht="20.100000000000001" customHeight="1" x14ac:dyDescent="0.2">
      <c r="A29" s="47">
        <v>18</v>
      </c>
      <c r="B29" s="57" t="s">
        <v>552</v>
      </c>
      <c r="C29" s="51" t="s">
        <v>252</v>
      </c>
      <c r="D29" s="52" t="s">
        <v>378</v>
      </c>
      <c r="E29" s="47">
        <v>66</v>
      </c>
      <c r="F29" s="47" t="str">
        <f t="shared" si="0"/>
        <v>TB</v>
      </c>
      <c r="G29" s="47"/>
      <c r="H29" s="47" t="str">
        <f t="shared" si="1"/>
        <v>YẾU</v>
      </c>
      <c r="I29" s="15"/>
    </row>
    <row r="30" spans="1:9" s="12" customFormat="1" ht="20.100000000000001" customHeight="1" x14ac:dyDescent="0.2">
      <c r="A30" s="47">
        <v>19</v>
      </c>
      <c r="B30" s="57" t="s">
        <v>553</v>
      </c>
      <c r="C30" s="51" t="s">
        <v>279</v>
      </c>
      <c r="D30" s="52" t="s">
        <v>298</v>
      </c>
      <c r="E30" s="47">
        <v>94</v>
      </c>
      <c r="F30" s="47" t="str">
        <f t="shared" si="0"/>
        <v>XUẤT SẮC</v>
      </c>
      <c r="G30" s="47"/>
      <c r="H30" s="47" t="str">
        <f t="shared" si="1"/>
        <v>YẾU</v>
      </c>
      <c r="I30" s="15"/>
    </row>
    <row r="31" spans="1:9" s="12" customFormat="1" ht="20.100000000000001" customHeight="1" x14ac:dyDescent="0.2">
      <c r="A31" s="47">
        <v>20</v>
      </c>
      <c r="B31" s="57" t="s">
        <v>554</v>
      </c>
      <c r="C31" s="51" t="s">
        <v>159</v>
      </c>
      <c r="D31" s="52" t="s">
        <v>83</v>
      </c>
      <c r="E31" s="47">
        <v>55</v>
      </c>
      <c r="F31" s="47" t="str">
        <f t="shared" si="0"/>
        <v>TB</v>
      </c>
      <c r="G31" s="47"/>
      <c r="H31" s="47" t="str">
        <f t="shared" si="1"/>
        <v>YẾU</v>
      </c>
      <c r="I31" s="15"/>
    </row>
    <row r="32" spans="1:9" s="12" customFormat="1" ht="20.100000000000001" customHeight="1" x14ac:dyDescent="0.2">
      <c r="A32" s="47">
        <v>21</v>
      </c>
      <c r="B32" s="57" t="s">
        <v>555</v>
      </c>
      <c r="C32" s="51" t="s">
        <v>556</v>
      </c>
      <c r="D32" s="52" t="s">
        <v>86</v>
      </c>
      <c r="E32" s="47">
        <v>89</v>
      </c>
      <c r="F32" s="47" t="str">
        <f t="shared" si="0"/>
        <v>TỐT</v>
      </c>
      <c r="G32" s="47"/>
      <c r="H32" s="47" t="str">
        <f t="shared" si="1"/>
        <v>YẾU</v>
      </c>
      <c r="I32" s="15"/>
    </row>
    <row r="33" spans="1:9" s="12" customFormat="1" ht="20.100000000000001" customHeight="1" x14ac:dyDescent="0.2">
      <c r="A33" s="47">
        <v>22</v>
      </c>
      <c r="B33" s="57" t="s">
        <v>557</v>
      </c>
      <c r="C33" s="51" t="s">
        <v>558</v>
      </c>
      <c r="D33" s="52" t="s">
        <v>86</v>
      </c>
      <c r="E33" s="47">
        <v>53</v>
      </c>
      <c r="F33" s="47" t="str">
        <f t="shared" si="0"/>
        <v>TB</v>
      </c>
      <c r="G33" s="47"/>
      <c r="H33" s="47" t="str">
        <f t="shared" si="1"/>
        <v>YẾU</v>
      </c>
      <c r="I33" s="15"/>
    </row>
    <row r="34" spans="1:9" s="12" customFormat="1" ht="20.100000000000001" customHeight="1" x14ac:dyDescent="0.2">
      <c r="A34" s="47">
        <v>23</v>
      </c>
      <c r="B34" s="57" t="s">
        <v>559</v>
      </c>
      <c r="C34" s="51" t="s">
        <v>560</v>
      </c>
      <c r="D34" s="52" t="s">
        <v>386</v>
      </c>
      <c r="E34" s="47">
        <v>70</v>
      </c>
      <c r="F34" s="47" t="str">
        <f t="shared" si="0"/>
        <v>KHÁ</v>
      </c>
      <c r="G34" s="47"/>
      <c r="H34" s="47" t="str">
        <f t="shared" si="1"/>
        <v>YẾU</v>
      </c>
      <c r="I34" s="15"/>
    </row>
    <row r="35" spans="1:9" s="12" customFormat="1" ht="20.100000000000001" customHeight="1" x14ac:dyDescent="0.2">
      <c r="A35" s="47">
        <v>24</v>
      </c>
      <c r="B35" s="57" t="s">
        <v>561</v>
      </c>
      <c r="C35" s="51" t="s">
        <v>562</v>
      </c>
      <c r="D35" s="52" t="s">
        <v>92</v>
      </c>
      <c r="E35" s="47">
        <v>20</v>
      </c>
      <c r="F35" s="47" t="str">
        <f t="shared" si="0"/>
        <v>YẾU</v>
      </c>
      <c r="G35" s="47"/>
      <c r="H35" s="47" t="str">
        <f t="shared" si="1"/>
        <v>YẾU</v>
      </c>
      <c r="I35" s="15"/>
    </row>
    <row r="36" spans="1:9" s="12" customFormat="1" ht="20.100000000000001" customHeight="1" x14ac:dyDescent="0.2">
      <c r="A36" s="47">
        <v>25</v>
      </c>
      <c r="B36" s="57" t="s">
        <v>563</v>
      </c>
      <c r="C36" s="51" t="s">
        <v>564</v>
      </c>
      <c r="D36" s="52" t="s">
        <v>98</v>
      </c>
      <c r="E36" s="47">
        <v>58</v>
      </c>
      <c r="F36" s="47" t="str">
        <f t="shared" si="0"/>
        <v>TB</v>
      </c>
      <c r="G36" s="47"/>
      <c r="H36" s="47" t="str">
        <f t="shared" si="1"/>
        <v>YẾU</v>
      </c>
      <c r="I36" s="15"/>
    </row>
    <row r="37" spans="1:9" s="12" customFormat="1" ht="20.100000000000001" customHeight="1" x14ac:dyDescent="0.2">
      <c r="A37" s="47">
        <v>26</v>
      </c>
      <c r="B37" s="57" t="s">
        <v>565</v>
      </c>
      <c r="C37" s="51" t="s">
        <v>566</v>
      </c>
      <c r="D37" s="52" t="s">
        <v>110</v>
      </c>
      <c r="E37" s="68">
        <v>80</v>
      </c>
      <c r="F37" s="47" t="str">
        <f t="shared" si="0"/>
        <v>TỐT</v>
      </c>
      <c r="G37" s="68"/>
      <c r="H37" s="47" t="str">
        <f t="shared" si="1"/>
        <v>YẾU</v>
      </c>
      <c r="I37" s="36"/>
    </row>
    <row r="38" spans="1:9" s="12" customFormat="1" ht="20.100000000000001" customHeight="1" x14ac:dyDescent="0.2">
      <c r="A38" s="47">
        <v>27</v>
      </c>
      <c r="B38" s="57" t="s">
        <v>567</v>
      </c>
      <c r="C38" s="51" t="s">
        <v>568</v>
      </c>
      <c r="D38" s="52" t="s">
        <v>110</v>
      </c>
      <c r="E38" s="47">
        <v>71</v>
      </c>
      <c r="F38" s="47" t="str">
        <f t="shared" si="0"/>
        <v>KHÁ</v>
      </c>
      <c r="G38" s="47"/>
      <c r="H38" s="47" t="str">
        <f t="shared" si="1"/>
        <v>YẾU</v>
      </c>
      <c r="I38" s="15"/>
    </row>
    <row r="39" spans="1:9" s="12" customFormat="1" ht="20.100000000000001" customHeight="1" x14ac:dyDescent="0.2">
      <c r="A39" s="47">
        <v>28</v>
      </c>
      <c r="B39" s="57" t="s">
        <v>569</v>
      </c>
      <c r="C39" s="51" t="s">
        <v>133</v>
      </c>
      <c r="D39" s="52" t="s">
        <v>570</v>
      </c>
      <c r="E39" s="47">
        <v>70</v>
      </c>
      <c r="F39" s="47" t="str">
        <f t="shared" si="0"/>
        <v>KHÁ</v>
      </c>
      <c r="G39" s="47"/>
      <c r="H39" s="47" t="str">
        <f t="shared" si="1"/>
        <v>YẾU</v>
      </c>
      <c r="I39" s="42"/>
    </row>
    <row r="40" spans="1:9" s="12" customFormat="1" ht="20.100000000000001" customHeight="1" x14ac:dyDescent="0.2">
      <c r="A40" s="47">
        <v>29</v>
      </c>
      <c r="B40" s="57" t="s">
        <v>571</v>
      </c>
      <c r="C40" s="51" t="s">
        <v>211</v>
      </c>
      <c r="D40" s="52" t="s">
        <v>119</v>
      </c>
      <c r="E40" s="69">
        <v>71</v>
      </c>
      <c r="F40" s="47" t="str">
        <f t="shared" si="0"/>
        <v>KHÁ</v>
      </c>
      <c r="G40" s="69"/>
      <c r="H40" s="47" t="str">
        <f t="shared" si="1"/>
        <v>YẾU</v>
      </c>
      <c r="I40" s="37"/>
    </row>
    <row r="41" spans="1:9" s="12" customFormat="1" ht="20.100000000000001" customHeight="1" x14ac:dyDescent="0.2">
      <c r="A41" s="47">
        <v>30</v>
      </c>
      <c r="B41" s="57" t="s">
        <v>572</v>
      </c>
      <c r="C41" s="51" t="s">
        <v>573</v>
      </c>
      <c r="D41" s="52" t="s">
        <v>230</v>
      </c>
      <c r="E41" s="47">
        <v>58</v>
      </c>
      <c r="F41" s="47" t="str">
        <f t="shared" si="0"/>
        <v>TB</v>
      </c>
      <c r="G41" s="47"/>
      <c r="H41" s="47" t="str">
        <f t="shared" si="1"/>
        <v>YẾU</v>
      </c>
      <c r="I41" s="15"/>
    </row>
    <row r="42" spans="1:9" s="12" customFormat="1" ht="20.100000000000001" customHeight="1" x14ac:dyDescent="0.2">
      <c r="A42" s="47">
        <v>31</v>
      </c>
      <c r="B42" s="57" t="s">
        <v>574</v>
      </c>
      <c r="C42" s="51" t="s">
        <v>575</v>
      </c>
      <c r="D42" s="52" t="s">
        <v>128</v>
      </c>
      <c r="E42" s="47">
        <v>100</v>
      </c>
      <c r="F42" s="47" t="str">
        <f t="shared" si="0"/>
        <v>XUẤT SẮC</v>
      </c>
      <c r="G42" s="47"/>
      <c r="H42" s="47" t="str">
        <f t="shared" si="1"/>
        <v>YẾU</v>
      </c>
      <c r="I42" s="15"/>
    </row>
    <row r="43" spans="1:9" s="12" customFormat="1" ht="20.100000000000001" customHeight="1" x14ac:dyDescent="0.2">
      <c r="A43" s="47">
        <v>32</v>
      </c>
      <c r="B43" s="57" t="s">
        <v>576</v>
      </c>
      <c r="C43" s="51" t="s">
        <v>338</v>
      </c>
      <c r="D43" s="52" t="s">
        <v>577</v>
      </c>
      <c r="E43" s="47">
        <v>75</v>
      </c>
      <c r="F43" s="47" t="str">
        <f t="shared" si="0"/>
        <v>KHÁ</v>
      </c>
      <c r="G43" s="47"/>
      <c r="H43" s="47" t="str">
        <f t="shared" si="1"/>
        <v>YẾU</v>
      </c>
      <c r="I43" s="15"/>
    </row>
    <row r="44" spans="1:9" s="12" customFormat="1" ht="20.100000000000001" customHeight="1" x14ac:dyDescent="0.2">
      <c r="A44" s="47">
        <v>33</v>
      </c>
      <c r="B44" s="57" t="s">
        <v>578</v>
      </c>
      <c r="C44" s="51" t="s">
        <v>127</v>
      </c>
      <c r="D44" s="52" t="s">
        <v>579</v>
      </c>
      <c r="E44" s="47">
        <v>73</v>
      </c>
      <c r="F44" s="47" t="str">
        <f t="shared" si="0"/>
        <v>KHÁ</v>
      </c>
      <c r="G44" s="47"/>
      <c r="H44" s="47" t="str">
        <f t="shared" si="1"/>
        <v>YẾU</v>
      </c>
      <c r="I44" s="15"/>
    </row>
    <row r="45" spans="1:9" s="12" customFormat="1" ht="20.100000000000001" customHeight="1" x14ac:dyDescent="0.2">
      <c r="A45" s="47">
        <v>34</v>
      </c>
      <c r="B45" s="57" t="s">
        <v>580</v>
      </c>
      <c r="C45" s="51" t="s">
        <v>581</v>
      </c>
      <c r="D45" s="52" t="s">
        <v>140</v>
      </c>
      <c r="E45" s="47">
        <v>60</v>
      </c>
      <c r="F45" s="47" t="str">
        <f t="shared" si="0"/>
        <v>TB</v>
      </c>
      <c r="G45" s="47"/>
      <c r="H45" s="47" t="str">
        <f t="shared" si="1"/>
        <v>YẾU</v>
      </c>
      <c r="I45" s="15"/>
    </row>
    <row r="46" spans="1:9" s="12" customFormat="1" ht="20.100000000000001" customHeight="1" x14ac:dyDescent="0.2">
      <c r="A46" s="47">
        <v>35</v>
      </c>
      <c r="B46" s="57" t="s">
        <v>582</v>
      </c>
      <c r="C46" s="51" t="s">
        <v>583</v>
      </c>
      <c r="D46" s="52" t="s">
        <v>142</v>
      </c>
      <c r="E46" s="47">
        <v>20</v>
      </c>
      <c r="F46" s="47" t="str">
        <f t="shared" si="0"/>
        <v>YẾU</v>
      </c>
      <c r="G46" s="47"/>
      <c r="H46" s="47" t="str">
        <f t="shared" si="1"/>
        <v>YẾU</v>
      </c>
      <c r="I46" s="15"/>
    </row>
    <row r="47" spans="1:9" s="12" customFormat="1" ht="20.100000000000001" customHeight="1" x14ac:dyDescent="0.2">
      <c r="A47" s="47">
        <v>36</v>
      </c>
      <c r="B47" s="57" t="s">
        <v>584</v>
      </c>
      <c r="C47" s="51" t="s">
        <v>585</v>
      </c>
      <c r="D47" s="52" t="s">
        <v>142</v>
      </c>
      <c r="E47" s="47">
        <v>71</v>
      </c>
      <c r="F47" s="47" t="str">
        <f t="shared" si="0"/>
        <v>KHÁ</v>
      </c>
      <c r="G47" s="47"/>
      <c r="H47" s="47" t="str">
        <f t="shared" si="1"/>
        <v>YẾU</v>
      </c>
      <c r="I47" s="15"/>
    </row>
    <row r="48" spans="1:9" s="12" customFormat="1" ht="20.100000000000001" customHeight="1" x14ac:dyDescent="0.2">
      <c r="A48" s="47">
        <v>37</v>
      </c>
      <c r="B48" s="57" t="s">
        <v>586</v>
      </c>
      <c r="C48" s="51" t="s">
        <v>587</v>
      </c>
      <c r="D48" s="52" t="s">
        <v>588</v>
      </c>
      <c r="E48" s="47">
        <v>70</v>
      </c>
      <c r="F48" s="47" t="str">
        <f t="shared" si="0"/>
        <v>KHÁ</v>
      </c>
      <c r="G48" s="47"/>
      <c r="H48" s="47" t="str">
        <f t="shared" si="1"/>
        <v>YẾU</v>
      </c>
      <c r="I48" s="15"/>
    </row>
    <row r="49" spans="1:9" s="12" customFormat="1" ht="20.100000000000001" customHeight="1" x14ac:dyDescent="0.2">
      <c r="A49" s="47">
        <v>38</v>
      </c>
      <c r="B49" s="57" t="s">
        <v>589</v>
      </c>
      <c r="C49" s="53" t="s">
        <v>266</v>
      </c>
      <c r="D49" s="54" t="s">
        <v>516</v>
      </c>
      <c r="E49" s="47">
        <v>75</v>
      </c>
      <c r="F49" s="47" t="str">
        <f t="shared" si="0"/>
        <v>KHÁ</v>
      </c>
      <c r="G49" s="47"/>
      <c r="H49" s="47" t="str">
        <f t="shared" si="1"/>
        <v>YẾU</v>
      </c>
      <c r="I49" s="15"/>
    </row>
    <row r="50" spans="1:9" ht="24.95" customHeight="1" thickBot="1" x14ac:dyDescent="0.35">
      <c r="C50" s="74" t="s">
        <v>15</v>
      </c>
      <c r="D50" s="74"/>
      <c r="E50" s="74"/>
      <c r="F50" s="74"/>
      <c r="G50" s="74"/>
      <c r="H50" s="74"/>
      <c r="I50" s="74"/>
    </row>
    <row r="51" spans="1:9" ht="24.95" customHeight="1" x14ac:dyDescent="0.25">
      <c r="C51" s="81" t="s">
        <v>16</v>
      </c>
      <c r="D51" s="27"/>
      <c r="E51" s="83" t="s">
        <v>10</v>
      </c>
      <c r="F51" s="84"/>
      <c r="G51" s="85" t="s">
        <v>11</v>
      </c>
      <c r="H51" s="86"/>
      <c r="I51" s="87" t="s">
        <v>12</v>
      </c>
    </row>
    <row r="52" spans="1:9" s="12" customFormat="1" ht="24.95" customHeight="1" x14ac:dyDescent="0.2">
      <c r="C52" s="82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88"/>
    </row>
    <row r="53" spans="1:9" ht="24.95" customHeight="1" x14ac:dyDescent="0.25">
      <c r="C53" s="34" t="s">
        <v>19</v>
      </c>
      <c r="D53" s="63"/>
      <c r="E53" s="47">
        <f>COUNTIF($F$12:$F$49,"XUẤT SẮC")</f>
        <v>6</v>
      </c>
      <c r="F53" s="65">
        <f>ROUND(E53/$A$49*100,1)</f>
        <v>15.8</v>
      </c>
      <c r="G53" s="47">
        <f>COUNTIF($H$12:$H$49,"XUẤT SẮC")</f>
        <v>0</v>
      </c>
      <c r="H53" s="65">
        <f>ROUND(G53/$A$49*100,1)</f>
        <v>0</v>
      </c>
      <c r="I53" s="103"/>
    </row>
    <row r="54" spans="1:9" ht="24.95" customHeight="1" x14ac:dyDescent="0.25">
      <c r="C54" s="34" t="s">
        <v>20</v>
      </c>
      <c r="D54" s="63"/>
      <c r="E54" s="47">
        <f>COUNTIF($F$12:$F$49,"TỐT")</f>
        <v>5</v>
      </c>
      <c r="F54" s="65">
        <f t="shared" ref="F54:H58" si="2">ROUND(E54/$A$49*100,1)</f>
        <v>13.2</v>
      </c>
      <c r="G54" s="47">
        <f t="shared" ref="G54:G58" si="3">COUNTIF($H$12:$H$49,"XUẤT SẮC")</f>
        <v>0</v>
      </c>
      <c r="H54" s="65">
        <f t="shared" si="2"/>
        <v>0</v>
      </c>
      <c r="I54" s="103"/>
    </row>
    <row r="55" spans="1:9" ht="24.95" customHeight="1" x14ac:dyDescent="0.25">
      <c r="C55" s="34" t="s">
        <v>21</v>
      </c>
      <c r="D55" s="63"/>
      <c r="E55" s="47">
        <f>COUNTIF($F$12:$F$49,"KHÁ")</f>
        <v>15</v>
      </c>
      <c r="F55" s="65">
        <f t="shared" si="2"/>
        <v>39.5</v>
      </c>
      <c r="G55" s="47">
        <f t="shared" si="3"/>
        <v>0</v>
      </c>
      <c r="H55" s="65">
        <f t="shared" si="2"/>
        <v>0</v>
      </c>
      <c r="I55" s="103"/>
    </row>
    <row r="56" spans="1:9" ht="24.95" customHeight="1" x14ac:dyDescent="0.25">
      <c r="C56" s="34" t="s">
        <v>23</v>
      </c>
      <c r="D56" s="63"/>
      <c r="E56" s="47">
        <f>COUNTIF($F$12:$F$49,"TB")</f>
        <v>9</v>
      </c>
      <c r="F56" s="65">
        <f t="shared" si="2"/>
        <v>23.7</v>
      </c>
      <c r="G56" s="47">
        <f t="shared" si="3"/>
        <v>0</v>
      </c>
      <c r="H56" s="65">
        <f t="shared" si="2"/>
        <v>0</v>
      </c>
      <c r="I56" s="103"/>
    </row>
    <row r="57" spans="1:9" ht="24.95" customHeight="1" x14ac:dyDescent="0.25">
      <c r="C57" s="34" t="s">
        <v>24</v>
      </c>
      <c r="D57" s="63"/>
      <c r="E57" s="47">
        <f>COUNTIF($F$12:$F$49,"YẾU")</f>
        <v>3</v>
      </c>
      <c r="F57" s="65">
        <f t="shared" si="2"/>
        <v>7.9</v>
      </c>
      <c r="G57" s="47">
        <f t="shared" si="3"/>
        <v>0</v>
      </c>
      <c r="H57" s="65">
        <f t="shared" si="2"/>
        <v>0</v>
      </c>
      <c r="I57" s="103"/>
    </row>
    <row r="58" spans="1:9" ht="24.95" customHeight="1" thickBot="1" x14ac:dyDescent="0.3">
      <c r="C58" s="35" t="s">
        <v>34</v>
      </c>
      <c r="D58" s="29"/>
      <c r="E58" s="72">
        <f>COUNTIF($F$12:$F$49,"Không xếp loại")</f>
        <v>0</v>
      </c>
      <c r="F58" s="72">
        <f t="shared" si="2"/>
        <v>0</v>
      </c>
      <c r="G58" s="72">
        <f t="shared" si="3"/>
        <v>0</v>
      </c>
      <c r="H58" s="72">
        <f t="shared" si="2"/>
        <v>0</v>
      </c>
      <c r="I58" s="104"/>
    </row>
    <row r="59" spans="1:9" ht="18" customHeight="1" x14ac:dyDescent="0.25">
      <c r="C59" s="25"/>
      <c r="D59" s="25"/>
    </row>
    <row r="60" spans="1:9" ht="18" customHeight="1" x14ac:dyDescent="0.25">
      <c r="E60" s="75" t="s">
        <v>896</v>
      </c>
      <c r="F60" s="75"/>
      <c r="G60" s="75"/>
      <c r="H60" s="75"/>
      <c r="I60" s="75"/>
    </row>
    <row r="61" spans="1:9" ht="18" customHeight="1" x14ac:dyDescent="0.25">
      <c r="A61" s="78" t="s">
        <v>11</v>
      </c>
      <c r="B61" s="78"/>
      <c r="C61" s="78"/>
      <c r="D61" s="78" t="s">
        <v>10</v>
      </c>
      <c r="E61" s="78"/>
      <c r="F61" s="78"/>
      <c r="G61" s="78"/>
      <c r="H61" s="78" t="s">
        <v>26</v>
      </c>
      <c r="I61" s="78"/>
    </row>
    <row r="62" spans="1:9" ht="18" customHeight="1" x14ac:dyDescent="0.25"/>
    <row r="63" spans="1:9" ht="18" customHeight="1" x14ac:dyDescent="0.25"/>
    <row r="64" spans="1:9" ht="18" customHeight="1" x14ac:dyDescent="0.25"/>
    <row r="65" spans="1:9" ht="18" customHeight="1" x14ac:dyDescent="0.25"/>
    <row r="66" spans="1:9" s="73" customFormat="1" ht="18" customHeight="1" x14ac:dyDescent="0.2">
      <c r="A66" s="78" t="s">
        <v>899</v>
      </c>
      <c r="B66" s="78"/>
      <c r="C66" s="78"/>
      <c r="D66" s="78" t="s">
        <v>898</v>
      </c>
      <c r="E66" s="78"/>
      <c r="F66" s="78"/>
      <c r="G66" s="78"/>
      <c r="H66" s="100" t="s">
        <v>897</v>
      </c>
      <c r="I66" s="100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7">
    <mergeCell ref="E60:I60"/>
    <mergeCell ref="C50:I50"/>
    <mergeCell ref="C51:C52"/>
    <mergeCell ref="E51:F51"/>
    <mergeCell ref="G51:H51"/>
    <mergeCell ref="I51:I52"/>
    <mergeCell ref="A10:A11"/>
    <mergeCell ref="C10:D11"/>
    <mergeCell ref="E10:F10"/>
    <mergeCell ref="G10:H10"/>
    <mergeCell ref="I10:I11"/>
    <mergeCell ref="H66:I66"/>
    <mergeCell ref="D66:G66"/>
    <mergeCell ref="A66:C66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1:C61"/>
    <mergeCell ref="D61:G61"/>
    <mergeCell ref="H61:I61"/>
  </mergeCells>
  <pageMargins left="0.63" right="0.23622047244094491" top="0.43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D13" sqref="D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0" t="s">
        <v>37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0" t="s">
        <v>669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59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20.100000000000001" customHeight="1" x14ac:dyDescent="0.2">
      <c r="A12" s="47">
        <v>1</v>
      </c>
      <c r="B12" s="57" t="s">
        <v>590</v>
      </c>
      <c r="C12" s="49" t="s">
        <v>591</v>
      </c>
      <c r="D12" s="50" t="s">
        <v>592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593</v>
      </c>
      <c r="C13" s="51" t="s">
        <v>594</v>
      </c>
      <c r="D13" s="52" t="s">
        <v>454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595</v>
      </c>
      <c r="C14" s="51" t="s">
        <v>596</v>
      </c>
      <c r="D14" s="52" t="s">
        <v>267</v>
      </c>
      <c r="E14" s="15"/>
      <c r="F14" s="15"/>
      <c r="G14" s="15"/>
      <c r="H14" s="15"/>
      <c r="I14" s="56"/>
    </row>
    <row r="15" spans="1:20" s="12" customFormat="1" ht="20.100000000000001" customHeight="1" x14ac:dyDescent="0.2">
      <c r="A15" s="47">
        <v>4</v>
      </c>
      <c r="B15" s="57" t="s">
        <v>597</v>
      </c>
      <c r="C15" s="51" t="s">
        <v>266</v>
      </c>
      <c r="D15" s="52" t="s">
        <v>267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598</v>
      </c>
      <c r="C16" s="51" t="s">
        <v>568</v>
      </c>
      <c r="D16" s="52" t="s">
        <v>599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600</v>
      </c>
      <c r="C17" s="51" t="s">
        <v>601</v>
      </c>
      <c r="D17" s="52" t="s">
        <v>599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602</v>
      </c>
      <c r="C18" s="51" t="s">
        <v>603</v>
      </c>
      <c r="D18" s="52" t="s">
        <v>604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605</v>
      </c>
      <c r="C19" s="51" t="s">
        <v>562</v>
      </c>
      <c r="D19" s="52" t="s">
        <v>351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606</v>
      </c>
      <c r="C20" s="51" t="s">
        <v>607</v>
      </c>
      <c r="D20" s="52" t="s">
        <v>608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609</v>
      </c>
      <c r="C21" s="51" t="s">
        <v>610</v>
      </c>
      <c r="D21" s="52" t="s">
        <v>55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611</v>
      </c>
      <c r="C22" s="51" t="s">
        <v>612</v>
      </c>
      <c r="D22" s="52" t="s">
        <v>359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613</v>
      </c>
      <c r="C23" s="51" t="s">
        <v>311</v>
      </c>
      <c r="D23" s="52" t="s">
        <v>614</v>
      </c>
      <c r="E23" s="15"/>
      <c r="F23" s="15"/>
      <c r="G23" s="15"/>
      <c r="H23" s="15"/>
      <c r="I23" s="42"/>
    </row>
    <row r="24" spans="1:9" s="12" customFormat="1" ht="20.100000000000001" customHeight="1" x14ac:dyDescent="0.2">
      <c r="A24" s="47">
        <v>13</v>
      </c>
      <c r="B24" s="57" t="s">
        <v>615</v>
      </c>
      <c r="C24" s="51" t="s">
        <v>106</v>
      </c>
      <c r="D24" s="52" t="s">
        <v>540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616</v>
      </c>
      <c r="C25" s="51" t="s">
        <v>489</v>
      </c>
      <c r="D25" s="52" t="s">
        <v>617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618</v>
      </c>
      <c r="C26" s="51" t="s">
        <v>619</v>
      </c>
      <c r="D26" s="52" t="s">
        <v>66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620</v>
      </c>
      <c r="C27" s="51" t="s">
        <v>621</v>
      </c>
      <c r="D27" s="52" t="s">
        <v>71</v>
      </c>
      <c r="E27" s="15"/>
      <c r="F27" s="15"/>
      <c r="G27" s="15"/>
      <c r="H27" s="15"/>
      <c r="I27" s="41"/>
    </row>
    <row r="28" spans="1:9" s="12" customFormat="1" ht="20.100000000000001" customHeight="1" x14ac:dyDescent="0.2">
      <c r="A28" s="47">
        <v>17</v>
      </c>
      <c r="B28" s="57" t="s">
        <v>622</v>
      </c>
      <c r="C28" s="51" t="s">
        <v>65</v>
      </c>
      <c r="D28" s="52" t="s">
        <v>371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623</v>
      </c>
      <c r="C29" s="51" t="s">
        <v>624</v>
      </c>
      <c r="D29" s="52" t="s">
        <v>178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625</v>
      </c>
      <c r="C30" s="51" t="s">
        <v>124</v>
      </c>
      <c r="D30" s="52" t="s">
        <v>77</v>
      </c>
      <c r="E30" s="15"/>
      <c r="F30" s="15"/>
      <c r="G30" s="15"/>
      <c r="H30" s="15"/>
      <c r="I30" s="42"/>
    </row>
    <row r="31" spans="1:9" s="12" customFormat="1" ht="20.100000000000001" customHeight="1" x14ac:dyDescent="0.2">
      <c r="A31" s="47">
        <v>20</v>
      </c>
      <c r="B31" s="57" t="s">
        <v>626</v>
      </c>
      <c r="C31" s="51" t="s">
        <v>214</v>
      </c>
      <c r="D31" s="52" t="s">
        <v>77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627</v>
      </c>
      <c r="C32" s="51" t="s">
        <v>159</v>
      </c>
      <c r="D32" s="52" t="s">
        <v>378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628</v>
      </c>
      <c r="C33" s="51" t="s">
        <v>629</v>
      </c>
      <c r="D33" s="52" t="s">
        <v>378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630</v>
      </c>
      <c r="C34" s="51" t="s">
        <v>562</v>
      </c>
      <c r="D34" s="52" t="s">
        <v>631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632</v>
      </c>
      <c r="C35" s="51" t="s">
        <v>633</v>
      </c>
      <c r="D35" s="52" t="s">
        <v>634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635</v>
      </c>
      <c r="C36" s="51" t="s">
        <v>636</v>
      </c>
      <c r="D36" s="52" t="s">
        <v>381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637</v>
      </c>
      <c r="C37" s="51" t="s">
        <v>638</v>
      </c>
      <c r="D37" s="52" t="s">
        <v>386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639</v>
      </c>
      <c r="C38" s="51" t="s">
        <v>338</v>
      </c>
      <c r="D38" s="52" t="s">
        <v>640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641</v>
      </c>
      <c r="C39" s="51" t="s">
        <v>603</v>
      </c>
      <c r="D39" s="52" t="s">
        <v>95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642</v>
      </c>
      <c r="C40" s="51" t="s">
        <v>643</v>
      </c>
      <c r="D40" s="52" t="s">
        <v>98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644</v>
      </c>
      <c r="C41" s="51" t="s">
        <v>645</v>
      </c>
      <c r="D41" s="52" t="s">
        <v>98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646</v>
      </c>
      <c r="C42" s="51" t="s">
        <v>647</v>
      </c>
      <c r="D42" s="52" t="s">
        <v>101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648</v>
      </c>
      <c r="C43" s="51" t="s">
        <v>649</v>
      </c>
      <c r="D43" s="52" t="s">
        <v>104</v>
      </c>
      <c r="E43" s="15"/>
      <c r="F43" s="15"/>
      <c r="G43" s="15"/>
      <c r="H43" s="15"/>
      <c r="I43" s="42"/>
    </row>
    <row r="44" spans="1:9" s="12" customFormat="1" ht="20.100000000000001" customHeight="1" x14ac:dyDescent="0.2">
      <c r="A44" s="47">
        <v>33</v>
      </c>
      <c r="B44" s="57" t="s">
        <v>650</v>
      </c>
      <c r="C44" s="51" t="s">
        <v>651</v>
      </c>
      <c r="D44" s="52" t="s">
        <v>322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652</v>
      </c>
      <c r="C45" s="51" t="s">
        <v>348</v>
      </c>
      <c r="D45" s="52" t="s">
        <v>325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653</v>
      </c>
      <c r="C46" s="51" t="s">
        <v>654</v>
      </c>
      <c r="D46" s="52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655</v>
      </c>
      <c r="C47" s="51" t="s">
        <v>94</v>
      </c>
      <c r="D47" s="52" t="s">
        <v>107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656</v>
      </c>
      <c r="C48" s="51" t="s">
        <v>657</v>
      </c>
      <c r="D48" s="52" t="s">
        <v>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658</v>
      </c>
      <c r="C49" s="51" t="s">
        <v>659</v>
      </c>
      <c r="D49" s="52" t="s">
        <v>401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660</v>
      </c>
      <c r="C50" s="51" t="s">
        <v>355</v>
      </c>
      <c r="D50" s="52" t="s">
        <v>401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661</v>
      </c>
      <c r="C51" s="51" t="s">
        <v>94</v>
      </c>
      <c r="D51" s="52" t="s">
        <v>570</v>
      </c>
      <c r="E51" s="15"/>
      <c r="F51" s="15"/>
      <c r="G51" s="15"/>
      <c r="H51" s="15"/>
      <c r="I51" s="55"/>
    </row>
    <row r="52" spans="1:9" s="12" customFormat="1" ht="20.100000000000001" customHeight="1" x14ac:dyDescent="0.2">
      <c r="A52" s="47">
        <v>41</v>
      </c>
      <c r="B52" s="57" t="s">
        <v>662</v>
      </c>
      <c r="C52" s="51" t="s">
        <v>133</v>
      </c>
      <c r="D52" s="52" t="s">
        <v>233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663</v>
      </c>
      <c r="C53" s="51" t="s">
        <v>664</v>
      </c>
      <c r="D53" s="52" t="s">
        <v>140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665</v>
      </c>
      <c r="C54" s="51" t="s">
        <v>666</v>
      </c>
      <c r="D54" s="52" t="s">
        <v>144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667</v>
      </c>
      <c r="C55" s="51" t="s">
        <v>668</v>
      </c>
      <c r="D55" s="52" t="s">
        <v>148</v>
      </c>
      <c r="E55" s="15"/>
      <c r="F55" s="15"/>
      <c r="G55" s="15"/>
      <c r="H55" s="15"/>
      <c r="I55" s="15"/>
    </row>
    <row r="56" spans="1:9" ht="24.95" customHeight="1" thickBot="1" x14ac:dyDescent="0.35">
      <c r="C56" s="74" t="s">
        <v>15</v>
      </c>
      <c r="D56" s="74"/>
      <c r="E56" s="74"/>
      <c r="F56" s="74"/>
      <c r="G56" s="74"/>
      <c r="H56" s="74"/>
      <c r="I56" s="74"/>
    </row>
    <row r="57" spans="1:9" ht="24.95" customHeight="1" x14ac:dyDescent="0.25">
      <c r="C57" s="81" t="s">
        <v>16</v>
      </c>
      <c r="D57" s="27"/>
      <c r="E57" s="83" t="s">
        <v>10</v>
      </c>
      <c r="F57" s="84"/>
      <c r="G57" s="85" t="s">
        <v>11</v>
      </c>
      <c r="H57" s="86"/>
      <c r="I57" s="87" t="s">
        <v>12</v>
      </c>
    </row>
    <row r="58" spans="1:9" s="12" customFormat="1" ht="24.95" customHeight="1" x14ac:dyDescent="0.2">
      <c r="C58" s="82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88"/>
    </row>
    <row r="59" spans="1:9" ht="24.95" customHeight="1" x14ac:dyDescent="0.25">
      <c r="C59" s="34" t="s">
        <v>19</v>
      </c>
      <c r="D59" s="60"/>
      <c r="E59" s="18"/>
      <c r="F59" s="19"/>
      <c r="G59" s="18"/>
      <c r="H59" s="19"/>
      <c r="I59" s="20"/>
    </row>
    <row r="60" spans="1:9" ht="24.95" customHeight="1" x14ac:dyDescent="0.25">
      <c r="C60" s="34" t="s">
        <v>20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21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23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24</v>
      </c>
      <c r="D63" s="60"/>
      <c r="E63" s="18"/>
      <c r="F63" s="19"/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75" t="s">
        <v>32</v>
      </c>
      <c r="F66" s="75"/>
      <c r="G66" s="75"/>
      <c r="H66" s="75"/>
      <c r="I66" s="75"/>
    </row>
    <row r="67" spans="1:9" ht="18" customHeight="1" x14ac:dyDescent="0.25">
      <c r="A67" s="78" t="s">
        <v>11</v>
      </c>
      <c r="B67" s="78"/>
      <c r="C67" s="78"/>
      <c r="D67" s="78" t="s">
        <v>10</v>
      </c>
      <c r="E67" s="78"/>
      <c r="F67" s="78"/>
      <c r="G67" s="78"/>
      <c r="H67" s="78" t="s">
        <v>26</v>
      </c>
      <c r="I67" s="78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67:C67"/>
    <mergeCell ref="D67:G67"/>
    <mergeCell ref="H67:I67"/>
    <mergeCell ref="C56:I56"/>
    <mergeCell ref="C57:C58"/>
    <mergeCell ref="E57:F57"/>
    <mergeCell ref="G57:H57"/>
    <mergeCell ref="I57:I58"/>
    <mergeCell ref="E66:I6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zoomScaleNormal="100" workbookViewId="0">
      <selection activeCell="F17" sqref="F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37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0" t="s">
        <v>770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59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18" customHeight="1" x14ac:dyDescent="0.2">
      <c r="A12" s="47">
        <v>1</v>
      </c>
      <c r="B12" s="57" t="s">
        <v>670</v>
      </c>
      <c r="C12" s="49" t="s">
        <v>193</v>
      </c>
      <c r="D12" s="50" t="s">
        <v>40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57" t="s">
        <v>671</v>
      </c>
      <c r="C13" s="51" t="s">
        <v>672</v>
      </c>
      <c r="D13" s="52" t="s">
        <v>43</v>
      </c>
      <c r="E13" s="15"/>
      <c r="F13" s="15"/>
      <c r="G13" s="15"/>
      <c r="H13" s="15"/>
      <c r="I13" s="41"/>
    </row>
    <row r="14" spans="1:20" s="12" customFormat="1" ht="18" customHeight="1" x14ac:dyDescent="0.2">
      <c r="A14" s="47">
        <v>3</v>
      </c>
      <c r="B14" s="57" t="s">
        <v>673</v>
      </c>
      <c r="C14" s="51" t="s">
        <v>674</v>
      </c>
      <c r="D14" s="52" t="s">
        <v>52</v>
      </c>
      <c r="E14" s="15"/>
      <c r="F14" s="15"/>
      <c r="G14" s="15"/>
      <c r="H14" s="15"/>
      <c r="I14" s="15"/>
    </row>
    <row r="15" spans="1:20" s="12" customFormat="1" ht="18" customHeight="1" x14ac:dyDescent="0.2">
      <c r="A15" s="47">
        <v>4</v>
      </c>
      <c r="B15" s="57" t="s">
        <v>675</v>
      </c>
      <c r="C15" s="51" t="s">
        <v>645</v>
      </c>
      <c r="D15" s="52" t="s">
        <v>346</v>
      </c>
      <c r="E15" s="15"/>
      <c r="F15" s="15"/>
      <c r="G15" s="15"/>
      <c r="H15" s="15"/>
      <c r="I15" s="40"/>
    </row>
    <row r="16" spans="1:20" s="12" customFormat="1" ht="18" customHeight="1" x14ac:dyDescent="0.2">
      <c r="A16" s="47">
        <v>5</v>
      </c>
      <c r="B16" s="57" t="s">
        <v>676</v>
      </c>
      <c r="C16" s="51" t="s">
        <v>311</v>
      </c>
      <c r="D16" s="52" t="s">
        <v>351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57" t="s">
        <v>677</v>
      </c>
      <c r="C17" s="51" t="s">
        <v>678</v>
      </c>
      <c r="D17" s="52" t="s">
        <v>351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57" t="s">
        <v>679</v>
      </c>
      <c r="C18" s="51" t="s">
        <v>680</v>
      </c>
      <c r="D18" s="52" t="s">
        <v>681</v>
      </c>
      <c r="E18" s="15"/>
      <c r="F18" s="15"/>
      <c r="G18" s="15"/>
      <c r="H18" s="15"/>
      <c r="I18" s="40"/>
    </row>
    <row r="19" spans="1:9" s="12" customFormat="1" ht="18" customHeight="1" x14ac:dyDescent="0.2">
      <c r="A19" s="47">
        <v>8</v>
      </c>
      <c r="B19" s="57" t="s">
        <v>682</v>
      </c>
      <c r="C19" s="51" t="s">
        <v>461</v>
      </c>
      <c r="D19" s="52" t="s">
        <v>683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57" t="s">
        <v>684</v>
      </c>
      <c r="C20" s="51" t="s">
        <v>685</v>
      </c>
      <c r="D20" s="52" t="s">
        <v>686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57" t="s">
        <v>687</v>
      </c>
      <c r="C21" s="51" t="s">
        <v>688</v>
      </c>
      <c r="D21" s="52" t="s">
        <v>364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57" t="s">
        <v>689</v>
      </c>
      <c r="C22" s="51" t="s">
        <v>690</v>
      </c>
      <c r="D22" s="52" t="s">
        <v>163</v>
      </c>
      <c r="E22" s="15"/>
      <c r="F22" s="15"/>
      <c r="G22" s="15"/>
      <c r="H22" s="15"/>
      <c r="I22" s="42"/>
    </row>
    <row r="23" spans="1:9" s="12" customFormat="1" ht="18" customHeight="1" x14ac:dyDescent="0.2">
      <c r="A23" s="47">
        <v>12</v>
      </c>
      <c r="B23" s="57" t="s">
        <v>691</v>
      </c>
      <c r="C23" s="51" t="s">
        <v>692</v>
      </c>
      <c r="D23" s="52" t="s">
        <v>693</v>
      </c>
      <c r="E23" s="15"/>
      <c r="F23" s="15"/>
      <c r="G23" s="15"/>
      <c r="H23" s="15"/>
      <c r="I23" s="15"/>
    </row>
    <row r="24" spans="1:9" s="12" customFormat="1" ht="18" customHeight="1" x14ac:dyDescent="0.2">
      <c r="A24" s="47">
        <v>13</v>
      </c>
      <c r="B24" s="57" t="s">
        <v>694</v>
      </c>
      <c r="C24" s="51" t="s">
        <v>695</v>
      </c>
      <c r="D24" s="52" t="s">
        <v>696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57" t="s">
        <v>697</v>
      </c>
      <c r="C25" s="51" t="s">
        <v>698</v>
      </c>
      <c r="D25" s="52" t="s">
        <v>696</v>
      </c>
      <c r="E25" s="15"/>
      <c r="F25" s="15"/>
      <c r="G25" s="15"/>
      <c r="H25" s="15"/>
      <c r="I25" s="42"/>
    </row>
    <row r="26" spans="1:9" s="12" customFormat="1" ht="18" customHeight="1" x14ac:dyDescent="0.2">
      <c r="A26" s="47">
        <v>15</v>
      </c>
      <c r="B26" s="57" t="s">
        <v>699</v>
      </c>
      <c r="C26" s="51" t="s">
        <v>566</v>
      </c>
      <c r="D26" s="52" t="s">
        <v>58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57" t="s">
        <v>700</v>
      </c>
      <c r="C27" s="51" t="s">
        <v>701</v>
      </c>
      <c r="D27" s="52" t="s">
        <v>58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57" t="s">
        <v>702</v>
      </c>
      <c r="C28" s="51" t="s">
        <v>647</v>
      </c>
      <c r="D28" s="52" t="s">
        <v>703</v>
      </c>
      <c r="E28" s="15"/>
      <c r="F28" s="15"/>
      <c r="G28" s="15"/>
      <c r="H28" s="15"/>
      <c r="I28" s="40"/>
    </row>
    <row r="29" spans="1:9" s="12" customFormat="1" ht="18" customHeight="1" x14ac:dyDescent="0.2">
      <c r="A29" s="47">
        <v>18</v>
      </c>
      <c r="B29" s="57" t="s">
        <v>704</v>
      </c>
      <c r="C29" s="51" t="s">
        <v>65</v>
      </c>
      <c r="D29" s="52" t="s">
        <v>66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57" t="s">
        <v>705</v>
      </c>
      <c r="C30" s="51" t="s">
        <v>546</v>
      </c>
      <c r="D30" s="52" t="s">
        <v>66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57" t="s">
        <v>706</v>
      </c>
      <c r="C31" s="51" t="s">
        <v>124</v>
      </c>
      <c r="D31" s="52" t="s">
        <v>66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57" t="s">
        <v>707</v>
      </c>
      <c r="C32" s="51" t="s">
        <v>471</v>
      </c>
      <c r="D32" s="52" t="s">
        <v>66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57" t="s">
        <v>708</v>
      </c>
      <c r="C33" s="51" t="s">
        <v>252</v>
      </c>
      <c r="D33" s="52" t="s">
        <v>71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57" t="s">
        <v>709</v>
      </c>
      <c r="C34" s="51" t="s">
        <v>252</v>
      </c>
      <c r="D34" s="52" t="s">
        <v>710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57" t="s">
        <v>711</v>
      </c>
      <c r="C35" s="51" t="s">
        <v>712</v>
      </c>
      <c r="D35" s="52" t="s">
        <v>291</v>
      </c>
      <c r="E35" s="15"/>
      <c r="F35" s="15"/>
      <c r="G35" s="15"/>
      <c r="H35" s="15"/>
      <c r="I35" s="42"/>
    </row>
    <row r="36" spans="1:9" s="12" customFormat="1" ht="18" customHeight="1" x14ac:dyDescent="0.2">
      <c r="A36" s="47">
        <v>25</v>
      </c>
      <c r="B36" s="57" t="s">
        <v>713</v>
      </c>
      <c r="C36" s="51" t="s">
        <v>714</v>
      </c>
      <c r="D36" s="52" t="s">
        <v>378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57" t="s">
        <v>715</v>
      </c>
      <c r="C37" s="51" t="s">
        <v>716</v>
      </c>
      <c r="D37" s="52" t="s">
        <v>717</v>
      </c>
      <c r="E37" s="36"/>
      <c r="F37" s="36"/>
      <c r="G37" s="36"/>
      <c r="H37" s="36"/>
      <c r="I37" s="42"/>
    </row>
    <row r="38" spans="1:9" s="12" customFormat="1" ht="18" customHeight="1" x14ac:dyDescent="0.2">
      <c r="A38" s="47">
        <v>27</v>
      </c>
      <c r="B38" s="57" t="s">
        <v>718</v>
      </c>
      <c r="C38" s="51" t="s">
        <v>255</v>
      </c>
      <c r="D38" s="52" t="s">
        <v>381</v>
      </c>
      <c r="E38" s="15"/>
      <c r="F38" s="15"/>
      <c r="G38" s="15"/>
      <c r="H38" s="15"/>
      <c r="I38" s="15"/>
    </row>
    <row r="39" spans="1:9" s="12" customFormat="1" ht="18" customHeight="1" x14ac:dyDescent="0.2">
      <c r="A39" s="47">
        <v>28</v>
      </c>
      <c r="B39" s="57" t="s">
        <v>719</v>
      </c>
      <c r="C39" s="51" t="s">
        <v>124</v>
      </c>
      <c r="D39" s="52" t="s">
        <v>80</v>
      </c>
      <c r="E39" s="15"/>
      <c r="F39" s="15"/>
      <c r="G39" s="15"/>
      <c r="H39" s="15"/>
      <c r="I39" s="40"/>
    </row>
    <row r="40" spans="1:9" s="12" customFormat="1" ht="18" customHeight="1" x14ac:dyDescent="0.2">
      <c r="A40" s="47">
        <v>29</v>
      </c>
      <c r="B40" s="57" t="s">
        <v>720</v>
      </c>
      <c r="C40" s="51" t="s">
        <v>94</v>
      </c>
      <c r="D40" s="52" t="s">
        <v>83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57" t="s">
        <v>721</v>
      </c>
      <c r="C41" s="51" t="s">
        <v>722</v>
      </c>
      <c r="D41" s="52" t="s">
        <v>86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57" t="s">
        <v>723</v>
      </c>
      <c r="C42" s="51" t="s">
        <v>724</v>
      </c>
      <c r="D42" s="52" t="s">
        <v>484</v>
      </c>
      <c r="E42" s="15"/>
      <c r="F42" s="15"/>
      <c r="G42" s="15"/>
      <c r="H42" s="15"/>
      <c r="I42" s="40"/>
    </row>
    <row r="43" spans="1:9" s="12" customFormat="1" ht="18" customHeight="1" x14ac:dyDescent="0.2">
      <c r="A43" s="47">
        <v>32</v>
      </c>
      <c r="B43" s="57" t="s">
        <v>725</v>
      </c>
      <c r="C43" s="51" t="s">
        <v>726</v>
      </c>
      <c r="D43" s="52" t="s">
        <v>95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57" t="s">
        <v>727</v>
      </c>
      <c r="C44" s="51" t="s">
        <v>647</v>
      </c>
      <c r="D44" s="52" t="s">
        <v>98</v>
      </c>
      <c r="E44" s="15"/>
      <c r="F44" s="15"/>
      <c r="G44" s="15"/>
      <c r="H44" s="15"/>
      <c r="I44" s="42"/>
    </row>
    <row r="45" spans="1:9" s="12" customFormat="1" ht="18" customHeight="1" x14ac:dyDescent="0.2">
      <c r="A45" s="47">
        <v>34</v>
      </c>
      <c r="B45" s="57" t="s">
        <v>728</v>
      </c>
      <c r="C45" s="51" t="s">
        <v>729</v>
      </c>
      <c r="D45" s="52" t="s">
        <v>101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57" t="s">
        <v>730</v>
      </c>
      <c r="C46" s="51" t="s">
        <v>229</v>
      </c>
      <c r="D46" s="52" t="s">
        <v>101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57" t="s">
        <v>731</v>
      </c>
      <c r="C47" s="51" t="s">
        <v>342</v>
      </c>
      <c r="D47" s="52" t="s">
        <v>104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57" t="s">
        <v>732</v>
      </c>
      <c r="C48" s="51" t="s">
        <v>733</v>
      </c>
      <c r="D48" s="52" t="s">
        <v>212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57" t="s">
        <v>734</v>
      </c>
      <c r="C49" s="51" t="s">
        <v>252</v>
      </c>
      <c r="D49" s="52" t="s">
        <v>107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57" t="s">
        <v>735</v>
      </c>
      <c r="C50" s="51" t="s">
        <v>549</v>
      </c>
      <c r="D50" s="52" t="s">
        <v>110</v>
      </c>
      <c r="E50" s="15"/>
      <c r="F50" s="15"/>
      <c r="G50" s="15"/>
      <c r="H50" s="15"/>
      <c r="I50" s="15"/>
    </row>
    <row r="51" spans="1:9" s="12" customFormat="1" ht="18" customHeight="1" x14ac:dyDescent="0.2">
      <c r="A51" s="47">
        <v>40</v>
      </c>
      <c r="B51" s="57" t="s">
        <v>736</v>
      </c>
      <c r="C51" s="51" t="s">
        <v>133</v>
      </c>
      <c r="D51" s="52" t="s">
        <v>113</v>
      </c>
      <c r="E51" s="15"/>
      <c r="F51" s="15"/>
      <c r="G51" s="15"/>
      <c r="H51" s="15"/>
      <c r="I51" s="15"/>
    </row>
    <row r="52" spans="1:9" s="12" customFormat="1" ht="18" customHeight="1" x14ac:dyDescent="0.2">
      <c r="A52" s="47">
        <v>41</v>
      </c>
      <c r="B52" s="57" t="s">
        <v>737</v>
      </c>
      <c r="C52" s="51" t="s">
        <v>738</v>
      </c>
      <c r="D52" s="52" t="s">
        <v>119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57" t="s">
        <v>739</v>
      </c>
      <c r="C53" s="51" t="s">
        <v>740</v>
      </c>
      <c r="D53" s="52" t="s">
        <v>119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57" t="s">
        <v>741</v>
      </c>
      <c r="C54" s="51" t="s">
        <v>581</v>
      </c>
      <c r="D54" s="52" t="s">
        <v>409</v>
      </c>
      <c r="E54" s="15"/>
      <c r="F54" s="15"/>
      <c r="G54" s="15"/>
      <c r="H54" s="15"/>
      <c r="I54" s="37"/>
    </row>
    <row r="55" spans="1:9" s="12" customFormat="1" ht="18" customHeight="1" x14ac:dyDescent="0.2">
      <c r="A55" s="47">
        <v>44</v>
      </c>
      <c r="B55" s="57" t="s">
        <v>742</v>
      </c>
      <c r="C55" s="51" t="s">
        <v>743</v>
      </c>
      <c r="D55" s="52" t="s">
        <v>409</v>
      </c>
      <c r="E55" s="15"/>
      <c r="F55" s="15"/>
      <c r="G55" s="15"/>
      <c r="H55" s="15"/>
      <c r="I55" s="37"/>
    </row>
    <row r="56" spans="1:9" s="12" customFormat="1" ht="18" customHeight="1" x14ac:dyDescent="0.2">
      <c r="A56" s="47">
        <v>45</v>
      </c>
      <c r="B56" s="57" t="s">
        <v>744</v>
      </c>
      <c r="C56" s="51" t="s">
        <v>214</v>
      </c>
      <c r="D56" s="52" t="s">
        <v>122</v>
      </c>
      <c r="E56" s="15"/>
      <c r="F56" s="15"/>
      <c r="G56" s="15"/>
      <c r="H56" s="15"/>
      <c r="I56" s="37"/>
    </row>
    <row r="57" spans="1:9" s="12" customFormat="1" ht="18" customHeight="1" x14ac:dyDescent="0.2">
      <c r="A57" s="47">
        <v>46</v>
      </c>
      <c r="B57" s="57" t="s">
        <v>745</v>
      </c>
      <c r="C57" s="51" t="s">
        <v>746</v>
      </c>
      <c r="D57" s="52" t="s">
        <v>501</v>
      </c>
      <c r="E57" s="15"/>
      <c r="F57" s="15"/>
      <c r="G57" s="15"/>
      <c r="H57" s="15"/>
      <c r="I57" s="37"/>
    </row>
    <row r="58" spans="1:9" s="12" customFormat="1" ht="18" customHeight="1" x14ac:dyDescent="0.2">
      <c r="A58" s="47">
        <v>47</v>
      </c>
      <c r="B58" s="57" t="s">
        <v>747</v>
      </c>
      <c r="C58" s="51" t="s">
        <v>748</v>
      </c>
      <c r="D58" s="52" t="s">
        <v>749</v>
      </c>
      <c r="E58" s="15"/>
      <c r="F58" s="15"/>
      <c r="G58" s="15"/>
      <c r="H58" s="15"/>
      <c r="I58" s="37"/>
    </row>
    <row r="59" spans="1:9" s="12" customFormat="1" ht="18" customHeight="1" x14ac:dyDescent="0.2">
      <c r="A59" s="47">
        <v>48</v>
      </c>
      <c r="B59" s="57" t="s">
        <v>750</v>
      </c>
      <c r="C59" s="51" t="s">
        <v>551</v>
      </c>
      <c r="D59" s="52" t="s">
        <v>751</v>
      </c>
      <c r="E59" s="15"/>
      <c r="F59" s="15"/>
      <c r="G59" s="15"/>
      <c r="H59" s="15"/>
      <c r="I59" s="37"/>
    </row>
    <row r="60" spans="1:9" s="12" customFormat="1" ht="18" customHeight="1" x14ac:dyDescent="0.2">
      <c r="A60" s="47">
        <v>49</v>
      </c>
      <c r="B60" s="57" t="s">
        <v>752</v>
      </c>
      <c r="C60" s="51" t="s">
        <v>281</v>
      </c>
      <c r="D60" s="52" t="s">
        <v>753</v>
      </c>
      <c r="E60" s="15"/>
      <c r="F60" s="15"/>
      <c r="G60" s="15"/>
      <c r="H60" s="15"/>
      <c r="I60" s="37"/>
    </row>
    <row r="61" spans="1:9" s="12" customFormat="1" ht="18" customHeight="1" x14ac:dyDescent="0.2">
      <c r="A61" s="47">
        <v>50</v>
      </c>
      <c r="B61" s="57" t="s">
        <v>754</v>
      </c>
      <c r="C61" s="51" t="s">
        <v>214</v>
      </c>
      <c r="D61" s="52" t="s">
        <v>128</v>
      </c>
      <c r="E61" s="15"/>
      <c r="F61" s="15"/>
      <c r="G61" s="15"/>
      <c r="H61" s="15"/>
      <c r="I61" s="37"/>
    </row>
    <row r="62" spans="1:9" s="12" customFormat="1" ht="18" customHeight="1" x14ac:dyDescent="0.2">
      <c r="A62" s="47">
        <v>51</v>
      </c>
      <c r="B62" s="57" t="s">
        <v>755</v>
      </c>
      <c r="C62" s="51" t="s">
        <v>756</v>
      </c>
      <c r="D62" s="52" t="s">
        <v>757</v>
      </c>
      <c r="E62" s="15"/>
      <c r="F62" s="15"/>
      <c r="G62" s="15"/>
      <c r="H62" s="15"/>
      <c r="I62" s="37"/>
    </row>
    <row r="63" spans="1:9" s="12" customFormat="1" ht="18" customHeight="1" x14ac:dyDescent="0.2">
      <c r="A63" s="47">
        <v>52</v>
      </c>
      <c r="B63" s="57" t="s">
        <v>758</v>
      </c>
      <c r="C63" s="51" t="s">
        <v>759</v>
      </c>
      <c r="D63" s="52" t="s">
        <v>134</v>
      </c>
      <c r="E63" s="15"/>
      <c r="F63" s="15"/>
      <c r="G63" s="15"/>
      <c r="H63" s="15"/>
      <c r="I63" s="37"/>
    </row>
    <row r="64" spans="1:9" s="12" customFormat="1" ht="18" customHeight="1" x14ac:dyDescent="0.2">
      <c r="A64" s="47">
        <v>53</v>
      </c>
      <c r="B64" s="57" t="s">
        <v>760</v>
      </c>
      <c r="C64" s="51" t="s">
        <v>594</v>
      </c>
      <c r="D64" s="52" t="s">
        <v>426</v>
      </c>
      <c r="E64" s="15"/>
      <c r="F64" s="15"/>
      <c r="G64" s="15"/>
      <c r="H64" s="15"/>
      <c r="I64" s="37"/>
    </row>
    <row r="65" spans="1:9" s="12" customFormat="1" ht="18" customHeight="1" x14ac:dyDescent="0.2">
      <c r="A65" s="47">
        <v>54</v>
      </c>
      <c r="B65" s="57" t="s">
        <v>761</v>
      </c>
      <c r="C65" s="51" t="s">
        <v>762</v>
      </c>
      <c r="D65" s="52" t="s">
        <v>588</v>
      </c>
      <c r="E65" s="15"/>
      <c r="F65" s="15"/>
      <c r="G65" s="15"/>
      <c r="H65" s="15"/>
      <c r="I65" s="37"/>
    </row>
    <row r="66" spans="1:9" s="12" customFormat="1" ht="18" customHeight="1" x14ac:dyDescent="0.2">
      <c r="A66" s="47">
        <v>55</v>
      </c>
      <c r="B66" s="57" t="s">
        <v>763</v>
      </c>
      <c r="C66" s="51" t="s">
        <v>764</v>
      </c>
      <c r="D66" s="52" t="s">
        <v>253</v>
      </c>
      <c r="E66" s="15"/>
      <c r="F66" s="15"/>
      <c r="G66" s="15"/>
      <c r="H66" s="15"/>
      <c r="I66" s="42" t="s">
        <v>895</v>
      </c>
    </row>
    <row r="67" spans="1:9" s="12" customFormat="1" ht="18" customHeight="1" x14ac:dyDescent="0.2">
      <c r="A67" s="47">
        <v>56</v>
      </c>
      <c r="B67" s="57" t="s">
        <v>765</v>
      </c>
      <c r="C67" s="51" t="s">
        <v>766</v>
      </c>
      <c r="D67" s="52" t="s">
        <v>253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57" t="s">
        <v>767</v>
      </c>
      <c r="C68" s="51" t="s">
        <v>361</v>
      </c>
      <c r="D68" s="52" t="s">
        <v>144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57" t="s">
        <v>768</v>
      </c>
      <c r="C69" s="51" t="s">
        <v>769</v>
      </c>
      <c r="D69" s="52" t="s">
        <v>148</v>
      </c>
      <c r="E69" s="15"/>
      <c r="F69" s="15"/>
      <c r="G69" s="15"/>
      <c r="H69" s="15"/>
      <c r="I69" s="15"/>
    </row>
    <row r="70" spans="1:9" ht="24.95" customHeight="1" thickBot="1" x14ac:dyDescent="0.35">
      <c r="C70" s="74" t="s">
        <v>15</v>
      </c>
      <c r="D70" s="74"/>
      <c r="E70" s="74"/>
      <c r="F70" s="74"/>
      <c r="G70" s="74"/>
      <c r="H70" s="74"/>
      <c r="I70" s="74"/>
    </row>
    <row r="71" spans="1:9" ht="20.100000000000001" customHeight="1" x14ac:dyDescent="0.25">
      <c r="C71" s="81" t="s">
        <v>16</v>
      </c>
      <c r="D71" s="27"/>
      <c r="E71" s="83" t="s">
        <v>10</v>
      </c>
      <c r="F71" s="84"/>
      <c r="G71" s="85" t="s">
        <v>11</v>
      </c>
      <c r="H71" s="86"/>
      <c r="I71" s="87" t="s">
        <v>12</v>
      </c>
    </row>
    <row r="72" spans="1:9" s="12" customFormat="1" ht="20.100000000000001" customHeight="1" x14ac:dyDescent="0.2">
      <c r="C72" s="82"/>
      <c r="D72" s="28"/>
      <c r="E72" s="13" t="s">
        <v>17</v>
      </c>
      <c r="F72" s="16" t="s">
        <v>18</v>
      </c>
      <c r="G72" s="13" t="s">
        <v>17</v>
      </c>
      <c r="H72" s="16" t="s">
        <v>18</v>
      </c>
      <c r="I72" s="88"/>
    </row>
    <row r="73" spans="1:9" ht="20.100000000000001" customHeight="1" x14ac:dyDescent="0.25">
      <c r="C73" s="34" t="s">
        <v>19</v>
      </c>
      <c r="D73" s="60"/>
      <c r="E73" s="18"/>
      <c r="F73" s="19"/>
      <c r="G73" s="18"/>
      <c r="H73" s="19"/>
      <c r="I73" s="20"/>
    </row>
    <row r="74" spans="1:9" ht="20.100000000000001" customHeight="1" x14ac:dyDescent="0.25">
      <c r="C74" s="34" t="s">
        <v>20</v>
      </c>
      <c r="D74" s="60"/>
      <c r="E74" s="18"/>
      <c r="F74" s="19"/>
      <c r="G74" s="18"/>
      <c r="H74" s="19"/>
      <c r="I74" s="20"/>
    </row>
    <row r="75" spans="1:9" ht="20.100000000000001" customHeight="1" x14ac:dyDescent="0.25">
      <c r="C75" s="34" t="s">
        <v>21</v>
      </c>
      <c r="D75" s="60"/>
      <c r="E75" s="18"/>
      <c r="F75" s="19"/>
      <c r="G75" s="18"/>
      <c r="H75" s="19"/>
      <c r="I75" s="20"/>
    </row>
    <row r="76" spans="1:9" ht="20.100000000000001" customHeight="1" x14ac:dyDescent="0.25">
      <c r="C76" s="34" t="s">
        <v>23</v>
      </c>
      <c r="D76" s="60"/>
      <c r="E76" s="18"/>
      <c r="F76" s="19"/>
      <c r="G76" s="18"/>
      <c r="H76" s="19"/>
      <c r="I76" s="20"/>
    </row>
    <row r="77" spans="1:9" ht="20.100000000000001" customHeight="1" x14ac:dyDescent="0.25">
      <c r="C77" s="34" t="s">
        <v>24</v>
      </c>
      <c r="D77" s="60"/>
      <c r="E77" s="18"/>
      <c r="F77" s="19"/>
      <c r="G77" s="18"/>
      <c r="H77" s="19"/>
      <c r="I77" s="20"/>
    </row>
    <row r="78" spans="1:9" ht="20.100000000000001" customHeight="1" thickBot="1" x14ac:dyDescent="0.3">
      <c r="C78" s="35" t="s">
        <v>34</v>
      </c>
      <c r="D78" s="29"/>
      <c r="E78" s="22"/>
      <c r="F78" s="23"/>
      <c r="G78" s="22"/>
      <c r="H78" s="23"/>
      <c r="I78" s="24"/>
    </row>
    <row r="79" spans="1:9" ht="12" customHeight="1" x14ac:dyDescent="0.25">
      <c r="C79" s="25"/>
      <c r="D79" s="25"/>
    </row>
    <row r="80" spans="1:9" ht="18.95" customHeight="1" x14ac:dyDescent="0.25">
      <c r="E80" s="75" t="s">
        <v>32</v>
      </c>
      <c r="F80" s="75"/>
      <c r="G80" s="75"/>
      <c r="H80" s="75"/>
      <c r="I80" s="75"/>
    </row>
    <row r="81" spans="1:9" ht="18.95" customHeight="1" x14ac:dyDescent="0.25">
      <c r="A81" s="78" t="s">
        <v>11</v>
      </c>
      <c r="B81" s="78"/>
      <c r="C81" s="78"/>
      <c r="D81" s="78" t="s">
        <v>10</v>
      </c>
      <c r="E81" s="78"/>
      <c r="F81" s="78"/>
      <c r="G81" s="78"/>
      <c r="H81" s="78" t="s">
        <v>26</v>
      </c>
      <c r="I81" s="78"/>
    </row>
    <row r="82" spans="1:9" ht="18" customHeight="1" x14ac:dyDescent="0.25"/>
    <row r="83" spans="1:9" ht="18" customHeight="1" x14ac:dyDescent="0.25"/>
    <row r="84" spans="1:9" ht="18" customHeight="1" x14ac:dyDescent="0.25"/>
    <row r="85" spans="1:9" ht="18" customHeight="1" x14ac:dyDescent="0.25"/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</sheetData>
  <mergeCells count="24">
    <mergeCell ref="A81:C81"/>
    <mergeCell ref="D81:G81"/>
    <mergeCell ref="H81:I81"/>
    <mergeCell ref="A10:A11"/>
    <mergeCell ref="C10:D11"/>
    <mergeCell ref="E10:F10"/>
    <mergeCell ref="G10:H10"/>
    <mergeCell ref="I10:I11"/>
    <mergeCell ref="C70:I70"/>
    <mergeCell ref="C71:C72"/>
    <mergeCell ref="E71:F71"/>
    <mergeCell ref="G71:H71"/>
    <mergeCell ref="I71:I72"/>
    <mergeCell ref="E80:I80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zoomScaleNormal="100" workbookViewId="0">
      <selection activeCell="H15" sqref="H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0" t="s">
        <v>37</v>
      </c>
      <c r="B7" s="80"/>
      <c r="C7" s="80"/>
      <c r="D7" s="80"/>
      <c r="E7" s="80"/>
      <c r="F7" s="80"/>
      <c r="G7" s="80"/>
      <c r="H7" s="80"/>
      <c r="I7" s="8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0" t="s">
        <v>893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1" t="s">
        <v>8</v>
      </c>
      <c r="B10" s="39"/>
      <c r="C10" s="93" t="s">
        <v>9</v>
      </c>
      <c r="D10" s="94"/>
      <c r="E10" s="97" t="s">
        <v>10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59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18" customHeight="1" x14ac:dyDescent="0.2">
      <c r="A12" s="47">
        <v>1</v>
      </c>
      <c r="B12" s="57" t="s">
        <v>771</v>
      </c>
      <c r="C12" s="49" t="s">
        <v>772</v>
      </c>
      <c r="D12" s="50" t="s">
        <v>773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57" t="s">
        <v>774</v>
      </c>
      <c r="C13" s="51" t="s">
        <v>345</v>
      </c>
      <c r="D13" s="52" t="s">
        <v>775</v>
      </c>
      <c r="E13" s="15"/>
      <c r="F13" s="15"/>
      <c r="G13" s="15"/>
      <c r="H13" s="15"/>
      <c r="I13" s="15"/>
    </row>
    <row r="14" spans="1:20" s="12" customFormat="1" ht="18" customHeight="1" x14ac:dyDescent="0.2">
      <c r="A14" s="47">
        <v>3</v>
      </c>
      <c r="B14" s="57" t="s">
        <v>776</v>
      </c>
      <c r="C14" s="51" t="s">
        <v>777</v>
      </c>
      <c r="D14" s="52" t="s">
        <v>778</v>
      </c>
      <c r="E14" s="15"/>
      <c r="F14" s="15"/>
      <c r="G14" s="15"/>
      <c r="H14" s="15"/>
      <c r="I14" s="42"/>
    </row>
    <row r="15" spans="1:20" s="12" customFormat="1" ht="18" customHeight="1" x14ac:dyDescent="0.2">
      <c r="A15" s="47">
        <v>4</v>
      </c>
      <c r="B15" s="57" t="s">
        <v>779</v>
      </c>
      <c r="C15" s="51" t="s">
        <v>311</v>
      </c>
      <c r="D15" s="52" t="s">
        <v>780</v>
      </c>
      <c r="E15" s="15"/>
      <c r="F15" s="15"/>
      <c r="G15" s="15"/>
      <c r="H15" s="15"/>
      <c r="I15" s="15"/>
    </row>
    <row r="16" spans="1:20" s="12" customFormat="1" ht="18" customHeight="1" x14ac:dyDescent="0.2">
      <c r="A16" s="47">
        <v>5</v>
      </c>
      <c r="B16" s="57" t="s">
        <v>781</v>
      </c>
      <c r="C16" s="51" t="s">
        <v>782</v>
      </c>
      <c r="D16" s="52" t="s">
        <v>267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57" t="s">
        <v>783</v>
      </c>
      <c r="C17" s="51" t="s">
        <v>784</v>
      </c>
      <c r="D17" s="52" t="s">
        <v>785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57" t="s">
        <v>786</v>
      </c>
      <c r="C18" s="51" t="s">
        <v>252</v>
      </c>
      <c r="D18" s="52" t="s">
        <v>787</v>
      </c>
      <c r="E18" s="15"/>
      <c r="F18" s="15"/>
      <c r="G18" s="15"/>
      <c r="H18" s="15"/>
      <c r="I18" s="15"/>
    </row>
    <row r="19" spans="1:9" s="12" customFormat="1" ht="18" customHeight="1" x14ac:dyDescent="0.2">
      <c r="A19" s="47">
        <v>8</v>
      </c>
      <c r="B19" s="57" t="s">
        <v>788</v>
      </c>
      <c r="C19" s="51" t="s">
        <v>789</v>
      </c>
      <c r="D19" s="52" t="s">
        <v>459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57" t="s">
        <v>790</v>
      </c>
      <c r="C20" s="51" t="s">
        <v>791</v>
      </c>
      <c r="D20" s="52" t="s">
        <v>459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57" t="s">
        <v>792</v>
      </c>
      <c r="C21" s="51" t="s">
        <v>373</v>
      </c>
      <c r="D21" s="52" t="s">
        <v>359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57" t="s">
        <v>793</v>
      </c>
      <c r="C22" s="51" t="s">
        <v>211</v>
      </c>
      <c r="D22" s="52" t="s">
        <v>359</v>
      </c>
      <c r="E22" s="15"/>
      <c r="F22" s="15"/>
      <c r="G22" s="15"/>
      <c r="H22" s="15"/>
      <c r="I22" s="15"/>
    </row>
    <row r="23" spans="1:9" s="12" customFormat="1" ht="18" customHeight="1" x14ac:dyDescent="0.2">
      <c r="A23" s="47">
        <v>12</v>
      </c>
      <c r="B23" s="57" t="s">
        <v>794</v>
      </c>
      <c r="C23" s="51" t="s">
        <v>795</v>
      </c>
      <c r="D23" s="52" t="s">
        <v>359</v>
      </c>
      <c r="E23" s="15"/>
      <c r="F23" s="15"/>
      <c r="G23" s="15"/>
      <c r="H23" s="15"/>
      <c r="I23" s="42"/>
    </row>
    <row r="24" spans="1:9" s="12" customFormat="1" ht="18" customHeight="1" x14ac:dyDescent="0.2">
      <c r="A24" s="47">
        <v>13</v>
      </c>
      <c r="B24" s="57" t="s">
        <v>796</v>
      </c>
      <c r="C24" s="51" t="s">
        <v>385</v>
      </c>
      <c r="D24" s="52" t="s">
        <v>359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57" t="s">
        <v>797</v>
      </c>
      <c r="C25" s="51" t="s">
        <v>798</v>
      </c>
      <c r="D25" s="52" t="s">
        <v>359</v>
      </c>
      <c r="E25" s="15"/>
      <c r="F25" s="15"/>
      <c r="G25" s="15"/>
      <c r="H25" s="15"/>
      <c r="I25" s="15"/>
    </row>
    <row r="26" spans="1:9" s="12" customFormat="1" ht="18" customHeight="1" x14ac:dyDescent="0.2">
      <c r="A26" s="47">
        <v>15</v>
      </c>
      <c r="B26" s="57" t="s">
        <v>799</v>
      </c>
      <c r="C26" s="51" t="s">
        <v>800</v>
      </c>
      <c r="D26" s="52" t="s">
        <v>801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57" t="s">
        <v>802</v>
      </c>
      <c r="C27" s="51" t="s">
        <v>63</v>
      </c>
      <c r="D27" s="52" t="s">
        <v>163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57" t="s">
        <v>803</v>
      </c>
      <c r="C28" s="51" t="s">
        <v>804</v>
      </c>
      <c r="D28" s="52" t="s">
        <v>163</v>
      </c>
      <c r="E28" s="15"/>
      <c r="F28" s="15"/>
      <c r="G28" s="15"/>
      <c r="H28" s="15"/>
      <c r="I28" s="15"/>
    </row>
    <row r="29" spans="1:9" s="12" customFormat="1" ht="18" customHeight="1" x14ac:dyDescent="0.2">
      <c r="A29" s="47">
        <v>18</v>
      </c>
      <c r="B29" s="57" t="s">
        <v>805</v>
      </c>
      <c r="C29" s="51" t="s">
        <v>806</v>
      </c>
      <c r="D29" s="52" t="s">
        <v>163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57" t="s">
        <v>807</v>
      </c>
      <c r="C30" s="51" t="s">
        <v>808</v>
      </c>
      <c r="D30" s="52" t="s">
        <v>809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57" t="s">
        <v>810</v>
      </c>
      <c r="C31" s="51" t="s">
        <v>811</v>
      </c>
      <c r="D31" s="52" t="s">
        <v>61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57" t="s">
        <v>812</v>
      </c>
      <c r="C32" s="51" t="s">
        <v>97</v>
      </c>
      <c r="D32" s="52" t="s">
        <v>170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57" t="s">
        <v>813</v>
      </c>
      <c r="C33" s="51" t="s">
        <v>814</v>
      </c>
      <c r="D33" s="52" t="s">
        <v>71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57" t="s">
        <v>815</v>
      </c>
      <c r="C34" s="51" t="s">
        <v>816</v>
      </c>
      <c r="D34" s="52" t="s">
        <v>817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57" t="s">
        <v>818</v>
      </c>
      <c r="C35" s="51" t="s">
        <v>645</v>
      </c>
      <c r="D35" s="52" t="s">
        <v>74</v>
      </c>
      <c r="E35" s="15"/>
      <c r="F35" s="15"/>
      <c r="G35" s="15"/>
      <c r="H35" s="15"/>
      <c r="I35" s="15"/>
    </row>
    <row r="36" spans="1:9" s="12" customFormat="1" ht="18" customHeight="1" x14ac:dyDescent="0.2">
      <c r="A36" s="47">
        <v>25</v>
      </c>
      <c r="B36" s="57" t="s">
        <v>819</v>
      </c>
      <c r="C36" s="51" t="s">
        <v>820</v>
      </c>
      <c r="D36" s="52" t="s">
        <v>74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57" t="s">
        <v>821</v>
      </c>
      <c r="C37" s="51" t="s">
        <v>822</v>
      </c>
      <c r="D37" s="52" t="s">
        <v>173</v>
      </c>
      <c r="E37" s="36"/>
      <c r="F37" s="36"/>
      <c r="G37" s="36"/>
      <c r="H37" s="36"/>
      <c r="I37" s="36"/>
    </row>
    <row r="38" spans="1:9" s="12" customFormat="1" ht="18" customHeight="1" x14ac:dyDescent="0.2">
      <c r="A38" s="47">
        <v>27</v>
      </c>
      <c r="B38" s="57" t="s">
        <v>823</v>
      </c>
      <c r="C38" s="51" t="s">
        <v>824</v>
      </c>
      <c r="D38" s="52" t="s">
        <v>825</v>
      </c>
      <c r="E38" s="15"/>
      <c r="F38" s="15"/>
      <c r="G38" s="15"/>
      <c r="H38" s="15"/>
      <c r="I38" s="41"/>
    </row>
    <row r="39" spans="1:9" s="12" customFormat="1" ht="18" customHeight="1" x14ac:dyDescent="0.2">
      <c r="A39" s="47">
        <v>28</v>
      </c>
      <c r="B39" s="57" t="s">
        <v>826</v>
      </c>
      <c r="C39" s="51" t="s">
        <v>762</v>
      </c>
      <c r="D39" s="52" t="s">
        <v>631</v>
      </c>
      <c r="E39" s="15"/>
      <c r="F39" s="15"/>
      <c r="G39" s="15"/>
      <c r="H39" s="15"/>
      <c r="I39" s="15"/>
    </row>
    <row r="40" spans="1:9" s="12" customFormat="1" ht="18" customHeight="1" x14ac:dyDescent="0.2">
      <c r="A40" s="47">
        <v>29</v>
      </c>
      <c r="B40" s="57" t="s">
        <v>827</v>
      </c>
      <c r="C40" s="51" t="s">
        <v>828</v>
      </c>
      <c r="D40" s="52" t="s">
        <v>829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57" t="s">
        <v>830</v>
      </c>
      <c r="C41" s="51" t="s">
        <v>831</v>
      </c>
      <c r="D41" s="52" t="s">
        <v>832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57" t="s">
        <v>833</v>
      </c>
      <c r="C42" s="51" t="s">
        <v>795</v>
      </c>
      <c r="D42" s="52" t="s">
        <v>834</v>
      </c>
      <c r="E42" s="15"/>
      <c r="F42" s="15"/>
      <c r="G42" s="15"/>
      <c r="H42" s="15"/>
      <c r="I42" s="15"/>
    </row>
    <row r="43" spans="1:9" s="12" customFormat="1" ht="18" customHeight="1" x14ac:dyDescent="0.2">
      <c r="A43" s="47">
        <v>32</v>
      </c>
      <c r="B43" s="57" t="s">
        <v>835</v>
      </c>
      <c r="C43" s="51" t="s">
        <v>836</v>
      </c>
      <c r="D43" s="52" t="s">
        <v>381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57" t="s">
        <v>837</v>
      </c>
      <c r="C44" s="51" t="s">
        <v>54</v>
      </c>
      <c r="D44" s="52" t="s">
        <v>98</v>
      </c>
      <c r="E44" s="15"/>
      <c r="F44" s="15"/>
      <c r="G44" s="15"/>
      <c r="H44" s="15"/>
      <c r="I44" s="15"/>
    </row>
    <row r="45" spans="1:9" s="12" customFormat="1" ht="18" customHeight="1" x14ac:dyDescent="0.2">
      <c r="A45" s="47">
        <v>34</v>
      </c>
      <c r="B45" s="57" t="s">
        <v>838</v>
      </c>
      <c r="C45" s="51" t="s">
        <v>645</v>
      </c>
      <c r="D45" s="52" t="s">
        <v>325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57" t="s">
        <v>839</v>
      </c>
      <c r="C46" s="51" t="s">
        <v>573</v>
      </c>
      <c r="D46" s="52" t="s">
        <v>325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57" t="s">
        <v>840</v>
      </c>
      <c r="C47" s="51" t="s">
        <v>841</v>
      </c>
      <c r="D47" s="52" t="s">
        <v>209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57" t="s">
        <v>842</v>
      </c>
      <c r="C48" s="51" t="s">
        <v>585</v>
      </c>
      <c r="D48" s="52" t="s">
        <v>843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57" t="s">
        <v>844</v>
      </c>
      <c r="C49" s="51" t="s">
        <v>845</v>
      </c>
      <c r="D49" s="52" t="s">
        <v>107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57" t="s">
        <v>846</v>
      </c>
      <c r="C50" s="51" t="s">
        <v>847</v>
      </c>
      <c r="D50" s="52" t="s">
        <v>107</v>
      </c>
      <c r="E50" s="15"/>
      <c r="F50" s="15"/>
      <c r="G50" s="15"/>
      <c r="H50" s="15"/>
      <c r="I50" s="40"/>
    </row>
    <row r="51" spans="1:9" s="12" customFormat="1" ht="18" customHeight="1" x14ac:dyDescent="0.2">
      <c r="A51" s="47">
        <v>40</v>
      </c>
      <c r="B51" s="57" t="s">
        <v>848</v>
      </c>
      <c r="C51" s="51" t="s">
        <v>849</v>
      </c>
      <c r="D51" s="52" t="s">
        <v>570</v>
      </c>
      <c r="E51" s="15"/>
      <c r="F51" s="15"/>
      <c r="G51" s="15"/>
      <c r="H51" s="15"/>
      <c r="I51" s="42"/>
    </row>
    <row r="52" spans="1:9" s="12" customFormat="1" ht="18" customHeight="1" x14ac:dyDescent="0.2">
      <c r="A52" s="47">
        <v>41</v>
      </c>
      <c r="B52" s="57" t="s">
        <v>850</v>
      </c>
      <c r="C52" s="51" t="s">
        <v>133</v>
      </c>
      <c r="D52" s="52" t="s">
        <v>851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57" t="s">
        <v>852</v>
      </c>
      <c r="C53" s="51" t="s">
        <v>685</v>
      </c>
      <c r="D53" s="52" t="s">
        <v>851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57" t="s">
        <v>853</v>
      </c>
      <c r="C54" s="51" t="s">
        <v>854</v>
      </c>
      <c r="D54" s="52" t="s">
        <v>855</v>
      </c>
      <c r="E54" s="15"/>
      <c r="F54" s="15"/>
      <c r="G54" s="15"/>
      <c r="H54" s="15"/>
      <c r="I54" s="40"/>
    </row>
    <row r="55" spans="1:9" s="12" customFormat="1" ht="18" customHeight="1" x14ac:dyDescent="0.2">
      <c r="A55" s="47">
        <v>44</v>
      </c>
      <c r="B55" s="57" t="s">
        <v>856</v>
      </c>
      <c r="C55" s="51" t="s">
        <v>857</v>
      </c>
      <c r="D55" s="52" t="s">
        <v>113</v>
      </c>
      <c r="E55" s="15"/>
      <c r="F55" s="15"/>
      <c r="G55" s="15"/>
      <c r="H55" s="15"/>
      <c r="I55" s="15"/>
    </row>
    <row r="56" spans="1:9" s="12" customFormat="1" ht="18" customHeight="1" x14ac:dyDescent="0.2">
      <c r="A56" s="47">
        <v>45</v>
      </c>
      <c r="B56" s="57" t="s">
        <v>858</v>
      </c>
      <c r="C56" s="51" t="s">
        <v>311</v>
      </c>
      <c r="D56" s="52" t="s">
        <v>859</v>
      </c>
      <c r="E56" s="15"/>
      <c r="F56" s="15"/>
      <c r="G56" s="15"/>
      <c r="H56" s="15"/>
      <c r="I56" s="15"/>
    </row>
    <row r="57" spans="1:9" s="12" customFormat="1" ht="18" customHeight="1" x14ac:dyDescent="0.2">
      <c r="A57" s="47">
        <v>46</v>
      </c>
      <c r="B57" s="57" t="s">
        <v>860</v>
      </c>
      <c r="C57" s="51" t="s">
        <v>861</v>
      </c>
      <c r="D57" s="52" t="s">
        <v>862</v>
      </c>
      <c r="E57" s="15"/>
      <c r="F57" s="15"/>
      <c r="G57" s="15"/>
      <c r="H57" s="15"/>
      <c r="I57" s="15"/>
    </row>
    <row r="58" spans="1:9" s="12" customFormat="1" ht="18" customHeight="1" x14ac:dyDescent="0.2">
      <c r="A58" s="47">
        <v>47</v>
      </c>
      <c r="B58" s="57" t="s">
        <v>863</v>
      </c>
      <c r="C58" s="51" t="s">
        <v>864</v>
      </c>
      <c r="D58" s="52" t="s">
        <v>865</v>
      </c>
      <c r="E58" s="15"/>
      <c r="F58" s="15"/>
      <c r="G58" s="15"/>
      <c r="H58" s="15"/>
      <c r="I58" s="15"/>
    </row>
    <row r="59" spans="1:9" s="12" customFormat="1" ht="18" customHeight="1" x14ac:dyDescent="0.2">
      <c r="A59" s="47">
        <v>48</v>
      </c>
      <c r="B59" s="57" t="s">
        <v>866</v>
      </c>
      <c r="C59" s="51" t="s">
        <v>867</v>
      </c>
      <c r="D59" s="52" t="s">
        <v>122</v>
      </c>
      <c r="E59" s="15"/>
      <c r="F59" s="15"/>
      <c r="G59" s="15"/>
      <c r="H59" s="15"/>
      <c r="I59" s="15"/>
    </row>
    <row r="60" spans="1:9" s="12" customFormat="1" ht="18" customHeight="1" x14ac:dyDescent="0.2">
      <c r="A60" s="47">
        <v>49</v>
      </c>
      <c r="B60" s="57" t="s">
        <v>868</v>
      </c>
      <c r="C60" s="51" t="s">
        <v>73</v>
      </c>
      <c r="D60" s="52" t="s">
        <v>869</v>
      </c>
      <c r="E60" s="15"/>
      <c r="F60" s="15"/>
      <c r="G60" s="15"/>
      <c r="H60" s="15"/>
      <c r="I60" s="42"/>
    </row>
    <row r="61" spans="1:9" s="12" customFormat="1" ht="18" customHeight="1" x14ac:dyDescent="0.2">
      <c r="A61" s="47">
        <v>50</v>
      </c>
      <c r="B61" s="57" t="s">
        <v>870</v>
      </c>
      <c r="C61" s="51" t="s">
        <v>871</v>
      </c>
      <c r="D61" s="52" t="s">
        <v>233</v>
      </c>
      <c r="E61" s="15"/>
      <c r="F61" s="15"/>
      <c r="G61" s="15"/>
      <c r="H61" s="15"/>
      <c r="I61" s="15"/>
    </row>
    <row r="62" spans="1:9" s="12" customFormat="1" ht="18" customHeight="1" x14ac:dyDescent="0.2">
      <c r="A62" s="47">
        <v>51</v>
      </c>
      <c r="B62" s="57" t="s">
        <v>872</v>
      </c>
      <c r="C62" s="51" t="s">
        <v>479</v>
      </c>
      <c r="D62" s="52" t="s">
        <v>233</v>
      </c>
      <c r="E62" s="15"/>
      <c r="F62" s="15"/>
      <c r="G62" s="15"/>
      <c r="H62" s="15"/>
      <c r="I62" s="15"/>
    </row>
    <row r="63" spans="1:9" s="12" customFormat="1" ht="18" customHeight="1" x14ac:dyDescent="0.2">
      <c r="A63" s="47">
        <v>52</v>
      </c>
      <c r="B63" s="57" t="s">
        <v>873</v>
      </c>
      <c r="C63" s="51" t="s">
        <v>106</v>
      </c>
      <c r="D63" s="52" t="s">
        <v>128</v>
      </c>
      <c r="E63" s="15"/>
      <c r="F63" s="15"/>
      <c r="G63" s="15"/>
      <c r="H63" s="15"/>
      <c r="I63" s="15"/>
    </row>
    <row r="64" spans="1:9" s="12" customFormat="1" ht="18" customHeight="1" x14ac:dyDescent="0.2">
      <c r="A64" s="47">
        <v>53</v>
      </c>
      <c r="B64" s="57" t="s">
        <v>874</v>
      </c>
      <c r="C64" s="51" t="s">
        <v>198</v>
      </c>
      <c r="D64" s="52" t="s">
        <v>757</v>
      </c>
      <c r="E64" s="15"/>
      <c r="F64" s="15"/>
      <c r="G64" s="15"/>
      <c r="H64" s="15"/>
      <c r="I64" s="15"/>
    </row>
    <row r="65" spans="1:9" s="12" customFormat="1" ht="18" customHeight="1" x14ac:dyDescent="0.2">
      <c r="A65" s="47">
        <v>54</v>
      </c>
      <c r="B65" s="57" t="s">
        <v>875</v>
      </c>
      <c r="C65" s="51" t="s">
        <v>876</v>
      </c>
      <c r="D65" s="52" t="s">
        <v>426</v>
      </c>
      <c r="E65" s="15"/>
      <c r="F65" s="15"/>
      <c r="G65" s="15"/>
      <c r="H65" s="15"/>
      <c r="I65" s="15"/>
    </row>
    <row r="66" spans="1:9" s="12" customFormat="1" ht="18" customHeight="1" x14ac:dyDescent="0.2">
      <c r="A66" s="47">
        <v>55</v>
      </c>
      <c r="B66" s="57" t="s">
        <v>877</v>
      </c>
      <c r="C66" s="51" t="s">
        <v>878</v>
      </c>
      <c r="D66" s="52" t="s">
        <v>879</v>
      </c>
      <c r="E66" s="15"/>
      <c r="F66" s="15"/>
      <c r="G66" s="15"/>
      <c r="H66" s="15"/>
      <c r="I66" s="15"/>
    </row>
    <row r="67" spans="1:9" s="12" customFormat="1" ht="18" customHeight="1" x14ac:dyDescent="0.2">
      <c r="A67" s="47">
        <v>56</v>
      </c>
      <c r="B67" s="57" t="s">
        <v>880</v>
      </c>
      <c r="C67" s="51" t="s">
        <v>416</v>
      </c>
      <c r="D67" s="52" t="s">
        <v>881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57" t="s">
        <v>882</v>
      </c>
      <c r="C68" s="51" t="s">
        <v>883</v>
      </c>
      <c r="D68" s="52" t="s">
        <v>140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57" t="s">
        <v>884</v>
      </c>
      <c r="C69" s="51" t="s">
        <v>885</v>
      </c>
      <c r="D69" s="52" t="s">
        <v>140</v>
      </c>
      <c r="E69" s="15"/>
      <c r="F69" s="15"/>
      <c r="G69" s="15"/>
      <c r="H69" s="15"/>
      <c r="I69" s="15"/>
    </row>
    <row r="70" spans="1:9" s="12" customFormat="1" ht="18" customHeight="1" x14ac:dyDescent="0.2">
      <c r="A70" s="47">
        <v>59</v>
      </c>
      <c r="B70" s="57" t="s">
        <v>886</v>
      </c>
      <c r="C70" s="51" t="s">
        <v>887</v>
      </c>
      <c r="D70" s="52" t="s">
        <v>140</v>
      </c>
      <c r="E70" s="15"/>
      <c r="F70" s="15"/>
      <c r="G70" s="15"/>
      <c r="H70" s="15"/>
      <c r="I70" s="15"/>
    </row>
    <row r="71" spans="1:9" s="12" customFormat="1" ht="18" customHeight="1" x14ac:dyDescent="0.2">
      <c r="A71" s="47">
        <v>60</v>
      </c>
      <c r="B71" s="57" t="s">
        <v>888</v>
      </c>
      <c r="C71" s="51" t="s">
        <v>97</v>
      </c>
      <c r="D71" s="52" t="s">
        <v>253</v>
      </c>
      <c r="E71" s="15"/>
      <c r="F71" s="15"/>
      <c r="G71" s="15"/>
      <c r="H71" s="15"/>
      <c r="I71" s="40"/>
    </row>
    <row r="72" spans="1:9" s="12" customFormat="1" ht="18" customHeight="1" x14ac:dyDescent="0.2">
      <c r="A72" s="47">
        <v>61</v>
      </c>
      <c r="B72" s="57" t="s">
        <v>889</v>
      </c>
      <c r="C72" s="51" t="s">
        <v>97</v>
      </c>
      <c r="D72" s="52" t="s">
        <v>890</v>
      </c>
      <c r="E72" s="15"/>
      <c r="F72" s="15"/>
      <c r="G72" s="15"/>
      <c r="H72" s="15"/>
      <c r="I72" s="41"/>
    </row>
    <row r="73" spans="1:9" s="12" customFormat="1" ht="18" customHeight="1" x14ac:dyDescent="0.2">
      <c r="A73" s="47">
        <v>62</v>
      </c>
      <c r="B73" s="57" t="s">
        <v>891</v>
      </c>
      <c r="C73" s="51" t="s">
        <v>892</v>
      </c>
      <c r="D73" s="52" t="s">
        <v>144</v>
      </c>
      <c r="E73" s="15"/>
      <c r="F73" s="15"/>
      <c r="G73" s="15"/>
      <c r="H73" s="15"/>
      <c r="I73" s="41"/>
    </row>
    <row r="74" spans="1:9" ht="24.95" customHeight="1" thickBot="1" x14ac:dyDescent="0.35">
      <c r="C74" s="74" t="s">
        <v>15</v>
      </c>
      <c r="D74" s="74"/>
      <c r="E74" s="74"/>
      <c r="F74" s="74"/>
      <c r="G74" s="74"/>
      <c r="H74" s="74"/>
      <c r="I74" s="74"/>
    </row>
    <row r="75" spans="1:9" ht="20.100000000000001" customHeight="1" x14ac:dyDescent="0.25">
      <c r="C75" s="81" t="s">
        <v>16</v>
      </c>
      <c r="D75" s="27"/>
      <c r="E75" s="83" t="s">
        <v>10</v>
      </c>
      <c r="F75" s="84"/>
      <c r="G75" s="85" t="s">
        <v>11</v>
      </c>
      <c r="H75" s="86"/>
      <c r="I75" s="87" t="s">
        <v>12</v>
      </c>
    </row>
    <row r="76" spans="1:9" s="12" customFormat="1" ht="20.100000000000001" customHeight="1" x14ac:dyDescent="0.2">
      <c r="C76" s="82"/>
      <c r="D76" s="28"/>
      <c r="E76" s="13" t="s">
        <v>17</v>
      </c>
      <c r="F76" s="16" t="s">
        <v>18</v>
      </c>
      <c r="G76" s="13" t="s">
        <v>17</v>
      </c>
      <c r="H76" s="16" t="s">
        <v>18</v>
      </c>
      <c r="I76" s="88"/>
    </row>
    <row r="77" spans="1:9" ht="20.100000000000001" customHeight="1" x14ac:dyDescent="0.25">
      <c r="C77" s="34" t="s">
        <v>19</v>
      </c>
      <c r="D77" s="60"/>
      <c r="E77" s="18"/>
      <c r="F77" s="19"/>
      <c r="G77" s="18"/>
      <c r="H77" s="19"/>
      <c r="I77" s="20"/>
    </row>
    <row r="78" spans="1:9" ht="20.100000000000001" customHeight="1" x14ac:dyDescent="0.25">
      <c r="C78" s="34" t="s">
        <v>20</v>
      </c>
      <c r="D78" s="60"/>
      <c r="E78" s="18"/>
      <c r="F78" s="19"/>
      <c r="G78" s="18"/>
      <c r="H78" s="19"/>
      <c r="I78" s="20"/>
    </row>
    <row r="79" spans="1:9" ht="20.100000000000001" customHeight="1" x14ac:dyDescent="0.25">
      <c r="C79" s="34" t="s">
        <v>21</v>
      </c>
      <c r="D79" s="60"/>
      <c r="E79" s="18"/>
      <c r="F79" s="19"/>
      <c r="G79" s="18"/>
      <c r="H79" s="19"/>
      <c r="I79" s="20"/>
    </row>
    <row r="80" spans="1:9" ht="20.100000000000001" customHeight="1" x14ac:dyDescent="0.25">
      <c r="C80" s="34" t="s">
        <v>23</v>
      </c>
      <c r="D80" s="60"/>
      <c r="E80" s="18"/>
      <c r="F80" s="19"/>
      <c r="G80" s="18"/>
      <c r="H80" s="19"/>
      <c r="I80" s="20"/>
    </row>
    <row r="81" spans="1:9" ht="20.100000000000001" customHeight="1" x14ac:dyDescent="0.25">
      <c r="C81" s="34" t="s">
        <v>24</v>
      </c>
      <c r="D81" s="60"/>
      <c r="E81" s="18"/>
      <c r="F81" s="19"/>
      <c r="G81" s="18"/>
      <c r="H81" s="19"/>
      <c r="I81" s="20"/>
    </row>
    <row r="82" spans="1:9" ht="20.100000000000001" customHeight="1" thickBot="1" x14ac:dyDescent="0.3">
      <c r="C82" s="35" t="s">
        <v>34</v>
      </c>
      <c r="D82" s="29"/>
      <c r="E82" s="22"/>
      <c r="F82" s="23"/>
      <c r="G82" s="22"/>
      <c r="H82" s="23"/>
      <c r="I82" s="24"/>
    </row>
    <row r="83" spans="1:9" ht="12" customHeight="1" x14ac:dyDescent="0.25">
      <c r="C83" s="25"/>
      <c r="D83" s="25"/>
    </row>
    <row r="84" spans="1:9" ht="18" customHeight="1" x14ac:dyDescent="0.25">
      <c r="E84" s="75" t="s">
        <v>32</v>
      </c>
      <c r="F84" s="75"/>
      <c r="G84" s="75"/>
      <c r="H84" s="75"/>
      <c r="I84" s="75"/>
    </row>
    <row r="85" spans="1:9" ht="18" customHeight="1" x14ac:dyDescent="0.25">
      <c r="A85" s="78" t="s">
        <v>11</v>
      </c>
      <c r="B85" s="78"/>
      <c r="C85" s="78"/>
      <c r="D85" s="78" t="s">
        <v>10</v>
      </c>
      <c r="E85" s="78"/>
      <c r="F85" s="78"/>
      <c r="G85" s="78"/>
      <c r="H85" s="78" t="s">
        <v>26</v>
      </c>
      <c r="I85" s="78"/>
    </row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</sheetData>
  <mergeCells count="24">
    <mergeCell ref="A85:C85"/>
    <mergeCell ref="D85:G85"/>
    <mergeCell ref="H85:I85"/>
    <mergeCell ref="C74:I74"/>
    <mergeCell ref="C75:C76"/>
    <mergeCell ref="E75:F75"/>
    <mergeCell ref="G75:H75"/>
    <mergeCell ref="I75:I76"/>
    <mergeCell ref="E84:I8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F16" sqref="F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76" t="s">
        <v>30</v>
      </c>
      <c r="B2" s="76"/>
      <c r="C2" s="76"/>
      <c r="D2" s="76"/>
      <c r="E2" s="77" t="s">
        <v>5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8" t="s">
        <v>2</v>
      </c>
      <c r="B3" s="78"/>
      <c r="C3" s="78"/>
      <c r="D3" s="78"/>
      <c r="E3" s="89" t="s">
        <v>6</v>
      </c>
      <c r="F3" s="89"/>
      <c r="G3" s="89"/>
      <c r="H3" s="89"/>
      <c r="I3" s="8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8" t="s">
        <v>3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9"/>
      <c r="B5" s="79"/>
      <c r="C5" s="79"/>
      <c r="D5" s="7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0" t="s">
        <v>7</v>
      </c>
      <c r="B6" s="80"/>
      <c r="C6" s="80"/>
      <c r="D6" s="80"/>
      <c r="E6" s="80"/>
      <c r="F6" s="80"/>
      <c r="G6" s="80"/>
      <c r="H6" s="80"/>
      <c r="I6" s="8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2" t="s">
        <v>33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0" t="s">
        <v>35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1" t="s">
        <v>8</v>
      </c>
      <c r="B10" s="39"/>
      <c r="C10" s="93" t="s">
        <v>9</v>
      </c>
      <c r="D10" s="94"/>
      <c r="E10" s="97" t="s">
        <v>29</v>
      </c>
      <c r="F10" s="98"/>
      <c r="G10" s="97" t="s">
        <v>11</v>
      </c>
      <c r="H10" s="98"/>
      <c r="I10" s="99" t="s">
        <v>12</v>
      </c>
    </row>
    <row r="11" spans="1:20" s="12" customFormat="1" ht="30" customHeight="1" x14ac:dyDescent="0.2">
      <c r="A11" s="92"/>
      <c r="B11" s="44"/>
      <c r="C11" s="95"/>
      <c r="D11" s="96"/>
      <c r="E11" s="13" t="s">
        <v>13</v>
      </c>
      <c r="F11" s="13" t="s">
        <v>14</v>
      </c>
      <c r="G11" s="13" t="s">
        <v>13</v>
      </c>
      <c r="H11" s="13" t="s">
        <v>14</v>
      </c>
      <c r="I11" s="92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1" t="s">
        <v>15</v>
      </c>
      <c r="D62" s="101"/>
      <c r="E62" s="101"/>
      <c r="F62" s="101"/>
      <c r="G62" s="101"/>
      <c r="H62" s="101"/>
      <c r="I62" s="101"/>
    </row>
    <row r="63" spans="1:9" ht="18" customHeight="1" x14ac:dyDescent="0.25">
      <c r="C63" s="81" t="s">
        <v>16</v>
      </c>
      <c r="D63" s="27"/>
      <c r="E63" s="97" t="s">
        <v>29</v>
      </c>
      <c r="F63" s="98"/>
      <c r="G63" s="85" t="s">
        <v>11</v>
      </c>
      <c r="H63" s="86"/>
      <c r="I63" s="87" t="s">
        <v>12</v>
      </c>
    </row>
    <row r="64" spans="1:9" s="12" customFormat="1" ht="18" customHeight="1" x14ac:dyDescent="0.2">
      <c r="C64" s="82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88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5" t="s">
        <v>32</v>
      </c>
      <c r="F73" s="75"/>
      <c r="G73" s="75"/>
      <c r="H73" s="75"/>
      <c r="I73" s="75"/>
    </row>
    <row r="74" spans="3:9" ht="18" customHeight="1" x14ac:dyDescent="0.25">
      <c r="C74" s="26" t="s">
        <v>11</v>
      </c>
      <c r="D74" s="78" t="s">
        <v>28</v>
      </c>
      <c r="E74" s="78"/>
      <c r="F74" s="78"/>
      <c r="G74" s="78"/>
      <c r="H74" s="78" t="s">
        <v>26</v>
      </c>
      <c r="I74" s="7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76" t="s">
        <v>30</v>
      </c>
      <c r="B87" s="76"/>
      <c r="C87" s="76"/>
      <c r="D87" s="76"/>
      <c r="E87" s="77" t="s">
        <v>5</v>
      </c>
      <c r="F87" s="77"/>
      <c r="G87" s="77"/>
      <c r="H87" s="77"/>
      <c r="I87" s="7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77" t="s">
        <v>27</v>
      </c>
      <c r="B88" s="77"/>
      <c r="C88" s="77"/>
      <c r="D88" s="77"/>
      <c r="E88" s="89" t="s">
        <v>6</v>
      </c>
      <c r="F88" s="89"/>
      <c r="G88" s="89"/>
      <c r="H88" s="89"/>
      <c r="I88" s="8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7" t="s">
        <v>31</v>
      </c>
      <c r="B89" s="77"/>
      <c r="C89" s="77"/>
      <c r="D89" s="77"/>
      <c r="E89" s="78"/>
      <c r="F89" s="78"/>
      <c r="G89" s="78"/>
      <c r="H89" s="78"/>
      <c r="I89" s="7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79"/>
      <c r="B90" s="79"/>
      <c r="C90" s="79"/>
      <c r="D90" s="7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0" t="s">
        <v>7</v>
      </c>
      <c r="B91" s="80"/>
      <c r="C91" s="80"/>
      <c r="D91" s="80"/>
      <c r="E91" s="80"/>
      <c r="F91" s="80"/>
      <c r="G91" s="80"/>
      <c r="H91" s="80"/>
      <c r="I91" s="8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02" t="s">
        <v>0</v>
      </c>
      <c r="B92" s="102"/>
      <c r="C92" s="102"/>
      <c r="D92" s="102"/>
      <c r="E92" s="102"/>
      <c r="F92" s="102"/>
      <c r="G92" s="102"/>
      <c r="H92" s="102"/>
      <c r="I92" s="10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90" t="s">
        <v>1</v>
      </c>
      <c r="B93" s="90"/>
      <c r="C93" s="90"/>
      <c r="D93" s="90"/>
      <c r="E93" s="90"/>
      <c r="F93" s="90"/>
      <c r="G93" s="90"/>
      <c r="H93" s="90"/>
      <c r="I93" s="9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5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91" t="s">
        <v>8</v>
      </c>
      <c r="B95" s="39"/>
      <c r="C95" s="93" t="s">
        <v>9</v>
      </c>
      <c r="D95" s="94"/>
      <c r="E95" s="97" t="s">
        <v>10</v>
      </c>
      <c r="F95" s="98"/>
      <c r="G95" s="97" t="s">
        <v>11</v>
      </c>
      <c r="H95" s="98"/>
      <c r="I95" s="99" t="s">
        <v>12</v>
      </c>
    </row>
    <row r="96" spans="1:20" s="12" customFormat="1" ht="30" customHeight="1" x14ac:dyDescent="0.2">
      <c r="A96" s="92"/>
      <c r="B96" s="44"/>
      <c r="C96" s="95"/>
      <c r="D96" s="96"/>
      <c r="E96" s="13" t="s">
        <v>13</v>
      </c>
      <c r="F96" s="13" t="s">
        <v>14</v>
      </c>
      <c r="G96" s="13" t="s">
        <v>13</v>
      </c>
      <c r="H96" s="13" t="s">
        <v>14</v>
      </c>
      <c r="I96" s="92"/>
    </row>
    <row r="97" spans="1:9" s="12" customFormat="1" ht="15.95" customHeight="1" x14ac:dyDescent="0.2">
      <c r="A97" s="14">
        <v>1</v>
      </c>
      <c r="B97" s="47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47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47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47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47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47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47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47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47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47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47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47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47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47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47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47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47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47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47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47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47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47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47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47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47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47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47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47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47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47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47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47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47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47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47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47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47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47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47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47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47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47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47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47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47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47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47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47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47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47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01" t="s">
        <v>15</v>
      </c>
      <c r="D147" s="101"/>
      <c r="E147" s="101"/>
      <c r="F147" s="101"/>
      <c r="G147" s="101"/>
      <c r="H147" s="101"/>
      <c r="I147" s="101"/>
    </row>
    <row r="148" spans="1:9" ht="20.100000000000001" customHeight="1" x14ac:dyDescent="0.25">
      <c r="C148" s="81" t="s">
        <v>16</v>
      </c>
      <c r="D148" s="27"/>
      <c r="E148" s="83" t="s">
        <v>10</v>
      </c>
      <c r="F148" s="84"/>
      <c r="G148" s="85" t="s">
        <v>11</v>
      </c>
      <c r="H148" s="86"/>
      <c r="I148" s="87" t="s">
        <v>12</v>
      </c>
    </row>
    <row r="149" spans="1:9" s="12" customFormat="1" ht="20.100000000000001" customHeight="1" x14ac:dyDescent="0.2">
      <c r="C149" s="82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88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75" t="s">
        <v>32</v>
      </c>
      <c r="F157" s="75"/>
      <c r="G157" s="75"/>
      <c r="H157" s="75"/>
      <c r="I157" s="75"/>
    </row>
    <row r="158" spans="1:9" ht="18" customHeight="1" x14ac:dyDescent="0.25">
      <c r="C158" s="26" t="s">
        <v>11</v>
      </c>
      <c r="D158" s="26"/>
      <c r="E158" s="78" t="s">
        <v>10</v>
      </c>
      <c r="F158" s="78"/>
      <c r="G158" s="78"/>
      <c r="H158" s="78" t="s">
        <v>26</v>
      </c>
      <c r="I158" s="78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2018C1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18C1-TĐH1</vt:lpstr>
      <vt:lpstr>Mẩu</vt:lpstr>
      <vt:lpstr>'18C1-ĐĐT2'!Print_Area</vt:lpstr>
      <vt:lpstr>'18C1-CĐT1'!Print_Titles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'18C1-TĐH1'!Print_Titles</vt:lpstr>
      <vt:lpstr>'2018C1'!Print_Titles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HA_TTGD</cp:lastModifiedBy>
  <cp:lastPrinted>2020-09-27T09:11:30Z</cp:lastPrinted>
  <dcterms:created xsi:type="dcterms:W3CDTF">2014-11-24T02:19:52Z</dcterms:created>
  <dcterms:modified xsi:type="dcterms:W3CDTF">2020-09-28T00:17:24Z</dcterms:modified>
</cp:coreProperties>
</file>