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20115" windowHeight="7425" activeTab="2"/>
  </bookViews>
  <sheets>
    <sheet name="01-12" sheetId="17" r:id="rId1"/>
    <sheet name="2-12" sheetId="23" r:id="rId2"/>
    <sheet name="03-12" sheetId="24" r:id="rId3"/>
  </sheets>
  <definedNames>
    <definedName name="_xlnm.Print_Area" localSheetId="0">'01-12'!$A$1:$G$28</definedName>
    <definedName name="_xlnm.Print_Area" localSheetId="2">'03-12'!$A$1:$G$24</definedName>
    <definedName name="_xlnm.Print_Area" localSheetId="1">'2-12'!$A$1:$G$28</definedName>
  </definedNames>
  <calcPr calcId="144525"/>
</workbook>
</file>

<file path=xl/calcChain.xml><?xml version="1.0" encoding="utf-8"?>
<calcChain xmlns="http://schemas.openxmlformats.org/spreadsheetml/2006/main">
  <c r="G13" i="24" l="1"/>
  <c r="G14" i="24" s="1"/>
  <c r="G17" i="23"/>
  <c r="G16" i="23"/>
  <c r="G15" i="23"/>
  <c r="G14" i="23"/>
  <c r="G13" i="23"/>
  <c r="G18" i="23" l="1"/>
  <c r="G17" i="17"/>
  <c r="G16" i="17"/>
  <c r="G15" i="17"/>
  <c r="G14" i="17"/>
  <c r="G13" i="17"/>
  <c r="G18" i="17" l="1"/>
</calcChain>
</file>

<file path=xl/sharedStrings.xml><?xml version="1.0" encoding="utf-8"?>
<sst xmlns="http://schemas.openxmlformats.org/spreadsheetml/2006/main" count="110" uniqueCount="52">
  <si>
    <t>Đơn vị: Trường CĐ Lý Tự Trọng TP.HCM</t>
  </si>
  <si>
    <t>Mẫu số: C24-HD</t>
  </si>
  <si>
    <t>(Ban hành theo QĐ số 19/2006/QĐ/BTC</t>
  </si>
  <si>
    <t>Mã đơn vị SDNS: 1058083</t>
  </si>
  <si>
    <t>BẢNG KÊ MUA HÀNG</t>
  </si>
  <si>
    <t>TT</t>
  </si>
  <si>
    <t>Tên, quy cách, phẩm chất, vật tư, hàng hoá, dịch vụ</t>
  </si>
  <si>
    <t>Tên người bán hoặc địa chỉ người mua hàng</t>
  </si>
  <si>
    <t>Đơn vị</t>
  </si>
  <si>
    <t>Số lượng</t>
  </si>
  <si>
    <t>Đơn giá</t>
  </si>
  <si>
    <t>Thành tiền</t>
  </si>
  <si>
    <t>Chợ Phạm Văn Hai</t>
  </si>
  <si>
    <t>Tổng cộng:</t>
  </si>
  <si>
    <t xml:space="preserve">Bằng chữ: </t>
  </si>
  <si>
    <t>Người đề nghị</t>
  </si>
  <si>
    <t>Phụ trách bộ phận</t>
  </si>
  <si>
    <t>Kế toán trưởng</t>
  </si>
  <si>
    <t>Thủ trưởng đơn vị</t>
  </si>
  <si>
    <t>Nguyễn Kính</t>
  </si>
  <si>
    <t>Phạm Hữu Lộc</t>
  </si>
  <si>
    <t>- Hộ tên người mua: Huỳnh Ngọc Liên</t>
  </si>
  <si>
    <t>- Bộ phận (Phòng ban): P.TC-HC-TH</t>
  </si>
  <si>
    <t>Rau cải</t>
  </si>
  <si>
    <t>Sườn non</t>
  </si>
  <si>
    <t>Mực</t>
  </si>
  <si>
    <t>Gia vị</t>
  </si>
  <si>
    <t>Bộ phận: Phòng TC-HC-TH</t>
  </si>
  <si>
    <t>ngày 30/03/2006 của Bộ Trưởng Bộ Tài Chính)</t>
  </si>
  <si>
    <t>Huỳnh Ngọc Liên</t>
  </si>
  <si>
    <t>Lâm Viết Dũng</t>
  </si>
  <si>
    <t>Trái cây (xoài)</t>
  </si>
  <si>
    <t>Cá lóc</t>
  </si>
  <si>
    <t>Ngày 01 tháng 12 năm 2020</t>
  </si>
  <si>
    <t>- Nội dung thanh toán: Tiền cơm làm việc ngoài giờ cho Ban giám hiệu  ngày 01 tháng 12 năm 2020</t>
  </si>
  <si>
    <t>Cá thát lác</t>
  </si>
  <si>
    <t>Trái cây (cam)</t>
  </si>
  <si>
    <t>Ba trăm tám mươi chín ngàn đồng.</t>
  </si>
  <si>
    <t>Ngày 02 tháng 12 năm 2020</t>
  </si>
  <si>
    <t>- Nội dung thanh toán: Tiền cơm làm việc ngoài giờ cho Ban giám hiệu  ngày 02 tháng 12 năm 2020</t>
  </si>
  <si>
    <t>Thịt quay</t>
  </si>
  <si>
    <t>Ba trăm bảy mươi bốn ngàn đồng.</t>
  </si>
  <si>
    <t>Bộ phận: KH-TC</t>
  </si>
  <si>
    <t>- Hộ tên người mua: Võ Thị Lệ Trân</t>
  </si>
  <si>
    <t>Ngày 14 tháng 10 năm 2020</t>
  </si>
  <si>
    <t>- Bộ phận (Phòng ban): P. Kế hoạch - Tài chính</t>
  </si>
  <si>
    <t>- Nội dung thanh toán: Phô tô tài liệu chuẩn bị cho buổi báo cáo về quá trình tổ chức và kết quả thực hiện biên soạn chuẩn đầu ra ngành "Bảo trì và Sửa chữa thiết bị Nhiệt" vào ngày 15 tháng 10 năm 2020.</t>
  </si>
  <si>
    <t>Bộ</t>
  </si>
  <si>
    <t>Bốn trăm ngàn đồng.</t>
  </si>
  <si>
    <t>Võ Thị Lệ Trân</t>
  </si>
  <si>
    <t xml:space="preserve">Tài liệu báo cáo chuẩn đầu ra </t>
  </si>
  <si>
    <t>Công ty TNHH Công nghệ Lê Trần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</si>
</sst>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_-* #,##0\ _$_-;\-* #,##0\ _$_-;_-* &quot;-&quot;??\ _$_-;_-@_-"/>
  </numFmts>
  <fonts count="11">
    <font>
      <sz val="11"/>
      <name val="UVnTime"/>
    </font>
    <font>
      <sz val="11"/>
      <name val="UVnTime"/>
    </font>
    <font>
      <b/>
      <sz val="12"/>
      <name val="Times New Roman"/>
      <family val="1"/>
    </font>
    <font>
      <sz val="11"/>
      <name val="Times New Roman"/>
      <family val="1"/>
    </font>
    <font>
      <b/>
      <sz val="11"/>
      <name val="Times New Roman"/>
      <family val="1"/>
    </font>
    <font>
      <sz val="9"/>
      <name val="Times New Roman"/>
      <family val="1"/>
    </font>
    <font>
      <b/>
      <sz val="14"/>
      <name val="Times New Roman"/>
      <family val="1"/>
    </font>
    <font>
      <sz val="13"/>
      <name val="Times New Roman"/>
      <family val="1"/>
    </font>
    <font>
      <b/>
      <sz val="13"/>
      <name val="Times New Roman"/>
      <family val="1"/>
    </font>
    <font>
      <b/>
      <i/>
      <sz val="13"/>
      <name val="Times New Roman"/>
      <family val="1"/>
    </font>
    <font>
      <i/>
      <sz val="1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164" fontId="1" fillId="0" borderId="0" applyFont="0" applyFill="0" applyBorder="0" applyAlignment="0" applyProtection="0"/>
  </cellStyleXfs>
  <cellXfs count="62">
    <xf numFmtId="0" fontId="0" fillId="0" borderId="0" xfId="0"/>
    <xf numFmtId="0" fontId="3" fillId="0" borderId="0" xfId="0" applyFont="1"/>
    <xf numFmtId="165" fontId="3" fillId="0" borderId="0" xfId="1" applyNumberFormat="1" applyFont="1"/>
    <xf numFmtId="0" fontId="4" fillId="0" borderId="0" xfId="0" quotePrefix="1" applyFont="1" applyAlignment="1">
      <alignment horizontal="left"/>
    </xf>
    <xf numFmtId="165" fontId="4" fillId="0" borderId="0" xfId="1" applyNumberFormat="1" applyFont="1" applyAlignment="1">
      <alignment horizontal="center"/>
    </xf>
    <xf numFmtId="0" fontId="3" fillId="0" borderId="0" xfId="0" quotePrefix="1" applyFont="1" applyAlignment="1">
      <alignment horizontal="left"/>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165" fontId="8" fillId="0" borderId="2" xfId="1" applyNumberFormat="1" applyFont="1" applyBorder="1" applyAlignment="1">
      <alignment horizontal="center" vertical="center"/>
    </xf>
    <xf numFmtId="0" fontId="7" fillId="0" borderId="0" xfId="0" applyFont="1" applyAlignment="1">
      <alignment vertical="center"/>
    </xf>
    <xf numFmtId="0" fontId="7" fillId="0" borderId="2" xfId="0" applyFont="1" applyBorder="1" applyAlignment="1">
      <alignment vertical="center" wrapText="1"/>
    </xf>
    <xf numFmtId="0" fontId="7" fillId="0" borderId="2" xfId="0" applyFont="1" applyBorder="1" applyAlignment="1">
      <alignment vertical="center"/>
    </xf>
    <xf numFmtId="3" fontId="7" fillId="0" borderId="2" xfId="0" applyNumberFormat="1" applyFont="1" applyBorder="1" applyAlignment="1">
      <alignment vertical="center" wrapText="1"/>
    </xf>
    <xf numFmtId="165" fontId="7" fillId="0" borderId="2" xfId="1" applyNumberFormat="1" applyFont="1" applyBorder="1" applyAlignment="1">
      <alignment vertical="center" wrapText="1"/>
    </xf>
    <xf numFmtId="165" fontId="7" fillId="0" borderId="2" xfId="1" applyNumberFormat="1" applyFont="1" applyBorder="1" applyAlignment="1">
      <alignment horizontal="center" vertical="center"/>
    </xf>
    <xf numFmtId="0" fontId="3" fillId="0" borderId="0" xfId="0" applyFont="1" applyAlignment="1">
      <alignment vertical="center" wrapText="1"/>
    </xf>
    <xf numFmtId="0" fontId="7" fillId="0" borderId="2" xfId="0" applyFont="1" applyBorder="1" applyAlignment="1">
      <alignment horizontal="center" vertical="center"/>
    </xf>
    <xf numFmtId="0" fontId="9" fillId="0" borderId="2" xfId="0" applyFont="1" applyBorder="1" applyAlignment="1">
      <alignment horizontal="center"/>
    </xf>
    <xf numFmtId="3" fontId="8" fillId="0" borderId="2" xfId="0" applyNumberFormat="1" applyFont="1" applyBorder="1"/>
    <xf numFmtId="165" fontId="8" fillId="0" borderId="2" xfId="1" applyNumberFormat="1" applyFont="1" applyBorder="1"/>
    <xf numFmtId="0" fontId="6" fillId="0" borderId="0" xfId="0" applyFont="1"/>
    <xf numFmtId="0" fontId="9" fillId="0" borderId="0" xfId="0" applyFont="1" applyBorder="1" applyAlignment="1">
      <alignment horizontal="left"/>
    </xf>
    <xf numFmtId="0" fontId="7" fillId="0" borderId="0" xfId="0" applyFont="1"/>
    <xf numFmtId="165" fontId="7" fillId="0" borderId="0" xfId="1" applyNumberFormat="1" applyFont="1"/>
    <xf numFmtId="0" fontId="10" fillId="0" borderId="0" xfId="0" applyFont="1"/>
    <xf numFmtId="0" fontId="8" fillId="0" borderId="0" xfId="0" applyFont="1" applyAlignment="1">
      <alignment horizontal="left" vertical="center"/>
    </xf>
    <xf numFmtId="0" fontId="7" fillId="0" borderId="0" xfId="0" applyFont="1" applyAlignment="1">
      <alignment horizontal="left" wrapText="1"/>
    </xf>
    <xf numFmtId="0" fontId="7" fillId="0" borderId="0" xfId="0" applyFont="1" applyAlignment="1">
      <alignment wrapText="1"/>
    </xf>
    <xf numFmtId="165" fontId="8" fillId="0" borderId="0" xfId="1" applyNumberFormat="1" applyFont="1" applyAlignment="1">
      <alignment wrapText="1"/>
    </xf>
    <xf numFmtId="0" fontId="7" fillId="0" borderId="0" xfId="0" applyFont="1" applyAlignment="1">
      <alignment horizontal="left"/>
    </xf>
    <xf numFmtId="0" fontId="8" fillId="0" borderId="0" xfId="0" applyFont="1"/>
    <xf numFmtId="0" fontId="8" fillId="0" borderId="0" xfId="0" applyFont="1" applyAlignment="1">
      <alignment horizontal="left"/>
    </xf>
    <xf numFmtId="3" fontId="7" fillId="0" borderId="2" xfId="0" applyNumberFormat="1" applyFont="1" applyBorder="1" applyAlignment="1">
      <alignment horizontal="center" vertical="center" wrapText="1"/>
    </xf>
    <xf numFmtId="0" fontId="7" fillId="0" borderId="0" xfId="0" quotePrefix="1" applyFont="1" applyAlignment="1">
      <alignment horizontal="left"/>
    </xf>
    <xf numFmtId="0" fontId="2" fillId="0" borderId="0" xfId="0" applyFont="1" applyAlignment="1">
      <alignment horizontal="left"/>
    </xf>
    <xf numFmtId="0" fontId="4" fillId="0" borderId="0" xfId="0" applyFont="1" applyAlignment="1">
      <alignment horizontal="center"/>
    </xf>
    <xf numFmtId="0" fontId="8" fillId="0" borderId="0" xfId="0" applyFont="1" applyAlignment="1">
      <alignment horizontal="center" vertical="center"/>
    </xf>
    <xf numFmtId="0" fontId="8" fillId="0" borderId="0" xfId="0" applyFont="1" applyAlignment="1">
      <alignment horizontal="center"/>
    </xf>
    <xf numFmtId="0" fontId="8" fillId="0" borderId="0" xfId="0" applyFont="1" applyAlignment="1">
      <alignment horizontal="center" vertical="center"/>
    </xf>
    <xf numFmtId="0" fontId="8" fillId="0" borderId="0" xfId="0" applyFont="1" applyAlignment="1">
      <alignment horizontal="center"/>
    </xf>
    <xf numFmtId="0" fontId="7" fillId="0" borderId="0" xfId="0" quotePrefix="1" applyFont="1" applyAlignment="1">
      <alignment horizontal="left"/>
    </xf>
    <xf numFmtId="0" fontId="2" fillId="0" borderId="0" xfId="0" applyFont="1" applyAlignment="1">
      <alignment horizontal="left"/>
    </xf>
    <xf numFmtId="0" fontId="4" fillId="0" borderId="0" xfId="0" applyFont="1" applyAlignment="1">
      <alignment horizontal="center"/>
    </xf>
    <xf numFmtId="0" fontId="7" fillId="0" borderId="0" xfId="0" quotePrefix="1" applyFont="1" applyAlignment="1">
      <alignment horizontal="left"/>
    </xf>
    <xf numFmtId="0" fontId="4" fillId="0" borderId="0" xfId="0" applyFont="1" applyAlignment="1">
      <alignment horizontal="center"/>
    </xf>
    <xf numFmtId="0" fontId="2" fillId="0" borderId="0" xfId="0" applyFont="1" applyAlignment="1">
      <alignment horizontal="left"/>
    </xf>
    <xf numFmtId="0" fontId="5" fillId="0" borderId="0" xfId="0" applyFont="1" applyAlignment="1">
      <alignment horizontal="center"/>
    </xf>
    <xf numFmtId="0" fontId="6" fillId="0" borderId="0" xfId="0" applyFont="1" applyAlignment="1">
      <alignment horizontal="center"/>
    </xf>
    <xf numFmtId="0" fontId="8" fillId="0" borderId="0" xfId="0" applyFont="1" applyAlignment="1">
      <alignment horizontal="center" vertical="center"/>
    </xf>
    <xf numFmtId="0" fontId="8" fillId="0" borderId="0" xfId="0" applyFont="1" applyAlignment="1">
      <alignment horizontal="center"/>
    </xf>
    <xf numFmtId="0" fontId="2" fillId="0" borderId="0" xfId="0" applyFont="1" applyAlignment="1">
      <alignment horizontal="center"/>
    </xf>
    <xf numFmtId="0" fontId="7" fillId="0" borderId="0" xfId="0" quotePrefix="1" applyFont="1" applyAlignment="1">
      <alignment horizontal="left"/>
    </xf>
    <xf numFmtId="0" fontId="7" fillId="0" borderId="0" xfId="0" quotePrefix="1" applyFont="1" applyAlignment="1">
      <alignment horizontal="left" vertical="center" wrapText="1"/>
    </xf>
    <xf numFmtId="0" fontId="4" fillId="0" borderId="1" xfId="0" applyFont="1" applyBorder="1" applyAlignment="1">
      <alignment horizontal="center"/>
    </xf>
    <xf numFmtId="0" fontId="9" fillId="0" borderId="3" xfId="0" applyFont="1" applyBorder="1" applyAlignment="1">
      <alignment horizontal="right"/>
    </xf>
    <xf numFmtId="0" fontId="7" fillId="0" borderId="2" xfId="0" applyFont="1" applyBorder="1" applyAlignment="1">
      <alignment horizontal="center" vertical="center" wrapText="1"/>
    </xf>
    <xf numFmtId="165" fontId="7" fillId="0" borderId="2" xfId="1" applyNumberFormat="1" applyFont="1" applyBorder="1" applyAlignment="1">
      <alignment horizontal="center" vertical="center" wrapText="1"/>
    </xf>
    <xf numFmtId="0" fontId="3" fillId="0" borderId="0" xfId="0" applyFont="1" applyAlignment="1">
      <alignment horizontal="center" vertical="center" wrapText="1"/>
    </xf>
    <xf numFmtId="0" fontId="9" fillId="0" borderId="2" xfId="0" applyFont="1" applyBorder="1" applyAlignment="1">
      <alignment horizontal="center" vertical="center"/>
    </xf>
    <xf numFmtId="3" fontId="8" fillId="0" borderId="2" xfId="0" applyNumberFormat="1" applyFont="1" applyBorder="1" applyAlignment="1">
      <alignment horizontal="center" vertical="center"/>
    </xf>
    <xf numFmtId="0" fontId="6" fillId="0" borderId="0" xfId="0" applyFont="1" applyAlignment="1">
      <alignment horizontal="center" vertical="center"/>
    </xf>
    <xf numFmtId="0" fontId="7" fillId="0" borderId="2" xfId="0" applyFont="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13" zoomScaleNormal="100" workbookViewId="0">
      <selection activeCell="D23" sqref="D23"/>
    </sheetView>
  </sheetViews>
  <sheetFormatPr defaultRowHeight="15"/>
  <cols>
    <col min="1" max="1" width="4.75" style="1" customWidth="1"/>
    <col min="2" max="2" width="26" style="1" customWidth="1"/>
    <col min="3" max="3" width="20.25" style="1" customWidth="1"/>
    <col min="4" max="4" width="8.125" style="1" customWidth="1"/>
    <col min="5" max="5" width="9.25" style="1" customWidth="1"/>
    <col min="6" max="6" width="11.125" style="1" customWidth="1"/>
    <col min="7" max="7" width="13.25" style="2" bestFit="1" customWidth="1"/>
    <col min="8" max="16384" width="9" style="1"/>
  </cols>
  <sheetData>
    <row r="1" spans="1:7" ht="15.75">
      <c r="A1" s="34" t="s">
        <v>0</v>
      </c>
      <c r="D1" s="44" t="s">
        <v>1</v>
      </c>
      <c r="E1" s="44"/>
      <c r="F1" s="44"/>
      <c r="G1" s="44"/>
    </row>
    <row r="2" spans="1:7" ht="15.75">
      <c r="A2" s="45" t="s">
        <v>27</v>
      </c>
      <c r="B2" s="45"/>
      <c r="D2" s="46" t="s">
        <v>2</v>
      </c>
      <c r="E2" s="46"/>
      <c r="F2" s="46"/>
      <c r="G2" s="46"/>
    </row>
    <row r="3" spans="1:7" ht="15.75">
      <c r="A3" s="34" t="s">
        <v>3</v>
      </c>
      <c r="D3" s="46" t="s">
        <v>28</v>
      </c>
      <c r="E3" s="46"/>
      <c r="F3" s="46"/>
      <c r="G3" s="46"/>
    </row>
    <row r="4" spans="1:7" ht="7.5" customHeight="1"/>
    <row r="5" spans="1:7" ht="24" customHeight="1">
      <c r="A5" s="47" t="s">
        <v>4</v>
      </c>
      <c r="B5" s="47"/>
      <c r="C5" s="47"/>
      <c r="D5" s="47"/>
      <c r="E5" s="47"/>
      <c r="F5" s="47"/>
      <c r="G5" s="47"/>
    </row>
    <row r="6" spans="1:7" ht="18.75" customHeight="1">
      <c r="A6" s="44" t="s">
        <v>33</v>
      </c>
      <c r="B6" s="44"/>
      <c r="C6" s="44"/>
      <c r="D6" s="44"/>
      <c r="E6" s="44"/>
      <c r="F6" s="44"/>
      <c r="G6" s="44"/>
    </row>
    <row r="7" spans="1:7" ht="18.75" customHeight="1">
      <c r="A7" s="35"/>
      <c r="B7" s="33" t="s">
        <v>21</v>
      </c>
      <c r="C7" s="3"/>
      <c r="D7" s="35"/>
      <c r="E7" s="35"/>
      <c r="F7" s="35"/>
      <c r="G7" s="4"/>
    </row>
    <row r="8" spans="1:7" ht="18.75" customHeight="1">
      <c r="A8" s="35"/>
      <c r="B8" s="51" t="s">
        <v>22</v>
      </c>
      <c r="C8" s="51"/>
      <c r="D8" s="35"/>
      <c r="E8" s="35"/>
      <c r="F8" s="35"/>
      <c r="G8" s="4"/>
    </row>
    <row r="9" spans="1:7" ht="36" customHeight="1">
      <c r="A9" s="35"/>
      <c r="B9" s="52" t="s">
        <v>34</v>
      </c>
      <c r="C9" s="52"/>
      <c r="D9" s="52"/>
      <c r="E9" s="52"/>
      <c r="F9" s="52"/>
      <c r="G9" s="52"/>
    </row>
    <row r="10" spans="1:7" ht="12.75" customHeight="1">
      <c r="A10" s="35"/>
      <c r="B10" s="5"/>
      <c r="C10" s="3"/>
      <c r="D10" s="35"/>
      <c r="E10" s="35"/>
      <c r="F10" s="35"/>
      <c r="G10" s="4"/>
    </row>
    <row r="11" spans="1:7">
      <c r="A11" s="53"/>
      <c r="B11" s="53"/>
      <c r="C11" s="53"/>
      <c r="D11" s="53"/>
      <c r="E11" s="53"/>
      <c r="F11" s="53"/>
      <c r="G11" s="53"/>
    </row>
    <row r="12" spans="1:7" s="9" customFormat="1" ht="54" customHeight="1">
      <c r="A12" s="6" t="s">
        <v>5</v>
      </c>
      <c r="B12" s="7" t="s">
        <v>6</v>
      </c>
      <c r="C12" s="7" t="s">
        <v>7</v>
      </c>
      <c r="D12" s="6" t="s">
        <v>8</v>
      </c>
      <c r="E12" s="6" t="s">
        <v>9</v>
      </c>
      <c r="F12" s="6" t="s">
        <v>10</v>
      </c>
      <c r="G12" s="8" t="s">
        <v>11</v>
      </c>
    </row>
    <row r="13" spans="1:7" s="15" customFormat="1" ht="28.5" customHeight="1">
      <c r="A13" s="16">
        <v>1</v>
      </c>
      <c r="B13" s="10" t="s">
        <v>24</v>
      </c>
      <c r="C13" s="11" t="s">
        <v>12</v>
      </c>
      <c r="D13" s="12"/>
      <c r="E13" s="32">
        <v>1</v>
      </c>
      <c r="F13" s="13">
        <v>140000</v>
      </c>
      <c r="G13" s="14">
        <f>E13*F13</f>
        <v>140000</v>
      </c>
    </row>
    <row r="14" spans="1:7" s="15" customFormat="1" ht="28.5" customHeight="1">
      <c r="A14" s="16">
        <v>2</v>
      </c>
      <c r="B14" s="10" t="s">
        <v>35</v>
      </c>
      <c r="C14" s="11" t="s">
        <v>12</v>
      </c>
      <c r="D14" s="12"/>
      <c r="E14" s="32">
        <v>1</v>
      </c>
      <c r="F14" s="13">
        <v>50000</v>
      </c>
      <c r="G14" s="14">
        <f t="shared" ref="G14:G17" si="0">E14*F14</f>
        <v>50000</v>
      </c>
    </row>
    <row r="15" spans="1:7" s="15" customFormat="1" ht="28.5" customHeight="1">
      <c r="A15" s="16">
        <v>3</v>
      </c>
      <c r="B15" s="10" t="s">
        <v>23</v>
      </c>
      <c r="C15" s="11" t="s">
        <v>12</v>
      </c>
      <c r="D15" s="12"/>
      <c r="E15" s="32">
        <v>1</v>
      </c>
      <c r="F15" s="13">
        <v>47000</v>
      </c>
      <c r="G15" s="14">
        <f t="shared" si="0"/>
        <v>47000</v>
      </c>
    </row>
    <row r="16" spans="1:7" s="15" customFormat="1" ht="28.5" customHeight="1">
      <c r="A16" s="16">
        <v>4</v>
      </c>
      <c r="B16" s="10" t="s">
        <v>36</v>
      </c>
      <c r="C16" s="11" t="s">
        <v>12</v>
      </c>
      <c r="D16" s="12"/>
      <c r="E16" s="32">
        <v>1</v>
      </c>
      <c r="F16" s="13">
        <v>80000</v>
      </c>
      <c r="G16" s="14">
        <f t="shared" si="0"/>
        <v>80000</v>
      </c>
    </row>
    <row r="17" spans="1:7" s="15" customFormat="1" ht="28.5" customHeight="1">
      <c r="A17" s="16">
        <v>5</v>
      </c>
      <c r="B17" s="10" t="s">
        <v>26</v>
      </c>
      <c r="C17" s="11" t="s">
        <v>12</v>
      </c>
      <c r="D17" s="12"/>
      <c r="E17" s="32">
        <v>1</v>
      </c>
      <c r="F17" s="13">
        <v>72000</v>
      </c>
      <c r="G17" s="14">
        <f t="shared" si="0"/>
        <v>72000</v>
      </c>
    </row>
    <row r="18" spans="1:7" s="20" customFormat="1" ht="28.5" customHeight="1">
      <c r="A18" s="6"/>
      <c r="B18" s="17" t="s">
        <v>13</v>
      </c>
      <c r="C18" s="17"/>
      <c r="D18" s="18"/>
      <c r="E18" s="18"/>
      <c r="F18" s="18"/>
      <c r="G18" s="19">
        <f>SUM(G13:G17)</f>
        <v>389000</v>
      </c>
    </row>
    <row r="19" spans="1:7" ht="27.75" customHeight="1">
      <c r="A19" s="54" t="s">
        <v>14</v>
      </c>
      <c r="B19" s="54"/>
      <c r="C19" s="21" t="s">
        <v>37</v>
      </c>
      <c r="D19" s="22"/>
      <c r="E19" s="22"/>
      <c r="F19" s="22"/>
      <c r="G19" s="23"/>
    </row>
    <row r="20" spans="1:7" ht="13.5" customHeight="1">
      <c r="A20" s="24"/>
    </row>
    <row r="21" spans="1:7" s="36" customFormat="1" ht="26.25" customHeight="1">
      <c r="B21" s="25" t="s">
        <v>15</v>
      </c>
      <c r="C21" s="36" t="s">
        <v>16</v>
      </c>
      <c r="D21" s="48" t="s">
        <v>17</v>
      </c>
      <c r="E21" s="48"/>
      <c r="F21" s="48" t="s">
        <v>18</v>
      </c>
      <c r="G21" s="48"/>
    </row>
    <row r="22" spans="1:7" s="27" customFormat="1" ht="16.5">
      <c r="A22" s="26"/>
      <c r="B22" s="26"/>
      <c r="G22" s="28"/>
    </row>
    <row r="23" spans="1:7" s="22" customFormat="1" ht="16.5">
      <c r="B23" s="29"/>
      <c r="G23" s="23"/>
    </row>
    <row r="24" spans="1:7" s="22" customFormat="1" ht="16.5">
      <c r="B24" s="29"/>
      <c r="G24" s="23"/>
    </row>
    <row r="25" spans="1:7" s="22" customFormat="1" ht="16.5">
      <c r="B25" s="29"/>
      <c r="G25" s="23"/>
    </row>
    <row r="26" spans="1:7" s="30" customFormat="1" ht="16.5">
      <c r="B26" s="31" t="s">
        <v>29</v>
      </c>
      <c r="C26" s="37" t="s">
        <v>30</v>
      </c>
      <c r="D26" s="48" t="s">
        <v>19</v>
      </c>
      <c r="E26" s="48"/>
      <c r="F26" s="49" t="s">
        <v>20</v>
      </c>
      <c r="G26" s="49"/>
    </row>
    <row r="28" spans="1:7" ht="15.75">
      <c r="D28" s="50"/>
      <c r="E28" s="50"/>
      <c r="F28" s="50"/>
      <c r="G28" s="50"/>
    </row>
  </sheetData>
  <mergeCells count="15">
    <mergeCell ref="D26:E26"/>
    <mergeCell ref="F26:G26"/>
    <mergeCell ref="D28:G28"/>
    <mergeCell ref="B8:C8"/>
    <mergeCell ref="B9:G9"/>
    <mergeCell ref="A11:G11"/>
    <mergeCell ref="A19:B19"/>
    <mergeCell ref="D21:E21"/>
    <mergeCell ref="F21:G21"/>
    <mergeCell ref="A6:G6"/>
    <mergeCell ref="D1:G1"/>
    <mergeCell ref="A2:B2"/>
    <mergeCell ref="D2:G2"/>
    <mergeCell ref="D3:G3"/>
    <mergeCell ref="A5:G5"/>
  </mergeCells>
  <pageMargins left="0.39" right="0.22" top="0.64" bottom="1" header="0.5" footer="0.5"/>
  <pageSetup paperSize="9" scale="9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10" zoomScaleNormal="100" workbookViewId="0">
      <selection activeCell="K13" sqref="K13"/>
    </sheetView>
  </sheetViews>
  <sheetFormatPr defaultRowHeight="15"/>
  <cols>
    <col min="1" max="1" width="4.75" style="1" customWidth="1"/>
    <col min="2" max="2" width="26" style="1" customWidth="1"/>
    <col min="3" max="3" width="20.25" style="1" customWidth="1"/>
    <col min="4" max="4" width="8.125" style="1" customWidth="1"/>
    <col min="5" max="5" width="9.25" style="1" customWidth="1"/>
    <col min="6" max="6" width="11.125" style="1" customWidth="1"/>
    <col min="7" max="7" width="13.25" style="2" bestFit="1" customWidth="1"/>
    <col min="8" max="16384" width="9" style="1"/>
  </cols>
  <sheetData>
    <row r="1" spans="1:7" ht="15.75">
      <c r="A1" s="41" t="s">
        <v>0</v>
      </c>
      <c r="D1" s="44" t="s">
        <v>1</v>
      </c>
      <c r="E1" s="44"/>
      <c r="F1" s="44"/>
      <c r="G1" s="44"/>
    </row>
    <row r="2" spans="1:7" ht="15.75">
      <c r="A2" s="45" t="s">
        <v>27</v>
      </c>
      <c r="B2" s="45"/>
      <c r="D2" s="46" t="s">
        <v>2</v>
      </c>
      <c r="E2" s="46"/>
      <c r="F2" s="46"/>
      <c r="G2" s="46"/>
    </row>
    <row r="3" spans="1:7" ht="15.75">
      <c r="A3" s="41" t="s">
        <v>3</v>
      </c>
      <c r="D3" s="46" t="s">
        <v>28</v>
      </c>
      <c r="E3" s="46"/>
      <c r="F3" s="46"/>
      <c r="G3" s="46"/>
    </row>
    <row r="4" spans="1:7" ht="7.5" customHeight="1"/>
    <row r="5" spans="1:7" ht="24" customHeight="1">
      <c r="A5" s="47" t="s">
        <v>4</v>
      </c>
      <c r="B5" s="47"/>
      <c r="C5" s="47"/>
      <c r="D5" s="47"/>
      <c r="E5" s="47"/>
      <c r="F5" s="47"/>
      <c r="G5" s="47"/>
    </row>
    <row r="6" spans="1:7" ht="18.75" customHeight="1">
      <c r="A6" s="44" t="s">
        <v>38</v>
      </c>
      <c r="B6" s="44"/>
      <c r="C6" s="44"/>
      <c r="D6" s="44"/>
      <c r="E6" s="44"/>
      <c r="F6" s="44"/>
      <c r="G6" s="44"/>
    </row>
    <row r="7" spans="1:7" ht="18.75" customHeight="1">
      <c r="A7" s="42"/>
      <c r="B7" s="40" t="s">
        <v>21</v>
      </c>
      <c r="C7" s="3"/>
      <c r="D7" s="42"/>
      <c r="E7" s="42"/>
      <c r="F7" s="42"/>
      <c r="G7" s="4"/>
    </row>
    <row r="8" spans="1:7" ht="18.75" customHeight="1">
      <c r="A8" s="42"/>
      <c r="B8" s="51" t="s">
        <v>22</v>
      </c>
      <c r="C8" s="51"/>
      <c r="D8" s="42"/>
      <c r="E8" s="42"/>
      <c r="F8" s="42"/>
      <c r="G8" s="4"/>
    </row>
    <row r="9" spans="1:7" ht="36" customHeight="1">
      <c r="A9" s="42"/>
      <c r="B9" s="52" t="s">
        <v>39</v>
      </c>
      <c r="C9" s="52"/>
      <c r="D9" s="52"/>
      <c r="E9" s="52"/>
      <c r="F9" s="52"/>
      <c r="G9" s="52"/>
    </row>
    <row r="10" spans="1:7" ht="12.75" customHeight="1">
      <c r="A10" s="42"/>
      <c r="B10" s="5"/>
      <c r="C10" s="3"/>
      <c r="D10" s="42"/>
      <c r="E10" s="42"/>
      <c r="F10" s="42"/>
      <c r="G10" s="4"/>
    </row>
    <row r="11" spans="1:7">
      <c r="A11" s="53"/>
      <c r="B11" s="53"/>
      <c r="C11" s="53"/>
      <c r="D11" s="53"/>
      <c r="E11" s="53"/>
      <c r="F11" s="53"/>
      <c r="G11" s="53"/>
    </row>
    <row r="12" spans="1:7" s="9" customFormat="1" ht="54" customHeight="1">
      <c r="A12" s="6" t="s">
        <v>5</v>
      </c>
      <c r="B12" s="7" t="s">
        <v>6</v>
      </c>
      <c r="C12" s="7" t="s">
        <v>7</v>
      </c>
      <c r="D12" s="6" t="s">
        <v>8</v>
      </c>
      <c r="E12" s="6" t="s">
        <v>9</v>
      </c>
      <c r="F12" s="6" t="s">
        <v>10</v>
      </c>
      <c r="G12" s="8" t="s">
        <v>11</v>
      </c>
    </row>
    <row r="13" spans="1:7" s="15" customFormat="1" ht="28.5" customHeight="1">
      <c r="A13" s="16">
        <v>1</v>
      </c>
      <c r="B13" s="10" t="s">
        <v>32</v>
      </c>
      <c r="C13" s="11" t="s">
        <v>12</v>
      </c>
      <c r="D13" s="12"/>
      <c r="E13" s="32">
        <v>1</v>
      </c>
      <c r="F13" s="13">
        <v>130000</v>
      </c>
      <c r="G13" s="14">
        <f>E13*F13</f>
        <v>130000</v>
      </c>
    </row>
    <row r="14" spans="1:7" s="15" customFormat="1" ht="28.5" customHeight="1">
      <c r="A14" s="16">
        <v>2</v>
      </c>
      <c r="B14" s="10" t="s">
        <v>25</v>
      </c>
      <c r="C14" s="11" t="s">
        <v>12</v>
      </c>
      <c r="D14" s="12"/>
      <c r="E14" s="32">
        <v>1</v>
      </c>
      <c r="F14" s="13">
        <v>82000</v>
      </c>
      <c r="G14" s="14">
        <f t="shared" ref="G14:G17" si="0">E14*F14</f>
        <v>82000</v>
      </c>
    </row>
    <row r="15" spans="1:7" s="15" customFormat="1" ht="28.5" customHeight="1">
      <c r="A15" s="16">
        <v>3</v>
      </c>
      <c r="B15" s="10" t="s">
        <v>40</v>
      </c>
      <c r="C15" s="11" t="s">
        <v>12</v>
      </c>
      <c r="D15" s="12"/>
      <c r="E15" s="32">
        <v>1</v>
      </c>
      <c r="F15" s="13">
        <v>70000</v>
      </c>
      <c r="G15" s="14">
        <f t="shared" si="0"/>
        <v>70000</v>
      </c>
    </row>
    <row r="16" spans="1:7" s="15" customFormat="1" ht="28.5" customHeight="1">
      <c r="A16" s="16">
        <v>4</v>
      </c>
      <c r="B16" s="10" t="s">
        <v>23</v>
      </c>
      <c r="C16" s="11" t="s">
        <v>12</v>
      </c>
      <c r="D16" s="12"/>
      <c r="E16" s="32">
        <v>1</v>
      </c>
      <c r="F16" s="13">
        <v>37000</v>
      </c>
      <c r="G16" s="14">
        <f t="shared" si="0"/>
        <v>37000</v>
      </c>
    </row>
    <row r="17" spans="1:7" s="15" customFormat="1" ht="28.5" customHeight="1">
      <c r="A17" s="16">
        <v>5</v>
      </c>
      <c r="B17" s="10" t="s">
        <v>31</v>
      </c>
      <c r="C17" s="11" t="s">
        <v>12</v>
      </c>
      <c r="D17" s="12"/>
      <c r="E17" s="32">
        <v>1</v>
      </c>
      <c r="F17" s="13">
        <v>55000</v>
      </c>
      <c r="G17" s="14">
        <f t="shared" si="0"/>
        <v>55000</v>
      </c>
    </row>
    <row r="18" spans="1:7" s="20" customFormat="1" ht="28.5" customHeight="1">
      <c r="A18" s="6"/>
      <c r="B18" s="17" t="s">
        <v>13</v>
      </c>
      <c r="C18" s="17"/>
      <c r="D18" s="18"/>
      <c r="E18" s="18"/>
      <c r="F18" s="18"/>
      <c r="G18" s="19">
        <f>SUM(G13:G17)</f>
        <v>374000</v>
      </c>
    </row>
    <row r="19" spans="1:7" ht="27.75" customHeight="1">
      <c r="A19" s="54" t="s">
        <v>14</v>
      </c>
      <c r="B19" s="54"/>
      <c r="C19" s="21" t="s">
        <v>41</v>
      </c>
      <c r="D19" s="22"/>
      <c r="E19" s="22"/>
      <c r="F19" s="22"/>
      <c r="G19" s="23"/>
    </row>
    <row r="20" spans="1:7" ht="13.5" customHeight="1">
      <c r="A20" s="24"/>
    </row>
    <row r="21" spans="1:7" s="38" customFormat="1" ht="26.25" customHeight="1">
      <c r="B21" s="25" t="s">
        <v>15</v>
      </c>
      <c r="C21" s="38" t="s">
        <v>16</v>
      </c>
      <c r="D21" s="48" t="s">
        <v>17</v>
      </c>
      <c r="E21" s="48"/>
      <c r="F21" s="48" t="s">
        <v>18</v>
      </c>
      <c r="G21" s="48"/>
    </row>
    <row r="22" spans="1:7" s="27" customFormat="1" ht="16.5">
      <c r="A22" s="26"/>
      <c r="B22" s="26"/>
      <c r="G22" s="28"/>
    </row>
    <row r="23" spans="1:7" s="22" customFormat="1" ht="16.5">
      <c r="B23" s="29"/>
      <c r="G23" s="23"/>
    </row>
    <row r="24" spans="1:7" s="22" customFormat="1" ht="16.5">
      <c r="B24" s="29"/>
      <c r="G24" s="23"/>
    </row>
    <row r="25" spans="1:7" s="22" customFormat="1" ht="16.5">
      <c r="B25" s="29"/>
      <c r="G25" s="23"/>
    </row>
    <row r="26" spans="1:7" s="30" customFormat="1" ht="16.5">
      <c r="B26" s="31" t="s">
        <v>29</v>
      </c>
      <c r="C26" s="39" t="s">
        <v>30</v>
      </c>
      <c r="D26" s="48" t="s">
        <v>19</v>
      </c>
      <c r="E26" s="48"/>
      <c r="F26" s="49" t="s">
        <v>20</v>
      </c>
      <c r="G26" s="49"/>
    </row>
    <row r="28" spans="1:7" ht="15.75">
      <c r="D28" s="50"/>
      <c r="E28" s="50"/>
      <c r="F28" s="50"/>
      <c r="G28" s="50"/>
    </row>
  </sheetData>
  <mergeCells count="15">
    <mergeCell ref="A6:G6"/>
    <mergeCell ref="D1:G1"/>
    <mergeCell ref="A2:B2"/>
    <mergeCell ref="D2:G2"/>
    <mergeCell ref="D3:G3"/>
    <mergeCell ref="A5:G5"/>
    <mergeCell ref="D26:E26"/>
    <mergeCell ref="F26:G26"/>
    <mergeCell ref="D28:G28"/>
    <mergeCell ref="B8:C8"/>
    <mergeCell ref="B9:G9"/>
    <mergeCell ref="A11:G11"/>
    <mergeCell ref="A19:B19"/>
    <mergeCell ref="D21:E21"/>
    <mergeCell ref="F21:G21"/>
  </mergeCells>
  <pageMargins left="0.39" right="0.22" top="0.64" bottom="1" header="0.5" footer="0.5"/>
  <pageSetup paperSize="9" scale="9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abSelected="1" zoomScaleNormal="100" workbookViewId="0">
      <selection activeCell="C10" sqref="C10"/>
    </sheetView>
  </sheetViews>
  <sheetFormatPr defaultRowHeight="15"/>
  <cols>
    <col min="1" max="1" width="4.75" style="1" customWidth="1"/>
    <col min="2" max="2" width="26" style="1" customWidth="1"/>
    <col min="3" max="3" width="20.25" style="1" customWidth="1"/>
    <col min="4" max="4" width="8.125" style="1" customWidth="1"/>
    <col min="5" max="5" width="9.25" style="1" customWidth="1"/>
    <col min="6" max="6" width="11.125" style="1" customWidth="1"/>
    <col min="7" max="7" width="13.25" style="2" bestFit="1" customWidth="1"/>
    <col min="8" max="16384" width="9" style="1"/>
  </cols>
  <sheetData>
    <row r="1" spans="1:7" ht="15.75">
      <c r="A1" s="41" t="s">
        <v>0</v>
      </c>
      <c r="D1" s="44" t="s">
        <v>1</v>
      </c>
      <c r="E1" s="44"/>
      <c r="F1" s="44"/>
      <c r="G1" s="44"/>
    </row>
    <row r="2" spans="1:7" ht="15.75">
      <c r="A2" s="45" t="s">
        <v>42</v>
      </c>
      <c r="B2" s="45"/>
      <c r="D2" s="46" t="s">
        <v>2</v>
      </c>
      <c r="E2" s="46"/>
      <c r="F2" s="46"/>
      <c r="G2" s="46"/>
    </row>
    <row r="3" spans="1:7" ht="15.75">
      <c r="A3" s="41" t="s">
        <v>3</v>
      </c>
      <c r="D3" s="46" t="s">
        <v>28</v>
      </c>
      <c r="E3" s="46"/>
      <c r="F3" s="46"/>
      <c r="G3" s="46"/>
    </row>
    <row r="4" spans="1:7" ht="7.5" customHeight="1"/>
    <row r="5" spans="1:7" ht="24" customHeight="1">
      <c r="A5" s="47" t="s">
        <v>4</v>
      </c>
      <c r="B5" s="47"/>
      <c r="C5" s="47"/>
      <c r="D5" s="47"/>
      <c r="E5" s="47"/>
      <c r="F5" s="47"/>
      <c r="G5" s="47"/>
    </row>
    <row r="6" spans="1:7" ht="18.75" customHeight="1">
      <c r="A6" s="44" t="s">
        <v>44</v>
      </c>
      <c r="B6" s="44"/>
      <c r="C6" s="44"/>
      <c r="D6" s="44"/>
      <c r="E6" s="44"/>
      <c r="F6" s="44"/>
      <c r="G6" s="44"/>
    </row>
    <row r="7" spans="1:7" ht="27" customHeight="1">
      <c r="A7" s="42"/>
      <c r="B7" s="43" t="s">
        <v>43</v>
      </c>
      <c r="C7" s="3"/>
      <c r="D7" s="42"/>
      <c r="E7" s="42"/>
      <c r="F7" s="42"/>
      <c r="G7" s="4"/>
    </row>
    <row r="8" spans="1:7" ht="18.75" customHeight="1">
      <c r="A8" s="42"/>
      <c r="B8" s="51" t="s">
        <v>45</v>
      </c>
      <c r="C8" s="51"/>
      <c r="D8" s="42"/>
      <c r="E8" s="42"/>
      <c r="F8" s="42"/>
      <c r="G8" s="4"/>
    </row>
    <row r="9" spans="1:7" ht="59.25" customHeight="1">
      <c r="A9" s="42"/>
      <c r="B9" s="52" t="s">
        <v>46</v>
      </c>
      <c r="C9" s="52"/>
      <c r="D9" s="52"/>
      <c r="E9" s="52"/>
      <c r="F9" s="52"/>
      <c r="G9" s="52"/>
    </row>
    <row r="10" spans="1:7" ht="12.75" customHeight="1">
      <c r="A10" s="42"/>
      <c r="B10" s="5"/>
      <c r="C10" s="3"/>
      <c r="D10" s="42"/>
      <c r="E10" s="42"/>
      <c r="F10" s="42"/>
      <c r="G10" s="4"/>
    </row>
    <row r="11" spans="1:7">
      <c r="A11" s="53"/>
      <c r="B11" s="53"/>
      <c r="C11" s="53"/>
      <c r="D11" s="53"/>
      <c r="E11" s="53"/>
      <c r="F11" s="53"/>
      <c r="G11" s="53"/>
    </row>
    <row r="12" spans="1:7" s="9" customFormat="1" ht="54" customHeight="1">
      <c r="A12" s="6" t="s">
        <v>5</v>
      </c>
      <c r="B12" s="7" t="s">
        <v>6</v>
      </c>
      <c r="C12" s="7" t="s">
        <v>7</v>
      </c>
      <c r="D12" s="6" t="s">
        <v>8</v>
      </c>
      <c r="E12" s="6" t="s">
        <v>9</v>
      </c>
      <c r="F12" s="6" t="s">
        <v>10</v>
      </c>
      <c r="G12" s="8" t="s">
        <v>11</v>
      </c>
    </row>
    <row r="13" spans="1:7" s="57" customFormat="1" ht="45.75" customHeight="1">
      <c r="A13" s="16">
        <v>1</v>
      </c>
      <c r="B13" s="61" t="s">
        <v>50</v>
      </c>
      <c r="C13" s="55" t="s">
        <v>51</v>
      </c>
      <c r="D13" s="32" t="s">
        <v>47</v>
      </c>
      <c r="E13" s="32">
        <v>10</v>
      </c>
      <c r="F13" s="56">
        <v>40000</v>
      </c>
      <c r="G13" s="14">
        <f>E13*F13</f>
        <v>400000</v>
      </c>
    </row>
    <row r="14" spans="1:7" s="60" customFormat="1" ht="28.5" customHeight="1">
      <c r="A14" s="6"/>
      <c r="B14" s="58" t="s">
        <v>13</v>
      </c>
      <c r="C14" s="58"/>
      <c r="D14" s="59"/>
      <c r="E14" s="59"/>
      <c r="F14" s="59"/>
      <c r="G14" s="8">
        <f>SUM(G13:G13)</f>
        <v>400000</v>
      </c>
    </row>
    <row r="15" spans="1:7" ht="27.75" customHeight="1">
      <c r="A15" s="54" t="s">
        <v>14</v>
      </c>
      <c r="B15" s="54"/>
      <c r="C15" s="21" t="s">
        <v>48</v>
      </c>
      <c r="D15" s="22"/>
      <c r="E15" s="22"/>
      <c r="F15" s="22"/>
      <c r="G15" s="23"/>
    </row>
    <row r="16" spans="1:7" ht="13.5" customHeight="1">
      <c r="A16" s="24"/>
    </row>
    <row r="17" spans="1:7" s="38" customFormat="1" ht="26.25" customHeight="1">
      <c r="B17" s="25" t="s">
        <v>15</v>
      </c>
      <c r="C17" s="38" t="s">
        <v>16</v>
      </c>
      <c r="D17" s="48" t="s">
        <v>17</v>
      </c>
      <c r="E17" s="48"/>
      <c r="F17" s="48" t="s">
        <v>18</v>
      </c>
      <c r="G17" s="48"/>
    </row>
    <row r="18" spans="1:7" s="27" customFormat="1" ht="16.5">
      <c r="A18" s="26"/>
      <c r="B18" s="26"/>
      <c r="G18" s="28"/>
    </row>
    <row r="19" spans="1:7" s="22" customFormat="1" ht="21.75" customHeight="1">
      <c r="B19" s="29"/>
      <c r="G19" s="23"/>
    </row>
    <row r="20" spans="1:7" s="22" customFormat="1" ht="16.5">
      <c r="B20" s="29"/>
      <c r="G20" s="23"/>
    </row>
    <row r="21" spans="1:7" s="22" customFormat="1" ht="16.5">
      <c r="B21" s="29"/>
      <c r="G21" s="23"/>
    </row>
    <row r="22" spans="1:7" s="30" customFormat="1" ht="16.5">
      <c r="B22" s="31" t="s">
        <v>49</v>
      </c>
      <c r="C22" s="39" t="s">
        <v>19</v>
      </c>
      <c r="D22" s="48" t="s">
        <v>19</v>
      </c>
      <c r="E22" s="48"/>
      <c r="F22" s="49" t="s">
        <v>20</v>
      </c>
      <c r="G22" s="49"/>
    </row>
    <row r="24" spans="1:7" ht="15.75">
      <c r="D24" s="50"/>
      <c r="E24" s="50"/>
      <c r="F24" s="50"/>
      <c r="G24" s="50"/>
    </row>
  </sheetData>
  <mergeCells count="15">
    <mergeCell ref="A6:G6"/>
    <mergeCell ref="D1:G1"/>
    <mergeCell ref="A2:B2"/>
    <mergeCell ref="D2:G2"/>
    <mergeCell ref="D3:G3"/>
    <mergeCell ref="A5:G5"/>
    <mergeCell ref="D22:E22"/>
    <mergeCell ref="F22:G22"/>
    <mergeCell ref="D24:G24"/>
    <mergeCell ref="B8:C8"/>
    <mergeCell ref="B9:G9"/>
    <mergeCell ref="A11:G11"/>
    <mergeCell ref="A15:B15"/>
    <mergeCell ref="D17:E17"/>
    <mergeCell ref="F17:G17"/>
  </mergeCells>
  <pageMargins left="0.39" right="0.22" top="0.64" bottom="1" header="0.5" footer="0.5"/>
  <pageSetup paperSize="9" scale="9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01-12</vt:lpstr>
      <vt:lpstr>2-12</vt:lpstr>
      <vt:lpstr>03-12</vt:lpstr>
      <vt:lpstr>'01-12'!Print_Area</vt:lpstr>
      <vt:lpstr>'03-12'!Print_Area</vt:lpstr>
      <vt:lpstr>'2-12'!Print_Area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2014-08-29T05:57:50Z</cp:lastPrinted>
  <dcterms:created xsi:type="dcterms:W3CDTF">2014-08-29T01:53:11Z</dcterms:created>
  <dcterms:modified xsi:type="dcterms:W3CDTF">2014-08-29T05:58:06Z</dcterms:modified>
</cp:coreProperties>
</file>