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421"/>
  </bookViews>
  <sheets>
    <sheet name="P.TS-ĐT" sheetId="1" r:id="rId1"/>
  </sheets>
  <calcPr calcId="144525" iterateCount="1"/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K12" i="1" l="1"/>
  <c r="M12" i="1" l="1"/>
  <c r="L12" i="1"/>
  <c r="O12" i="1" l="1"/>
  <c r="Q12" i="1"/>
  <c r="P12" i="1"/>
  <c r="I12" i="1"/>
  <c r="J12" i="1"/>
  <c r="I13" i="1" l="1"/>
  <c r="P13" i="1"/>
</calcChain>
</file>

<file path=xl/sharedStrings.xml><?xml version="1.0" encoding="utf-8"?>
<sst xmlns="http://schemas.openxmlformats.org/spreadsheetml/2006/main" count="48" uniqueCount="45">
  <si>
    <t>Ngày đặt</t>
  </si>
  <si>
    <t>Ngày chuyển</t>
  </si>
  <si>
    <t>CĐ cấp trên</t>
  </si>
  <si>
    <t>CĐ cơ sở</t>
  </si>
  <si>
    <t>Sản phẩm (Hộp 400g)</t>
  </si>
  <si>
    <t>Tên người đặt</t>
  </si>
  <si>
    <t>TỔNG</t>
  </si>
  <si>
    <t>Ghi chú</t>
  </si>
  <si>
    <t>ĐƠN ĐẶT HÀNG</t>
  </si>
  <si>
    <t>Ngày Nhận</t>
  </si>
  <si>
    <t>THANH TOÁN</t>
  </si>
  <si>
    <t>CK</t>
  </si>
  <si>
    <t>TM</t>
  </si>
  <si>
    <t>THÔNG TIN TÀI KHOẢN</t>
  </si>
  <si>
    <t xml:space="preserve">Ngân hàng </t>
  </si>
  <si>
    <t>Số Tài khoản</t>
  </si>
  <si>
    <t>Tên tài khoản</t>
  </si>
  <si>
    <t xml:space="preserve"> Phan thị thanh Xuân</t>
  </si>
  <si>
    <t>Địa chỉ nhận hàng</t>
  </si>
  <si>
    <t>Tổng</t>
  </si>
  <si>
    <t>NH TECHCOMBANK . CN Chương Dương -Long Biên - Hà Nội</t>
  </si>
  <si>
    <t>Nội Dung chuyển tiền</t>
  </si>
  <si>
    <t>Tên tỉnh( viết tắt). Công Đoàn Cs. Tên ng đặt hàng</t>
  </si>
  <si>
    <t>LƯU Ý CÁC ĐƠN VỊ ĐẶT HÀNG SỐ LƯỢNG CHẴN THÙNG(Số lượng chia hết cho 24)</t>
  </si>
  <si>
    <t>CÁC ĐƠN VỊ CHUYỂN TIỀN CHO CÔNG TY CP SỮA HÀ LAN TỪ 1-3 NGÀY SAU KHI NHẬN HÀNG</t>
  </si>
  <si>
    <t>Sữa nghệ (150.000)</t>
  </si>
  <si>
    <t>Pedia Care Gold - Sữa cho trẻ em (100.000)</t>
  </si>
  <si>
    <t>Diabetic Gold Care - Hỗ trợ người bị Tiểu đường (120.000)</t>
  </si>
  <si>
    <t>Ngày TT</t>
  </si>
  <si>
    <t>Số ĐT</t>
  </si>
  <si>
    <t>Canxi Gold Care (100.000)</t>
  </si>
  <si>
    <t>Grow Gold Plus- Sữa tăng trưởng (120.000)</t>
  </si>
  <si>
    <t>Số 1</t>
  </si>
  <si>
    <t>Số 2</t>
  </si>
  <si>
    <t>Số 3</t>
  </si>
  <si>
    <t>Số 4</t>
  </si>
  <si>
    <t>Số 5</t>
  </si>
  <si>
    <t>19021172245021</t>
  </si>
  <si>
    <t>Giáp Thị Vượng</t>
  </si>
  <si>
    <t>Đinh Văn Đệ</t>
  </si>
  <si>
    <t>0964216994</t>
  </si>
  <si>
    <t>0368799319</t>
  </si>
  <si>
    <t>Nguyễn Thị Thanh Thảo</t>
  </si>
  <si>
    <t>0902866319</t>
  </si>
  <si>
    <t>390 Hoàng Văn Thụ, phường 4, quận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</si>
</sst>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/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5" fillId="3" borderId="1" xfId="0" applyFont="1" applyFill="1" applyBorder="1"/>
    <xf numFmtId="3" fontId="5" fillId="3" borderId="1" xfId="0" applyNumberFormat="1" applyFont="1" applyFill="1" applyBorder="1"/>
    <xf numFmtId="0" fontId="5" fillId="0" borderId="0" xfId="0" applyFont="1"/>
    <xf numFmtId="0" fontId="5" fillId="4" borderId="1" xfId="0" applyFont="1" applyFill="1" applyBorder="1"/>
    <xf numFmtId="3" fontId="5" fillId="4" borderId="1" xfId="0" applyNumberFormat="1" applyFont="1" applyFill="1" applyBorder="1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3" fontId="2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/>
    <xf numFmtId="0" fontId="1" fillId="0" borderId="1" xfId="0" quotePrefix="1" applyFont="1" applyBorder="1"/>
    <xf numFmtId="0" fontId="1" fillId="0" borderId="1" xfId="0" quotePrefix="1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/>
    </xf>
    <xf numFmtId="49" fontId="2" fillId="5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G1" workbookViewId="0">
      <selection activeCell="M8" sqref="M8"/>
    </sheetView>
  </sheetViews>
  <sheetFormatPr defaultRowHeight="15" x14ac:dyDescent="0.25"/>
  <cols>
    <col min="1" max="1" width="11.28515625" style="26" customWidth="1"/>
    <col min="2" max="3" width="12.5703125" style="2" customWidth="1"/>
    <col min="4" max="4" width="17.5703125" style="2" customWidth="1"/>
    <col min="5" max="5" width="15.140625" style="2" customWidth="1"/>
    <col min="6" max="6" width="15" style="12" customWidth="1"/>
    <col min="7" max="7" width="13.140625" style="2" customWidth="1"/>
    <col min="8" max="8" width="19.85546875" style="2" customWidth="1"/>
    <col min="9" max="9" width="15.85546875" style="2" customWidth="1"/>
    <col min="10" max="10" width="18.140625" style="2" customWidth="1"/>
    <col min="11" max="11" width="18.5703125" style="16" customWidth="1"/>
    <col min="12" max="12" width="21.140625" style="16" customWidth="1"/>
    <col min="13" max="13" width="15.85546875" style="16" customWidth="1"/>
    <col min="14" max="14" width="9.140625" style="2"/>
    <col min="15" max="15" width="15.42578125" style="17" customWidth="1"/>
    <col min="16" max="16" width="10.7109375" style="3" customWidth="1"/>
    <col min="17" max="17" width="9.140625" style="3"/>
    <col min="18" max="18" width="11.85546875" style="2" customWidth="1"/>
    <col min="19" max="16384" width="9.140625" style="2"/>
  </cols>
  <sheetData>
    <row r="1" spans="1:18" ht="30" customHeight="1" x14ac:dyDescent="0.35">
      <c r="A1" s="57" t="s">
        <v>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8" ht="21" customHeight="1" x14ac:dyDescent="0.25">
      <c r="A2" s="64" t="s">
        <v>0</v>
      </c>
      <c r="B2" s="61" t="s">
        <v>1</v>
      </c>
      <c r="C2" s="31" t="s">
        <v>9</v>
      </c>
      <c r="D2" s="61" t="s">
        <v>2</v>
      </c>
      <c r="E2" s="61" t="s">
        <v>3</v>
      </c>
      <c r="F2" s="31" t="s">
        <v>5</v>
      </c>
      <c r="G2" s="61" t="s">
        <v>29</v>
      </c>
      <c r="H2" s="61" t="s">
        <v>18</v>
      </c>
      <c r="I2" s="54" t="s">
        <v>4</v>
      </c>
      <c r="J2" s="55"/>
      <c r="K2" s="55"/>
      <c r="L2" s="55"/>
      <c r="M2" s="56"/>
      <c r="N2" s="39" t="s">
        <v>10</v>
      </c>
      <c r="O2" s="40"/>
      <c r="P2" s="40"/>
      <c r="Q2" s="41"/>
      <c r="R2" s="31" t="s">
        <v>7</v>
      </c>
    </row>
    <row r="3" spans="1:18" ht="43.5" customHeight="1" x14ac:dyDescent="0.25">
      <c r="A3" s="65"/>
      <c r="B3" s="62"/>
      <c r="C3" s="32"/>
      <c r="D3" s="62"/>
      <c r="E3" s="62"/>
      <c r="F3" s="32"/>
      <c r="G3" s="62"/>
      <c r="H3" s="62"/>
      <c r="I3" s="13" t="s">
        <v>30</v>
      </c>
      <c r="J3" s="13" t="s">
        <v>26</v>
      </c>
      <c r="K3" s="1" t="s">
        <v>31</v>
      </c>
      <c r="L3" s="1" t="s">
        <v>27</v>
      </c>
      <c r="M3" s="1" t="s">
        <v>25</v>
      </c>
      <c r="N3" s="36" t="s">
        <v>28</v>
      </c>
      <c r="O3" s="34" t="s">
        <v>19</v>
      </c>
      <c r="P3" s="34" t="s">
        <v>11</v>
      </c>
      <c r="Q3" s="34" t="s">
        <v>12</v>
      </c>
      <c r="R3" s="32"/>
    </row>
    <row r="4" spans="1:18" x14ac:dyDescent="0.25">
      <c r="A4" s="66"/>
      <c r="B4" s="63"/>
      <c r="C4" s="33"/>
      <c r="D4" s="63"/>
      <c r="E4" s="63"/>
      <c r="F4" s="33"/>
      <c r="G4" s="63"/>
      <c r="H4" s="63"/>
      <c r="I4" s="19" t="s">
        <v>32</v>
      </c>
      <c r="J4" s="19" t="s">
        <v>33</v>
      </c>
      <c r="K4" s="20" t="s">
        <v>34</v>
      </c>
      <c r="L4" s="20" t="s">
        <v>35</v>
      </c>
      <c r="M4" s="20" t="s">
        <v>36</v>
      </c>
      <c r="N4" s="37"/>
      <c r="O4" s="35"/>
      <c r="P4" s="35"/>
      <c r="Q4" s="35"/>
      <c r="R4" s="33"/>
    </row>
    <row r="5" spans="1:18" s="12" customFormat="1" ht="45" x14ac:dyDescent="0.25">
      <c r="A5" s="24"/>
      <c r="B5" s="6"/>
      <c r="C5" s="6"/>
      <c r="D5" s="6"/>
      <c r="E5" s="6"/>
      <c r="F5" s="6" t="s">
        <v>38</v>
      </c>
      <c r="G5" s="28" t="s">
        <v>41</v>
      </c>
      <c r="H5" s="6" t="s">
        <v>44</v>
      </c>
      <c r="I5" s="21"/>
      <c r="J5" s="21">
        <v>5</v>
      </c>
      <c r="K5" s="21"/>
      <c r="L5" s="21"/>
      <c r="M5" s="29">
        <v>5</v>
      </c>
      <c r="N5" s="6"/>
      <c r="O5" s="22">
        <f t="shared" ref="O5:O11" si="0">I5*100000+J5*100000+K5*120000+L5*120000+M5*150000</f>
        <v>1250000</v>
      </c>
      <c r="P5" s="23"/>
      <c r="Q5" s="23"/>
      <c r="R5" s="6"/>
    </row>
    <row r="6" spans="1:18" ht="45" x14ac:dyDescent="0.25">
      <c r="A6" s="25"/>
      <c r="B6" s="4"/>
      <c r="C6" s="4"/>
      <c r="D6" s="4"/>
      <c r="E6" s="4"/>
      <c r="F6" s="6" t="s">
        <v>39</v>
      </c>
      <c r="G6" s="27" t="s">
        <v>40</v>
      </c>
      <c r="H6" s="6" t="s">
        <v>44</v>
      </c>
      <c r="I6" s="14"/>
      <c r="J6" s="14"/>
      <c r="K6" s="14"/>
      <c r="L6" s="14"/>
      <c r="M6" s="30">
        <v>4</v>
      </c>
      <c r="N6" s="4"/>
      <c r="O6" s="18">
        <f t="shared" si="0"/>
        <v>600000</v>
      </c>
      <c r="P6" s="5"/>
      <c r="Q6" s="5"/>
      <c r="R6" s="4"/>
    </row>
    <row r="7" spans="1:18" ht="45" x14ac:dyDescent="0.25">
      <c r="A7" s="25"/>
      <c r="B7" s="4"/>
      <c r="C7" s="4"/>
      <c r="D7" s="4"/>
      <c r="E7" s="4"/>
      <c r="F7" s="6" t="s">
        <v>42</v>
      </c>
      <c r="G7" s="27" t="s">
        <v>43</v>
      </c>
      <c r="H7" s="6" t="s">
        <v>44</v>
      </c>
      <c r="I7" s="4"/>
      <c r="J7" s="4"/>
      <c r="K7" s="14"/>
      <c r="L7" s="14"/>
      <c r="M7" s="30">
        <v>5</v>
      </c>
      <c r="N7" s="4"/>
      <c r="O7" s="18">
        <f t="shared" si="0"/>
        <v>750000</v>
      </c>
      <c r="P7" s="5"/>
      <c r="Q7" s="5"/>
      <c r="R7" s="4"/>
    </row>
    <row r="8" spans="1:18" x14ac:dyDescent="0.25">
      <c r="A8" s="25"/>
      <c r="B8" s="4"/>
      <c r="C8" s="4"/>
      <c r="D8" s="4"/>
      <c r="E8" s="4"/>
      <c r="F8" s="6"/>
      <c r="G8" s="4"/>
      <c r="H8" s="4"/>
      <c r="I8" s="4"/>
      <c r="J8" s="4"/>
      <c r="K8" s="14"/>
      <c r="L8" s="14"/>
      <c r="M8" s="14"/>
      <c r="N8" s="4"/>
      <c r="O8" s="18">
        <f t="shared" si="0"/>
        <v>0</v>
      </c>
      <c r="P8" s="5"/>
      <c r="Q8" s="5"/>
      <c r="R8" s="4"/>
    </row>
    <row r="9" spans="1:18" x14ac:dyDescent="0.25">
      <c r="A9" s="25"/>
      <c r="B9" s="4"/>
      <c r="C9" s="4"/>
      <c r="D9" s="4"/>
      <c r="E9" s="4"/>
      <c r="F9" s="6"/>
      <c r="G9" s="4"/>
      <c r="H9" s="4"/>
      <c r="I9" s="4"/>
      <c r="J9" s="4"/>
      <c r="K9" s="14"/>
      <c r="L9" s="14"/>
      <c r="M9" s="14"/>
      <c r="N9" s="4"/>
      <c r="O9" s="18">
        <f t="shared" si="0"/>
        <v>0</v>
      </c>
      <c r="P9" s="5"/>
      <c r="Q9" s="5"/>
      <c r="R9" s="4"/>
    </row>
    <row r="10" spans="1:18" x14ac:dyDescent="0.25">
      <c r="A10" s="25"/>
      <c r="B10" s="4"/>
      <c r="C10" s="4"/>
      <c r="D10" s="4"/>
      <c r="E10" s="4"/>
      <c r="F10" s="6"/>
      <c r="G10" s="4"/>
      <c r="H10" s="4"/>
      <c r="I10" s="4"/>
      <c r="J10" s="4"/>
      <c r="K10" s="14"/>
      <c r="L10" s="14"/>
      <c r="M10" s="14"/>
      <c r="N10" s="4"/>
      <c r="O10" s="18">
        <f t="shared" si="0"/>
        <v>0</v>
      </c>
      <c r="P10" s="5"/>
      <c r="Q10" s="5"/>
      <c r="R10" s="4"/>
    </row>
    <row r="11" spans="1:18" x14ac:dyDescent="0.25">
      <c r="A11" s="25"/>
      <c r="B11" s="4"/>
      <c r="C11" s="4"/>
      <c r="D11" s="4"/>
      <c r="E11" s="4"/>
      <c r="F11" s="6"/>
      <c r="G11" s="4"/>
      <c r="H11" s="4"/>
      <c r="I11" s="4"/>
      <c r="J11" s="4"/>
      <c r="K11" s="14"/>
      <c r="L11" s="14"/>
      <c r="M11" s="14"/>
      <c r="N11" s="4"/>
      <c r="O11" s="18">
        <f t="shared" si="0"/>
        <v>0</v>
      </c>
      <c r="P11" s="5"/>
      <c r="Q11" s="5"/>
      <c r="R11" s="4"/>
    </row>
    <row r="12" spans="1:18" s="9" customFormat="1" ht="18.75" x14ac:dyDescent="0.3">
      <c r="A12" s="58" t="s">
        <v>6</v>
      </c>
      <c r="B12" s="59"/>
      <c r="C12" s="59"/>
      <c r="D12" s="59"/>
      <c r="E12" s="59"/>
      <c r="F12" s="59"/>
      <c r="G12" s="59"/>
      <c r="H12" s="60"/>
      <c r="I12" s="7">
        <f>SUM(I4:I11)</f>
        <v>0</v>
      </c>
      <c r="J12" s="7">
        <f>SUM(J4:J11)</f>
        <v>5</v>
      </c>
      <c r="K12" s="7">
        <f>SUM(K4:K11)</f>
        <v>0</v>
      </c>
      <c r="L12" s="15">
        <f>SUM(L4:L11)</f>
        <v>0</v>
      </c>
      <c r="M12" s="15">
        <f>SUM(M4:M11)</f>
        <v>14</v>
      </c>
      <c r="N12" s="7"/>
      <c r="O12" s="8">
        <f>SUM(O4:O11)</f>
        <v>2600000</v>
      </c>
      <c r="P12" s="8">
        <f>SUM(P4:P11)</f>
        <v>0</v>
      </c>
      <c r="Q12" s="8">
        <f>SUM(Q4:Q11)</f>
        <v>0</v>
      </c>
      <c r="R12" s="7"/>
    </row>
    <row r="13" spans="1:18" s="9" customFormat="1" ht="18.75" x14ac:dyDescent="0.3">
      <c r="A13" s="43" t="s">
        <v>6</v>
      </c>
      <c r="B13" s="43"/>
      <c r="C13" s="43"/>
      <c r="D13" s="43"/>
      <c r="E13" s="43"/>
      <c r="F13" s="43"/>
      <c r="G13" s="43"/>
      <c r="H13" s="43"/>
      <c r="I13" s="51">
        <f>SUM(I12:M12)</f>
        <v>19</v>
      </c>
      <c r="J13" s="52"/>
      <c r="K13" s="52"/>
      <c r="L13" s="52"/>
      <c r="M13" s="53"/>
      <c r="N13" s="10"/>
      <c r="O13" s="11"/>
      <c r="P13" s="44">
        <f>P12+Q12</f>
        <v>0</v>
      </c>
      <c r="Q13" s="44"/>
      <c r="R13" s="10"/>
    </row>
    <row r="15" spans="1:18" ht="15" customHeight="1" x14ac:dyDescent="0.25">
      <c r="A15" s="42" t="s">
        <v>13</v>
      </c>
      <c r="B15" s="42"/>
      <c r="C15" s="42"/>
      <c r="D15" s="42"/>
      <c r="E15" s="42"/>
      <c r="F15" s="42"/>
    </row>
    <row r="16" spans="1:18" x14ac:dyDescent="0.25">
      <c r="A16" s="42" t="s">
        <v>15</v>
      </c>
      <c r="B16" s="42"/>
      <c r="C16" s="46" t="s">
        <v>37</v>
      </c>
      <c r="D16" s="46"/>
      <c r="E16" s="46"/>
      <c r="F16" s="46"/>
    </row>
    <row r="17" spans="1:6" x14ac:dyDescent="0.25">
      <c r="A17" s="42" t="s">
        <v>16</v>
      </c>
      <c r="B17" s="42"/>
      <c r="C17" s="45" t="s">
        <v>17</v>
      </c>
      <c r="D17" s="45"/>
      <c r="E17" s="45"/>
      <c r="F17" s="45"/>
    </row>
    <row r="18" spans="1:6" x14ac:dyDescent="0.25">
      <c r="A18" s="42" t="s">
        <v>14</v>
      </c>
      <c r="B18" s="42"/>
      <c r="C18" s="45" t="s">
        <v>20</v>
      </c>
      <c r="D18" s="45"/>
      <c r="E18" s="45"/>
      <c r="F18" s="45"/>
    </row>
    <row r="19" spans="1:6" x14ac:dyDescent="0.25">
      <c r="A19" s="42" t="s">
        <v>21</v>
      </c>
      <c r="B19" s="42"/>
      <c r="C19" s="48" t="s">
        <v>22</v>
      </c>
      <c r="D19" s="49"/>
      <c r="E19" s="49"/>
      <c r="F19" s="50"/>
    </row>
    <row r="21" spans="1:6" x14ac:dyDescent="0.25">
      <c r="A21" s="47" t="s">
        <v>23</v>
      </c>
      <c r="B21" s="47"/>
      <c r="C21" s="47"/>
      <c r="D21" s="47"/>
      <c r="E21" s="47"/>
      <c r="F21" s="47"/>
    </row>
    <row r="22" spans="1:6" x14ac:dyDescent="0.25">
      <c r="A22" s="38" t="s">
        <v>24</v>
      </c>
      <c r="B22" s="38"/>
      <c r="C22" s="38"/>
      <c r="D22" s="38"/>
      <c r="E22" s="38"/>
      <c r="F22" s="38"/>
    </row>
  </sheetData>
  <mergeCells count="31">
    <mergeCell ref="A1:M1"/>
    <mergeCell ref="A12:H12"/>
    <mergeCell ref="G2:G4"/>
    <mergeCell ref="H2:H4"/>
    <mergeCell ref="F2:F4"/>
    <mergeCell ref="E2:E4"/>
    <mergeCell ref="D2:D4"/>
    <mergeCell ref="C2:C4"/>
    <mergeCell ref="B2:B4"/>
    <mergeCell ref="A2:A4"/>
    <mergeCell ref="A22:F22"/>
    <mergeCell ref="N2:Q2"/>
    <mergeCell ref="A17:B17"/>
    <mergeCell ref="A18:B18"/>
    <mergeCell ref="A13:H13"/>
    <mergeCell ref="P13:Q13"/>
    <mergeCell ref="A16:B16"/>
    <mergeCell ref="C18:F18"/>
    <mergeCell ref="C17:F17"/>
    <mergeCell ref="C16:F16"/>
    <mergeCell ref="A15:F15"/>
    <mergeCell ref="A21:F21"/>
    <mergeCell ref="A19:B19"/>
    <mergeCell ref="C19:F19"/>
    <mergeCell ref="I13:M13"/>
    <mergeCell ref="I2:M2"/>
    <mergeCell ref="R2:R4"/>
    <mergeCell ref="Q3:Q4"/>
    <mergeCell ref="P3:P4"/>
    <mergeCell ref="O3:O4"/>
    <mergeCell ref="N3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P.TS-ĐT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2020-12-26T08:13:54Z</dcterms:modified>
</cp:coreProperties>
</file>