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0" windowWidth="15600" windowHeight="11640"/>
  </bookViews>
  <sheets>
    <sheet name="Mẫu số OB_ND11-2020 " sheetId="7" r:id="rId1"/>
    <sheet name="Sheet2" sheetId="2" r:id="rId2"/>
    <sheet name="Sheet3" sheetId="3" r:id="rId3"/>
  </sheets>
  <definedNames>
    <definedName name="_xlnm.Print_Titles" localSheetId="0">'Mẫu số OB_ND11-2020 '!$15:$16</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9" i="7" l="1"/>
  <c r="E60" i="7" s="1"/>
</calcChain>
</file>

<file path=xl/sharedStrings.xml><?xml version="1.0" encoding="utf-8"?>
<sst xmlns="http://schemas.openxmlformats.org/spreadsheetml/2006/main" count="158" uniqueCount="93">
  <si>
    <t>Đơn vị: đồng</t>
  </si>
  <si>
    <t xml:space="preserve">Mẫu số 08a
</t>
  </si>
  <si>
    <t>Mã hiệu: ………..</t>
  </si>
  <si>
    <t>Số: ………</t>
  </si>
  <si>
    <t xml:space="preserve">BẢNG XÁC ĐỊNH GIÁ TRỊ KHỐI LƯỢNG CÔNG VIỆC HOÀN THÀNH </t>
  </si>
  <si>
    <t>(áp dụng đối với các khoản chi khoản chi thường xuyên, chi sự nghiệp có tính chất thường xuyên, 
chi chương trình mục tiêu quốc gia, chương trình mục tiêu sử dụng kinh phí sự nghiệp)</t>
  </si>
  <si>
    <t>1.</t>
  </si>
  <si>
    <t>2.</t>
  </si>
  <si>
    <t>3.</t>
  </si>
  <si>
    <t>4.</t>
  </si>
  <si>
    <t>Mã CTMTQG, Dự án ODA …………</t>
  </si>
  <si>
    <r>
      <t xml:space="preserve">Đơn vị sử dụng ngân sách: </t>
    </r>
    <r>
      <rPr>
        <b/>
        <sz val="12"/>
        <rFont val="Times New Roman"/>
        <family val="1"/>
      </rPr>
      <t>Trường Cao đẳng Lý Tự Trọng Thành phố Hồ Chí Minh</t>
    </r>
  </si>
  <si>
    <r>
      <t>Mã đơn vị:</t>
    </r>
    <r>
      <rPr>
        <b/>
        <sz val="12"/>
        <color rgb="FF000000"/>
        <rFont val="Times New Roman"/>
        <family val="1"/>
      </rPr>
      <t xml:space="preserve"> 1058083</t>
    </r>
  </si>
  <si>
    <t>5.</t>
  </si>
  <si>
    <t>6.</t>
  </si>
  <si>
    <t>7.</t>
  </si>
  <si>
    <t>Số đề nghị thanh toán kỳ này:</t>
  </si>
  <si>
    <t>8.</t>
  </si>
  <si>
    <t>ĐẠI DIỆN NHÀ CUNG CẤP</t>
  </si>
  <si>
    <t>HÀNG HÓA, DỊCH VỤ</t>
  </si>
  <si>
    <t xml:space="preserve">ĐẠI DIỆN ĐƠN VỊ SỬ DỤNG </t>
  </si>
  <si>
    <t>NGÂN SÁCH</t>
  </si>
  <si>
    <t>đồng</t>
  </si>
  <si>
    <t>Phạm Hữu Lộc</t>
  </si>
  <si>
    <t xml:space="preserve">Lũy kế thanh toán khối lượng hoàn thành đến cuối kỳ trước: </t>
  </si>
  <si>
    <t xml:space="preserve">Mã nguồn: </t>
  </si>
  <si>
    <t>Căn cứ Hợp đồng số: 161120/TĐ-LTT ngày 16 tháng 11 năm 2020 giữa Trường Cao đẳng Lý Tự Trọng Thành phố Hồ Chí Minh và Cửa hàng Điện-Điện tử Tiến Đạt ; giá trị hợp đồng = 76.164.000 đồng</t>
  </si>
  <si>
    <t>Căn cứ Biên bản bàn giao nghiệm thu ngày 23 tháng 11 năm 2020 giữa Trường Cao đẳng Lý Tự Trọng Thành phố Hồ Chí Minh và Cửa hàng Điện-Điện tử Tiến Đạt:</t>
  </si>
  <si>
    <t>TT</t>
  </si>
  <si>
    <t>TÊN THIẾT BỊ- VẬT TƯ</t>
  </si>
  <si>
    <t>ĐƠN VỊ TÍNH</t>
  </si>
  <si>
    <t>SỐ LƯỢNG</t>
  </si>
  <si>
    <t>ĐƠN GIÁ</t>
  </si>
  <si>
    <t>THÀNH TIỀN</t>
  </si>
  <si>
    <t>NƯỚC SẢN XUẤT</t>
  </si>
  <si>
    <t>(VNĐ)</t>
  </si>
  <si>
    <t>PLC Mitsubishi FX3U - 48MT/ES-A</t>
  </si>
  <si>
    <t>cái</t>
  </si>
  <si>
    <t>Mitsubishi</t>
  </si>
  <si>
    <t>Mô đun mở rộng của PLC FX2N-48ER</t>
  </si>
  <si>
    <t>Cáp kết nối RS232 - DB9 (ET-FX)</t>
  </si>
  <si>
    <t>bộ</t>
  </si>
  <si>
    <t>VN</t>
  </si>
  <si>
    <t>Bộ điều khiển động cơ Servo MADHT1507</t>
  </si>
  <si>
    <t>Panasonic</t>
  </si>
  <si>
    <t>Động cơ  Servo  MADHT1507</t>
  </si>
  <si>
    <t>Bàn nhôm định hình</t>
  </si>
  <si>
    <t>Vitme 8 tấc</t>
  </si>
  <si>
    <t>Xích luồn cáp điện</t>
  </si>
  <si>
    <t>thanh</t>
  </si>
  <si>
    <t xml:space="preserve">Công tắc hành trình </t>
  </si>
  <si>
    <t>TQ</t>
  </si>
  <si>
    <t>Cảm biến tiệm cận HSM-D05NK</t>
  </si>
  <si>
    <t>Cảm biến xilanh CS1-J</t>
  </si>
  <si>
    <t>Cảm biến xilanh CS-9D</t>
  </si>
  <si>
    <t>Cảm biến xilanh CS1-G</t>
  </si>
  <si>
    <t>Cảm biến từ xilanh CS-15T</t>
  </si>
  <si>
    <t>ĐL</t>
  </si>
  <si>
    <t>Đế nâng (gia công)</t>
  </si>
  <si>
    <t xml:space="preserve">Pittong nâng </t>
  </si>
  <si>
    <t>Bàn quay 180 độ</t>
  </si>
  <si>
    <t>Pittong đẩy ra</t>
  </si>
  <si>
    <t>Tay kẹp</t>
  </si>
  <si>
    <t>Van 5/2 4V410-15 - (1 cuộn dây 24VDC)</t>
  </si>
  <si>
    <t>Van 5/2 4V420-15 (2 cuộn dây 24VDC)</t>
  </si>
  <si>
    <t>Van tiết lưu 6FR2000</t>
  </si>
  <si>
    <t>Van điều chỉnh áp suất</t>
  </si>
  <si>
    <t>CB dòng rò RCCB A9Q14425</t>
  </si>
  <si>
    <t>Schneider</t>
  </si>
  <si>
    <t>CB 1 pha C16 EZ9F34216</t>
  </si>
  <si>
    <t>Cầu chì công nghiệp FS - 10</t>
  </si>
  <si>
    <t>Rơle trung gian MY2N-J AC220/240</t>
  </si>
  <si>
    <t>Omron</t>
  </si>
  <si>
    <t>Bộ nguồn C630 - 24 (24V 15A)</t>
  </si>
  <si>
    <t xml:space="preserve">cái </t>
  </si>
  <si>
    <t>Ổ cắm đôi 16A</t>
  </si>
  <si>
    <t>Bộ nút nhấn và đèn báo</t>
  </si>
  <si>
    <t>Domino 10A 12pha</t>
  </si>
  <si>
    <t>Domino 10A 20pha</t>
  </si>
  <si>
    <t>Nhựa in 3D PLA</t>
  </si>
  <si>
    <t>cuộn</t>
  </si>
  <si>
    <t>Máng nhựa tủ điện 40x40</t>
  </si>
  <si>
    <t>cây</t>
  </si>
  <si>
    <t>Mica trong</t>
  </si>
  <si>
    <t xml:space="preserve">tấm </t>
  </si>
  <si>
    <t>Dây điện cadivi 1.5mm</t>
  </si>
  <si>
    <t>Mạch tạo pan</t>
  </si>
  <si>
    <t>CỘNG</t>
  </si>
  <si>
    <t>Lê Tiến Đạt</t>
  </si>
  <si>
    <t>Ngày 23 tháng 11 năm 2020</t>
  </si>
  <si>
    <t xml:space="preserve">- Thanh toán tạm ứng:        - Thanh toán trực tiếp: </t>
  </si>
  <si>
    <r>
      <t>- Thanh toán tạm ứng:               - Thanh toán trực tiếp:</t>
    </r>
    <r>
      <rPr>
        <b/>
        <sz val="12"/>
        <rFont val="Times New Roman"/>
        <family val="1"/>
      </rPr>
      <t xml:space="preserve"> </t>
    </r>
  </si>
  <si>
    <t>Số dư tạm ứng đến cuối kỳ trước: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</si>
</sst>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_(* #,##0.0000_);_(* \(#,##0.0000\);_(* &quot;-&quot;??_);_(@_)"/>
  </numFmts>
  <fonts count="17" x14ac:knownFonts="1">
    <font>
      <sz val="11"/>
      <color theme="1"/>
      <name val="Calibri"/>
      <family val="2"/>
      <scheme val="minor"/>
    </font>
    <font>
      <sz val="10"/>
      <name val="VNI-Helve-Condense"/>
    </font>
    <font>
      <sz val="12"/>
      <name val="Times New Roman"/>
      <family val="1"/>
    </font>
    <font>
      <b/>
      <sz val="12"/>
      <name val="Times New Roman"/>
      <family val="1"/>
    </font>
    <font>
      <sz val="10"/>
      <name val="Times New Roman"/>
      <family val="1"/>
    </font>
    <font>
      <sz val="11"/>
      <name val="Times New Roman"/>
      <family val="1"/>
    </font>
    <font>
      <b/>
      <sz val="11"/>
      <name val="Times New Roman"/>
      <family val="1"/>
    </font>
    <font>
      <i/>
      <sz val="12"/>
      <name val="Times New Roman"/>
      <family val="1"/>
    </font>
    <font>
      <sz val="11"/>
      <color theme="1"/>
      <name val="Calibri"/>
      <family val="2"/>
      <scheme val="minor"/>
    </font>
    <font>
      <sz val="12"/>
      <color rgb="FF000000"/>
      <name val="Times New Roman"/>
      <family val="1"/>
    </font>
    <font>
      <b/>
      <sz val="12"/>
      <color rgb="FF000000"/>
      <name val="Times New Roman"/>
      <family val="1"/>
    </font>
    <font>
      <b/>
      <sz val="12"/>
      <color theme="1"/>
      <name val="Times New Roman"/>
      <family val="1"/>
    </font>
    <font>
      <i/>
      <sz val="12"/>
      <color theme="1"/>
      <name val="Times New Roman"/>
      <family val="1"/>
    </font>
    <font>
      <b/>
      <sz val="13"/>
      <color rgb="FF000000"/>
      <name val="Times New Roman"/>
      <family val="1"/>
    </font>
    <font>
      <sz val="13"/>
      <color theme="1"/>
      <name val="Times New Roman"/>
      <family val="1"/>
    </font>
    <font>
      <sz val="13"/>
      <color rgb="FF000000"/>
      <name val="Times New Roman"/>
      <family val="1"/>
    </font>
    <font>
      <b/>
      <sz val="13"/>
      <color theme="1"/>
      <name val="Times New Roman"/>
      <family val="1"/>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4">
    <xf numFmtId="0" fontId="0" fillId="0" borderId="0"/>
    <xf numFmtId="43" fontId="8" fillId="0" borderId="0" applyFont="0" applyFill="0" applyBorder="0" applyAlignment="0" applyProtection="0"/>
    <xf numFmtId="0" fontId="1" fillId="0" borderId="0"/>
    <xf numFmtId="9" fontId="8" fillId="0" borderId="0" applyFont="0" applyFill="0" applyBorder="0" applyAlignment="0" applyProtection="0"/>
  </cellStyleXfs>
  <cellXfs count="76">
    <xf numFmtId="0" fontId="0" fillId="0" borderId="0" xfId="0"/>
    <xf numFmtId="0" fontId="2" fillId="0" borderId="0" xfId="2" applyFont="1"/>
    <xf numFmtId="164" fontId="2" fillId="0" borderId="0" xfId="1" applyNumberFormat="1" applyFont="1"/>
    <xf numFmtId="0" fontId="2" fillId="0" borderId="0" xfId="2" applyFont="1" applyBorder="1"/>
    <xf numFmtId="0" fontId="3" fillId="0" borderId="0" xfId="2" applyFont="1" applyAlignment="1"/>
    <xf numFmtId="0" fontId="5" fillId="0" borderId="0" xfId="2" applyFont="1" applyBorder="1"/>
    <xf numFmtId="0" fontId="4" fillId="0" borderId="0" xfId="2" applyFont="1" applyBorder="1"/>
    <xf numFmtId="3" fontId="2" fillId="0" borderId="0" xfId="2" applyNumberFormat="1" applyFont="1"/>
    <xf numFmtId="43" fontId="2" fillId="0" borderId="0" xfId="1" applyFont="1"/>
    <xf numFmtId="43" fontId="2" fillId="0" borderId="0" xfId="2" applyNumberFormat="1" applyFont="1"/>
    <xf numFmtId="0" fontId="6" fillId="0" borderId="0" xfId="2" applyFont="1" applyBorder="1" applyAlignment="1">
      <alignment vertical="center"/>
    </xf>
    <xf numFmtId="0" fontId="7" fillId="0" borderId="0" xfId="2" applyFont="1" applyAlignment="1"/>
    <xf numFmtId="0" fontId="2" fillId="0" borderId="0" xfId="2" applyNumberFormat="1" applyFont="1" applyAlignment="1"/>
    <xf numFmtId="0" fontId="2" fillId="0" borderId="0" xfId="2" applyFont="1" applyAlignment="1"/>
    <xf numFmtId="0" fontId="2" fillId="0" borderId="0" xfId="2" applyFont="1" applyBorder="1" applyAlignment="1"/>
    <xf numFmtId="164" fontId="2" fillId="0" borderId="0" xfId="1" applyNumberFormat="1" applyFont="1" applyBorder="1" applyAlignment="1">
      <alignment horizontal="left"/>
    </xf>
    <xf numFmtId="0" fontId="2" fillId="0" borderId="0" xfId="2" applyNumberFormat="1" applyFont="1" applyBorder="1" applyAlignment="1"/>
    <xf numFmtId="0" fontId="2" fillId="0" borderId="0" xfId="2" applyNumberFormat="1" applyFont="1" applyBorder="1" applyAlignment="1">
      <alignment horizontal="left"/>
    </xf>
    <xf numFmtId="0" fontId="3" fillId="0" borderId="0" xfId="2" applyFont="1" applyBorder="1"/>
    <xf numFmtId="41" fontId="3" fillId="0" borderId="0" xfId="1" applyNumberFormat="1" applyFont="1" applyBorder="1" applyAlignment="1">
      <alignment horizontal="right"/>
    </xf>
    <xf numFmtId="164" fontId="3" fillId="0" borderId="0" xfId="1" applyNumberFormat="1" applyFont="1" applyBorder="1" applyAlignment="1">
      <alignment horizontal="left"/>
    </xf>
    <xf numFmtId="0" fontId="5" fillId="0" borderId="0" xfId="2" applyFont="1" applyAlignment="1">
      <alignment horizontal="center"/>
    </xf>
    <xf numFmtId="0" fontId="9" fillId="0" borderId="0" xfId="0" applyFont="1"/>
    <xf numFmtId="0" fontId="2" fillId="0" borderId="0" xfId="2" applyNumberFormat="1" applyFont="1" applyAlignment="1">
      <alignment horizontal="right" vertical="top"/>
    </xf>
    <xf numFmtId="0" fontId="2" fillId="0" borderId="0" xfId="2" applyNumberFormat="1" applyFont="1" applyAlignment="1">
      <alignment vertical="top"/>
    </xf>
    <xf numFmtId="0" fontId="2" fillId="0" borderId="0" xfId="2" quotePrefix="1" applyFont="1" applyBorder="1"/>
    <xf numFmtId="0" fontId="11" fillId="0" borderId="0" xfId="0" applyFont="1" applyAlignment="1">
      <alignment horizontal="left" vertical="center"/>
    </xf>
    <xf numFmtId="0" fontId="7" fillId="0" borderId="0" xfId="2" applyFont="1" applyAlignment="1">
      <alignment horizontal="center" wrapText="1"/>
    </xf>
    <xf numFmtId="0" fontId="2" fillId="0" borderId="0" xfId="2" applyNumberFormat="1" applyFont="1" applyAlignment="1">
      <alignment horizontal="right"/>
    </xf>
    <xf numFmtId="0" fontId="6" fillId="0" borderId="0" xfId="3" applyNumberFormat="1" applyFont="1" applyAlignment="1"/>
    <xf numFmtId="0" fontId="5" fillId="0" borderId="0" xfId="3" applyNumberFormat="1" applyFont="1" applyAlignment="1">
      <alignment horizontal="center"/>
    </xf>
    <xf numFmtId="0" fontId="2" fillId="0" borderId="0" xfId="3" applyNumberFormat="1" applyFont="1"/>
    <xf numFmtId="0" fontId="7" fillId="0" borderId="0" xfId="3" applyNumberFormat="1" applyFont="1" applyAlignment="1">
      <alignment horizontal="center" wrapText="1"/>
    </xf>
    <xf numFmtId="0" fontId="2" fillId="0" borderId="0" xfId="3" applyNumberFormat="1" applyFont="1" applyAlignment="1">
      <alignment vertical="top"/>
    </xf>
    <xf numFmtId="0" fontId="2" fillId="0" borderId="0" xfId="3" applyNumberFormat="1" applyFont="1" applyAlignment="1"/>
    <xf numFmtId="0" fontId="2" fillId="0" borderId="0" xfId="3" applyNumberFormat="1" applyFont="1" applyBorder="1"/>
    <xf numFmtId="0" fontId="7" fillId="0" borderId="0" xfId="3" applyNumberFormat="1" applyFont="1" applyAlignment="1"/>
    <xf numFmtId="3" fontId="2" fillId="0" borderId="0" xfId="1" applyNumberFormat="1" applyFont="1" applyBorder="1"/>
    <xf numFmtId="0" fontId="2" fillId="0" borderId="0" xfId="1" applyNumberFormat="1" applyFont="1" applyBorder="1" applyAlignment="1">
      <alignment horizontal="left"/>
    </xf>
    <xf numFmtId="0" fontId="6" fillId="0" borderId="0" xfId="2" applyFont="1" applyAlignment="1">
      <alignment horizontal="center"/>
    </xf>
    <xf numFmtId="3" fontId="2" fillId="0" borderId="0" xfId="3" applyNumberFormat="1" applyFont="1" applyBorder="1"/>
    <xf numFmtId="0" fontId="3" fillId="0" borderId="0" xfId="2" applyNumberFormat="1" applyFont="1" applyAlignment="1">
      <alignment horizontal="center"/>
    </xf>
    <xf numFmtId="0" fontId="7" fillId="0" borderId="0" xfId="2" applyFont="1" applyAlignment="1">
      <alignment horizontal="center" wrapText="1"/>
    </xf>
    <xf numFmtId="0" fontId="2" fillId="0" borderId="0" xfId="2" applyNumberFormat="1" applyFont="1" applyAlignment="1">
      <alignment horizontal="left" vertical="top" wrapText="1"/>
    </xf>
    <xf numFmtId="0" fontId="2" fillId="0" borderId="0" xfId="2" applyNumberFormat="1" applyFont="1" applyAlignment="1">
      <alignment horizontal="left" wrapText="1"/>
    </xf>
    <xf numFmtId="0" fontId="7" fillId="0" borderId="0" xfId="2" applyFont="1" applyAlignment="1">
      <alignment horizontal="center"/>
    </xf>
    <xf numFmtId="0" fontId="11" fillId="0" borderId="0" xfId="0" applyFont="1" applyAlignment="1">
      <alignment horizontal="center" vertical="center"/>
    </xf>
    <xf numFmtId="164" fontId="3" fillId="0" borderId="0" xfId="1" applyNumberFormat="1" applyFont="1" applyAlignment="1">
      <alignment horizontal="center"/>
    </xf>
    <xf numFmtId="0" fontId="7" fillId="0" borderId="0" xfId="2" applyNumberFormat="1" applyFont="1" applyBorder="1" applyAlignment="1">
      <alignment horizontal="center"/>
    </xf>
    <xf numFmtId="41" fontId="7" fillId="0" borderId="0" xfId="1" applyNumberFormat="1" applyFont="1" applyBorder="1" applyAlignment="1">
      <alignment horizontal="center"/>
    </xf>
    <xf numFmtId="0" fontId="3" fillId="0" borderId="0" xfId="2" applyNumberFormat="1" applyFont="1" applyBorder="1" applyAlignment="1">
      <alignment horizontal="center"/>
    </xf>
    <xf numFmtId="41" fontId="3" fillId="0" borderId="0" xfId="1" applyNumberFormat="1" applyFont="1" applyBorder="1" applyAlignment="1">
      <alignment horizontal="center"/>
    </xf>
    <xf numFmtId="0" fontId="3" fillId="0" borderId="0" xfId="2" applyFont="1" applyBorder="1" applyAlignment="1">
      <alignment horizontal="center" vertical="center"/>
    </xf>
    <xf numFmtId="3" fontId="11" fillId="0" borderId="0" xfId="0" applyNumberFormat="1" applyFont="1" applyBorder="1"/>
    <xf numFmtId="0" fontId="2" fillId="0" borderId="0" xfId="2" applyFont="1" applyBorder="1" applyAlignment="1">
      <alignment vertical="top"/>
    </xf>
    <xf numFmtId="0" fontId="2" fillId="0" borderId="0" xfId="3" applyNumberFormat="1" applyFont="1" applyBorder="1" applyAlignment="1">
      <alignment vertical="top"/>
    </xf>
    <xf numFmtId="0" fontId="13"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vertical="center" wrapText="1"/>
    </xf>
    <xf numFmtId="3" fontId="14" fillId="0" borderId="1" xfId="0" applyNumberFormat="1" applyFont="1" applyBorder="1" applyAlignment="1">
      <alignment horizontal="right" vertical="center" wrapText="1"/>
    </xf>
    <xf numFmtId="3" fontId="14" fillId="0" borderId="1" xfId="0" applyNumberFormat="1" applyFont="1" applyBorder="1" applyAlignment="1">
      <alignment horizontal="right" vertical="center"/>
    </xf>
    <xf numFmtId="0" fontId="14" fillId="0" borderId="1" xfId="0" applyFont="1" applyBorder="1" applyAlignment="1">
      <alignment horizontal="center" vertical="center"/>
    </xf>
    <xf numFmtId="0" fontId="15" fillId="0" borderId="1" xfId="0" applyFont="1" applyBorder="1" applyAlignment="1">
      <alignment vertical="center"/>
    </xf>
    <xf numFmtId="0" fontId="14" fillId="2" borderId="1" xfId="0" applyFont="1" applyFill="1" applyBorder="1" applyAlignment="1">
      <alignment horizontal="center" vertical="center" wrapText="1"/>
    </xf>
    <xf numFmtId="3" fontId="14" fillId="2" borderId="1" xfId="0" applyNumberFormat="1" applyFont="1" applyFill="1" applyBorder="1" applyAlignment="1">
      <alignment horizontal="right" vertical="center"/>
    </xf>
    <xf numFmtId="0" fontId="14" fillId="0" borderId="1" xfId="0" applyFont="1" applyBorder="1" applyAlignment="1">
      <alignment vertical="center"/>
    </xf>
    <xf numFmtId="0" fontId="16" fillId="0" borderId="1" xfId="0" applyFont="1" applyBorder="1" applyAlignment="1">
      <alignment horizontal="center" vertical="center" wrapText="1"/>
    </xf>
    <xf numFmtId="3" fontId="16" fillId="0" borderId="1" xfId="0" applyNumberFormat="1" applyFont="1" applyBorder="1" applyAlignment="1">
      <alignment horizontal="right" vertical="center" wrapText="1"/>
    </xf>
    <xf numFmtId="0" fontId="16" fillId="0" borderId="1" xfId="0" applyFont="1" applyBorder="1" applyAlignment="1">
      <alignment horizontal="center" vertical="center"/>
    </xf>
    <xf numFmtId="0" fontId="12" fillId="0" borderId="0" xfId="3" applyNumberFormat="1" applyFont="1" applyAlignment="1">
      <alignment horizontal="center" vertical="center"/>
    </xf>
    <xf numFmtId="0" fontId="5" fillId="0" borderId="0" xfId="2" applyFont="1" applyAlignment="1">
      <alignment horizontal="left"/>
    </xf>
    <xf numFmtId="0" fontId="16" fillId="0" borderId="0" xfId="0" applyFont="1" applyBorder="1" applyAlignment="1">
      <alignment horizontal="center" vertical="center" wrapText="1"/>
    </xf>
    <xf numFmtId="0" fontId="16" fillId="0" borderId="2" xfId="0" applyFont="1" applyBorder="1" applyAlignment="1">
      <alignment horizontal="center" vertical="center" wrapText="1"/>
    </xf>
    <xf numFmtId="3" fontId="16" fillId="0" borderId="0" xfId="0" applyNumberFormat="1" applyFont="1" applyBorder="1" applyAlignment="1">
      <alignment horizontal="right" vertical="center" wrapText="1"/>
    </xf>
    <xf numFmtId="0" fontId="16" fillId="0" borderId="0" xfId="0" applyFont="1" applyBorder="1" applyAlignment="1">
      <alignment horizontal="center" vertical="center"/>
    </xf>
  </cellXfs>
  <cellStyles count="4">
    <cellStyle name="Comma" xfId="1" builtinId="3"/>
    <cellStyle name="Normal" xfId="0" builtinId="0"/>
    <cellStyle name="Normal_Thanh toan giai doan_Sua" xfId="2"/>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333375</xdr:colOff>
      <xdr:row>6</xdr:row>
      <xdr:rowOff>66675</xdr:rowOff>
    </xdr:from>
    <xdr:to>
      <xdr:col>3</xdr:col>
      <xdr:colOff>581025</xdr:colOff>
      <xdr:row>6</xdr:row>
      <xdr:rowOff>66675</xdr:rowOff>
    </xdr:to>
    <xdr:cxnSp macro="">
      <xdr:nvCxnSpPr>
        <xdr:cNvPr id="2" name="Straight Connector 1"/>
        <xdr:cNvCxnSpPr/>
      </xdr:nvCxnSpPr>
      <xdr:spPr>
        <a:xfrm>
          <a:off x="2638425" y="1371600"/>
          <a:ext cx="9429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85"/>
  <sheetViews>
    <sheetView showGridLines="0" tabSelected="1" topLeftCell="A46" zoomScaleNormal="100" workbookViewId="0">
      <selection activeCell="E50" sqref="E50"/>
    </sheetView>
  </sheetViews>
  <sheetFormatPr defaultColWidth="9.28515625" defaultRowHeight="15.75" x14ac:dyDescent="0.25"/>
  <cols>
    <col min="1" max="1" width="5.85546875" style="1" customWidth="1"/>
    <col min="2" max="2" width="28.7109375" style="1" customWidth="1"/>
    <col min="3" max="3" width="10.42578125" style="1" customWidth="1"/>
    <col min="4" max="4" width="12.5703125" style="2" customWidth="1"/>
    <col min="5" max="5" width="13.42578125" style="31" customWidth="1"/>
    <col min="6" max="6" width="14.5703125" style="1" customWidth="1"/>
    <col min="7" max="7" width="12.28515625" style="1" customWidth="1"/>
    <col min="8" max="16384" width="9.28515625" style="3"/>
  </cols>
  <sheetData>
    <row r="1" spans="1:7" x14ac:dyDescent="0.25">
      <c r="E1" s="29"/>
      <c r="F1" s="39" t="s">
        <v>1</v>
      </c>
    </row>
    <row r="2" spans="1:7" x14ac:dyDescent="0.25">
      <c r="E2" s="30"/>
      <c r="F2" s="21" t="s">
        <v>2</v>
      </c>
    </row>
    <row r="3" spans="1:7" x14ac:dyDescent="0.25">
      <c r="E3" s="30"/>
      <c r="F3" s="71" t="s">
        <v>3</v>
      </c>
    </row>
    <row r="4" spans="1:7" ht="8.25" customHeight="1" x14ac:dyDescent="0.25"/>
    <row r="5" spans="1:7" x14ac:dyDescent="0.25">
      <c r="A5" s="41" t="s">
        <v>4</v>
      </c>
      <c r="B5" s="41"/>
      <c r="C5" s="41"/>
      <c r="D5" s="41"/>
      <c r="E5" s="41"/>
      <c r="F5" s="41"/>
      <c r="G5" s="41"/>
    </row>
    <row r="6" spans="1:7" ht="31.5" customHeight="1" x14ac:dyDescent="0.25">
      <c r="A6" s="42" t="s">
        <v>5</v>
      </c>
      <c r="B6" s="42"/>
      <c r="C6" s="42"/>
      <c r="D6" s="42"/>
      <c r="E6" s="42"/>
      <c r="F6" s="42"/>
      <c r="G6" s="42"/>
    </row>
    <row r="7" spans="1:7" ht="12" customHeight="1" x14ac:dyDescent="0.25">
      <c r="A7" s="27"/>
      <c r="B7" s="27"/>
      <c r="C7" s="27"/>
      <c r="D7" s="27"/>
      <c r="E7" s="32"/>
      <c r="F7" s="27"/>
      <c r="G7" s="11"/>
    </row>
    <row r="8" spans="1:7" ht="17.25" customHeight="1" x14ac:dyDescent="0.25">
      <c r="A8" s="23" t="s">
        <v>6</v>
      </c>
      <c r="B8" s="24" t="s">
        <v>11</v>
      </c>
      <c r="C8" s="24"/>
      <c r="D8" s="24"/>
      <c r="E8" s="33"/>
      <c r="F8" s="24"/>
      <c r="G8" s="24"/>
    </row>
    <row r="9" spans="1:7" x14ac:dyDescent="0.25">
      <c r="A9" s="23" t="s">
        <v>7</v>
      </c>
      <c r="B9" s="22" t="s">
        <v>12</v>
      </c>
      <c r="C9" s="22" t="s">
        <v>25</v>
      </c>
      <c r="D9" s="12"/>
      <c r="E9" s="34"/>
      <c r="F9" s="12"/>
      <c r="G9" s="12"/>
    </row>
    <row r="10" spans="1:7" x14ac:dyDescent="0.25">
      <c r="A10" s="23" t="s">
        <v>8</v>
      </c>
      <c r="B10" s="13" t="s">
        <v>10</v>
      </c>
      <c r="C10" s="13"/>
      <c r="D10" s="13"/>
      <c r="E10" s="34"/>
      <c r="F10" s="13"/>
      <c r="G10" s="13"/>
    </row>
    <row r="11" spans="1:7" ht="33" customHeight="1" x14ac:dyDescent="0.25">
      <c r="A11" s="23" t="s">
        <v>9</v>
      </c>
      <c r="B11" s="43" t="s">
        <v>26</v>
      </c>
      <c r="C11" s="43"/>
      <c r="D11" s="43"/>
      <c r="E11" s="43"/>
      <c r="F11" s="43"/>
      <c r="G11" s="43"/>
    </row>
    <row r="12" spans="1:7" ht="31.5" customHeight="1" x14ac:dyDescent="0.25">
      <c r="A12" s="23" t="s">
        <v>13</v>
      </c>
      <c r="B12" s="44" t="s">
        <v>27</v>
      </c>
      <c r="C12" s="44"/>
      <c r="D12" s="44"/>
      <c r="E12" s="44"/>
      <c r="F12" s="44"/>
      <c r="G12" s="44"/>
    </row>
    <row r="13" spans="1:7" s="5" customFormat="1" ht="18.75" customHeight="1" x14ac:dyDescent="0.25">
      <c r="A13" s="54"/>
      <c r="B13" s="54"/>
      <c r="C13" s="54"/>
      <c r="D13" s="54"/>
      <c r="E13" s="55"/>
      <c r="F13" s="45" t="s">
        <v>0</v>
      </c>
      <c r="G13" s="45"/>
    </row>
    <row r="14" spans="1:7" s="10" customFormat="1" ht="11.25" customHeight="1" x14ac:dyDescent="0.25">
      <c r="A14" s="52"/>
      <c r="B14" s="52"/>
      <c r="C14" s="52"/>
      <c r="D14" s="52"/>
      <c r="E14" s="52"/>
      <c r="F14" s="53"/>
    </row>
    <row r="15" spans="1:7" s="10" customFormat="1" ht="36" customHeight="1" x14ac:dyDescent="0.25">
      <c r="A15" s="56" t="s">
        <v>28</v>
      </c>
      <c r="B15" s="56" t="s">
        <v>29</v>
      </c>
      <c r="C15" s="56" t="s">
        <v>30</v>
      </c>
      <c r="D15" s="56" t="s">
        <v>31</v>
      </c>
      <c r="E15" s="57" t="s">
        <v>32</v>
      </c>
      <c r="F15" s="57" t="s">
        <v>33</v>
      </c>
      <c r="G15" s="56" t="s">
        <v>34</v>
      </c>
    </row>
    <row r="16" spans="1:7" s="10" customFormat="1" ht="21" customHeight="1" x14ac:dyDescent="0.25">
      <c r="A16" s="56"/>
      <c r="B16" s="56"/>
      <c r="C16" s="56"/>
      <c r="D16" s="56"/>
      <c r="E16" s="57" t="s">
        <v>35</v>
      </c>
      <c r="F16" s="57" t="s">
        <v>35</v>
      </c>
      <c r="G16" s="56"/>
    </row>
    <row r="17" spans="1:7" s="10" customFormat="1" ht="38.25" customHeight="1" x14ac:dyDescent="0.25">
      <c r="A17" s="58">
        <v>1</v>
      </c>
      <c r="B17" s="59" t="s">
        <v>36</v>
      </c>
      <c r="C17" s="58" t="s">
        <v>37</v>
      </c>
      <c r="D17" s="58">
        <v>1</v>
      </c>
      <c r="E17" s="60">
        <v>17820000</v>
      </c>
      <c r="F17" s="60">
        <v>17820000</v>
      </c>
      <c r="G17" s="58" t="s">
        <v>38</v>
      </c>
    </row>
    <row r="18" spans="1:7" s="10" customFormat="1" ht="41.25" customHeight="1" x14ac:dyDescent="0.25">
      <c r="A18" s="58">
        <v>2</v>
      </c>
      <c r="B18" s="59" t="s">
        <v>39</v>
      </c>
      <c r="C18" s="58" t="s">
        <v>37</v>
      </c>
      <c r="D18" s="58">
        <v>1</v>
      </c>
      <c r="E18" s="61">
        <v>4620000</v>
      </c>
      <c r="F18" s="60">
        <v>4620000</v>
      </c>
      <c r="G18" s="58" t="s">
        <v>38</v>
      </c>
    </row>
    <row r="19" spans="1:7" s="10" customFormat="1" ht="35.25" customHeight="1" x14ac:dyDescent="0.25">
      <c r="A19" s="58">
        <v>3</v>
      </c>
      <c r="B19" s="59" t="s">
        <v>40</v>
      </c>
      <c r="C19" s="58" t="s">
        <v>41</v>
      </c>
      <c r="D19" s="58">
        <v>1</v>
      </c>
      <c r="E19" s="61">
        <v>825000</v>
      </c>
      <c r="F19" s="60">
        <v>825000</v>
      </c>
      <c r="G19" s="62" t="s">
        <v>42</v>
      </c>
    </row>
    <row r="20" spans="1:7" s="10" customFormat="1" ht="41.25" customHeight="1" x14ac:dyDescent="0.25">
      <c r="A20" s="58">
        <v>4</v>
      </c>
      <c r="B20" s="59" t="s">
        <v>43</v>
      </c>
      <c r="C20" s="58" t="s">
        <v>37</v>
      </c>
      <c r="D20" s="58">
        <v>1</v>
      </c>
      <c r="E20" s="61">
        <v>7260000</v>
      </c>
      <c r="F20" s="60">
        <v>7260000</v>
      </c>
      <c r="G20" s="58" t="s">
        <v>44</v>
      </c>
    </row>
    <row r="21" spans="1:7" s="10" customFormat="1" ht="33.75" customHeight="1" x14ac:dyDescent="0.25">
      <c r="A21" s="58">
        <v>5</v>
      </c>
      <c r="B21" s="59" t="s">
        <v>45</v>
      </c>
      <c r="C21" s="58" t="s">
        <v>37</v>
      </c>
      <c r="D21" s="58">
        <v>1</v>
      </c>
      <c r="E21" s="61">
        <v>6050000</v>
      </c>
      <c r="F21" s="60">
        <v>6050000</v>
      </c>
      <c r="G21" s="58" t="s">
        <v>44</v>
      </c>
    </row>
    <row r="22" spans="1:7" s="10" customFormat="1" ht="21" customHeight="1" x14ac:dyDescent="0.25">
      <c r="A22" s="58">
        <v>6</v>
      </c>
      <c r="B22" s="59" t="s">
        <v>46</v>
      </c>
      <c r="C22" s="58" t="s">
        <v>37</v>
      </c>
      <c r="D22" s="58">
        <v>1</v>
      </c>
      <c r="E22" s="61">
        <v>7150000</v>
      </c>
      <c r="F22" s="60">
        <v>7150000</v>
      </c>
      <c r="G22" s="62" t="s">
        <v>42</v>
      </c>
    </row>
    <row r="23" spans="1:7" s="10" customFormat="1" ht="21" customHeight="1" x14ac:dyDescent="0.25">
      <c r="A23" s="58">
        <v>7</v>
      </c>
      <c r="B23" s="59" t="s">
        <v>47</v>
      </c>
      <c r="C23" s="58" t="s">
        <v>41</v>
      </c>
      <c r="D23" s="58">
        <v>1</v>
      </c>
      <c r="E23" s="61">
        <v>3850000</v>
      </c>
      <c r="F23" s="60">
        <v>3850000</v>
      </c>
      <c r="G23" s="62" t="s">
        <v>42</v>
      </c>
    </row>
    <row r="24" spans="1:7" s="10" customFormat="1" ht="21" customHeight="1" x14ac:dyDescent="0.25">
      <c r="A24" s="58">
        <v>8</v>
      </c>
      <c r="B24" s="59" t="s">
        <v>48</v>
      </c>
      <c r="C24" s="58" t="s">
        <v>49</v>
      </c>
      <c r="D24" s="58">
        <v>2</v>
      </c>
      <c r="E24" s="61">
        <v>330000</v>
      </c>
      <c r="F24" s="60">
        <v>660000</v>
      </c>
      <c r="G24" s="62" t="s">
        <v>42</v>
      </c>
    </row>
    <row r="25" spans="1:7" s="10" customFormat="1" ht="21" customHeight="1" x14ac:dyDescent="0.25">
      <c r="A25" s="58">
        <v>9</v>
      </c>
      <c r="B25" s="59" t="s">
        <v>50</v>
      </c>
      <c r="C25" s="58" t="s">
        <v>37</v>
      </c>
      <c r="D25" s="58">
        <v>2</v>
      </c>
      <c r="E25" s="61">
        <v>110000</v>
      </c>
      <c r="F25" s="60">
        <v>220000</v>
      </c>
      <c r="G25" s="62" t="s">
        <v>51</v>
      </c>
    </row>
    <row r="26" spans="1:7" s="10" customFormat="1" ht="31.5" customHeight="1" x14ac:dyDescent="0.25">
      <c r="A26" s="58">
        <v>10</v>
      </c>
      <c r="B26" s="59" t="s">
        <v>52</v>
      </c>
      <c r="C26" s="58" t="s">
        <v>41</v>
      </c>
      <c r="D26" s="58">
        <v>1</v>
      </c>
      <c r="E26" s="61">
        <v>550000</v>
      </c>
      <c r="F26" s="60">
        <v>550000</v>
      </c>
      <c r="G26" s="62" t="s">
        <v>51</v>
      </c>
    </row>
    <row r="27" spans="1:7" s="10" customFormat="1" ht="21" customHeight="1" x14ac:dyDescent="0.25">
      <c r="A27" s="58">
        <v>11</v>
      </c>
      <c r="B27" s="59" t="s">
        <v>53</v>
      </c>
      <c r="C27" s="58" t="s">
        <v>41</v>
      </c>
      <c r="D27" s="58">
        <v>2</v>
      </c>
      <c r="E27" s="61">
        <v>286000</v>
      </c>
      <c r="F27" s="60">
        <v>572000</v>
      </c>
      <c r="G27" s="62" t="s">
        <v>51</v>
      </c>
    </row>
    <row r="28" spans="1:7" s="10" customFormat="1" ht="21" customHeight="1" x14ac:dyDescent="0.25">
      <c r="A28" s="58">
        <v>12</v>
      </c>
      <c r="B28" s="59" t="s">
        <v>54</v>
      </c>
      <c r="C28" s="58" t="s">
        <v>41</v>
      </c>
      <c r="D28" s="58">
        <v>2</v>
      </c>
      <c r="E28" s="61">
        <v>286000</v>
      </c>
      <c r="F28" s="60">
        <v>572000</v>
      </c>
      <c r="G28" s="62" t="s">
        <v>51</v>
      </c>
    </row>
    <row r="29" spans="1:7" s="10" customFormat="1" ht="21" customHeight="1" x14ac:dyDescent="0.25">
      <c r="A29" s="58">
        <v>13</v>
      </c>
      <c r="B29" s="59" t="s">
        <v>55</v>
      </c>
      <c r="C29" s="58" t="s">
        <v>41</v>
      </c>
      <c r="D29" s="58">
        <v>2</v>
      </c>
      <c r="E29" s="61">
        <v>286000</v>
      </c>
      <c r="F29" s="60">
        <v>572000</v>
      </c>
      <c r="G29" s="62" t="s">
        <v>51</v>
      </c>
    </row>
    <row r="30" spans="1:7" s="10" customFormat="1" ht="21" customHeight="1" x14ac:dyDescent="0.25">
      <c r="A30" s="58">
        <v>14</v>
      </c>
      <c r="B30" s="59" t="s">
        <v>56</v>
      </c>
      <c r="C30" s="58" t="s">
        <v>41</v>
      </c>
      <c r="D30" s="58">
        <v>1</v>
      </c>
      <c r="E30" s="61">
        <v>1320000</v>
      </c>
      <c r="F30" s="60">
        <v>1320000</v>
      </c>
      <c r="G30" s="62" t="s">
        <v>57</v>
      </c>
    </row>
    <row r="31" spans="1:7" s="10" customFormat="1" ht="21" customHeight="1" x14ac:dyDescent="0.25">
      <c r="A31" s="58">
        <v>15</v>
      </c>
      <c r="B31" s="63" t="s">
        <v>58</v>
      </c>
      <c r="C31" s="64" t="s">
        <v>37</v>
      </c>
      <c r="D31" s="62">
        <v>1</v>
      </c>
      <c r="E31" s="65">
        <v>2200000</v>
      </c>
      <c r="F31" s="60">
        <v>2200000</v>
      </c>
      <c r="G31" s="62" t="s">
        <v>57</v>
      </c>
    </row>
    <row r="32" spans="1:7" s="10" customFormat="1" ht="21" customHeight="1" x14ac:dyDescent="0.25">
      <c r="A32" s="58">
        <v>16</v>
      </c>
      <c r="B32" s="63" t="s">
        <v>59</v>
      </c>
      <c r="C32" s="64" t="s">
        <v>37</v>
      </c>
      <c r="D32" s="62">
        <v>1</v>
      </c>
      <c r="E32" s="65">
        <v>660000</v>
      </c>
      <c r="F32" s="60">
        <v>660000</v>
      </c>
      <c r="G32" s="62" t="s">
        <v>57</v>
      </c>
    </row>
    <row r="33" spans="1:7" s="10" customFormat="1" ht="21" customHeight="1" x14ac:dyDescent="0.25">
      <c r="A33" s="58">
        <v>17</v>
      </c>
      <c r="B33" s="59" t="s">
        <v>60</v>
      </c>
      <c r="C33" s="64" t="s">
        <v>37</v>
      </c>
      <c r="D33" s="64">
        <v>1</v>
      </c>
      <c r="E33" s="65">
        <v>1375000</v>
      </c>
      <c r="F33" s="60">
        <v>1375000</v>
      </c>
      <c r="G33" s="62" t="s">
        <v>57</v>
      </c>
    </row>
    <row r="34" spans="1:7" s="10" customFormat="1" ht="21" customHeight="1" x14ac:dyDescent="0.25">
      <c r="A34" s="58">
        <v>18</v>
      </c>
      <c r="B34" s="63" t="s">
        <v>61</v>
      </c>
      <c r="C34" s="64" t="s">
        <v>37</v>
      </c>
      <c r="D34" s="64">
        <v>1</v>
      </c>
      <c r="E34" s="65">
        <v>1320000</v>
      </c>
      <c r="F34" s="60">
        <v>1320000</v>
      </c>
      <c r="G34" s="62" t="s">
        <v>57</v>
      </c>
    </row>
    <row r="35" spans="1:7" s="10" customFormat="1" ht="21" customHeight="1" x14ac:dyDescent="0.25">
      <c r="A35" s="58">
        <v>19</v>
      </c>
      <c r="B35" s="59" t="s">
        <v>62</v>
      </c>
      <c r="C35" s="64" t="s">
        <v>37</v>
      </c>
      <c r="D35" s="64">
        <v>1</v>
      </c>
      <c r="E35" s="65">
        <v>1320000</v>
      </c>
      <c r="F35" s="60">
        <v>1320000</v>
      </c>
      <c r="G35" s="62" t="s">
        <v>57</v>
      </c>
    </row>
    <row r="36" spans="1:7" s="10" customFormat="1" ht="37.5" customHeight="1" x14ac:dyDescent="0.25">
      <c r="A36" s="58">
        <v>20</v>
      </c>
      <c r="B36" s="59" t="s">
        <v>63</v>
      </c>
      <c r="C36" s="58" t="s">
        <v>37</v>
      </c>
      <c r="D36" s="58">
        <v>2</v>
      </c>
      <c r="E36" s="61">
        <v>264000</v>
      </c>
      <c r="F36" s="60">
        <v>528000</v>
      </c>
      <c r="G36" s="62" t="s">
        <v>57</v>
      </c>
    </row>
    <row r="37" spans="1:7" s="10" customFormat="1" ht="37.5" customHeight="1" x14ac:dyDescent="0.25">
      <c r="A37" s="58">
        <v>21</v>
      </c>
      <c r="B37" s="59" t="s">
        <v>64</v>
      </c>
      <c r="C37" s="58" t="s">
        <v>37</v>
      </c>
      <c r="D37" s="58">
        <v>2</v>
      </c>
      <c r="E37" s="61">
        <v>330000</v>
      </c>
      <c r="F37" s="60">
        <v>660000</v>
      </c>
      <c r="G37" s="62" t="s">
        <v>57</v>
      </c>
    </row>
    <row r="38" spans="1:7" s="10" customFormat="1" ht="21" customHeight="1" x14ac:dyDescent="0.25">
      <c r="A38" s="58">
        <v>22</v>
      </c>
      <c r="B38" s="66" t="s">
        <v>65</v>
      </c>
      <c r="C38" s="58" t="s">
        <v>37</v>
      </c>
      <c r="D38" s="58">
        <v>6</v>
      </c>
      <c r="E38" s="61">
        <v>77000</v>
      </c>
      <c r="F38" s="60">
        <v>462000</v>
      </c>
      <c r="G38" s="62" t="s">
        <v>42</v>
      </c>
    </row>
    <row r="39" spans="1:7" s="10" customFormat="1" ht="24" customHeight="1" x14ac:dyDescent="0.25">
      <c r="A39" s="58">
        <v>23</v>
      </c>
      <c r="B39" s="59" t="s">
        <v>66</v>
      </c>
      <c r="C39" s="64" t="s">
        <v>37</v>
      </c>
      <c r="D39" s="64">
        <v>1</v>
      </c>
      <c r="E39" s="65">
        <v>275000</v>
      </c>
      <c r="F39" s="60">
        <v>275000</v>
      </c>
      <c r="G39" s="62" t="s">
        <v>57</v>
      </c>
    </row>
    <row r="40" spans="1:7" s="10" customFormat="1" ht="36" customHeight="1" x14ac:dyDescent="0.25">
      <c r="A40" s="58">
        <v>24</v>
      </c>
      <c r="B40" s="59" t="s">
        <v>67</v>
      </c>
      <c r="C40" s="58" t="s">
        <v>37</v>
      </c>
      <c r="D40" s="58">
        <v>1</v>
      </c>
      <c r="E40" s="61">
        <v>2145000</v>
      </c>
      <c r="F40" s="60">
        <v>2145000</v>
      </c>
      <c r="G40" s="62" t="s">
        <v>68</v>
      </c>
    </row>
    <row r="41" spans="1:7" s="10" customFormat="1" ht="21" customHeight="1" x14ac:dyDescent="0.25">
      <c r="A41" s="58">
        <v>25</v>
      </c>
      <c r="B41" s="59" t="s">
        <v>69</v>
      </c>
      <c r="C41" s="58" t="s">
        <v>37</v>
      </c>
      <c r="D41" s="58">
        <v>1</v>
      </c>
      <c r="E41" s="61">
        <v>264000</v>
      </c>
      <c r="F41" s="60">
        <v>264000</v>
      </c>
      <c r="G41" s="62" t="s">
        <v>68</v>
      </c>
    </row>
    <row r="42" spans="1:7" s="10" customFormat="1" ht="24" customHeight="1" x14ac:dyDescent="0.25">
      <c r="A42" s="58">
        <v>26</v>
      </c>
      <c r="B42" s="59" t="s">
        <v>70</v>
      </c>
      <c r="C42" s="58" t="s">
        <v>37</v>
      </c>
      <c r="D42" s="58">
        <v>4</v>
      </c>
      <c r="E42" s="61">
        <v>104500</v>
      </c>
      <c r="F42" s="60">
        <v>418000</v>
      </c>
      <c r="G42" s="58" t="s">
        <v>42</v>
      </c>
    </row>
    <row r="43" spans="1:7" s="10" customFormat="1" ht="36" customHeight="1" x14ac:dyDescent="0.25">
      <c r="A43" s="58">
        <v>27</v>
      </c>
      <c r="B43" s="59" t="s">
        <v>71</v>
      </c>
      <c r="C43" s="58" t="s">
        <v>37</v>
      </c>
      <c r="D43" s="58">
        <v>12</v>
      </c>
      <c r="E43" s="61">
        <v>192500</v>
      </c>
      <c r="F43" s="60">
        <v>2310000</v>
      </c>
      <c r="G43" s="58" t="s">
        <v>72</v>
      </c>
    </row>
    <row r="44" spans="1:7" s="10" customFormat="1" ht="33" customHeight="1" x14ac:dyDescent="0.25">
      <c r="A44" s="58">
        <v>28</v>
      </c>
      <c r="B44" s="59" t="s">
        <v>73</v>
      </c>
      <c r="C44" s="58" t="s">
        <v>74</v>
      </c>
      <c r="D44" s="58">
        <v>1</v>
      </c>
      <c r="E44" s="61">
        <v>209000</v>
      </c>
      <c r="F44" s="60">
        <v>209000</v>
      </c>
      <c r="G44" s="58" t="s">
        <v>51</v>
      </c>
    </row>
    <row r="45" spans="1:7" s="10" customFormat="1" ht="21" customHeight="1" x14ac:dyDescent="0.25">
      <c r="A45" s="58">
        <v>29</v>
      </c>
      <c r="B45" s="59" t="s">
        <v>75</v>
      </c>
      <c r="C45" s="58" t="s">
        <v>37</v>
      </c>
      <c r="D45" s="58">
        <v>2</v>
      </c>
      <c r="E45" s="61">
        <v>203500</v>
      </c>
      <c r="F45" s="60">
        <v>407000</v>
      </c>
      <c r="G45" s="62" t="s">
        <v>68</v>
      </c>
    </row>
    <row r="46" spans="1:7" s="10" customFormat="1" ht="21" customHeight="1" x14ac:dyDescent="0.25">
      <c r="A46" s="58">
        <v>30</v>
      </c>
      <c r="B46" s="59" t="s">
        <v>76</v>
      </c>
      <c r="C46" s="58" t="s">
        <v>37</v>
      </c>
      <c r="D46" s="58">
        <v>1</v>
      </c>
      <c r="E46" s="61">
        <v>3520000</v>
      </c>
      <c r="F46" s="60">
        <v>3520000</v>
      </c>
      <c r="G46" s="62" t="s">
        <v>68</v>
      </c>
    </row>
    <row r="47" spans="1:7" s="10" customFormat="1" ht="21" customHeight="1" x14ac:dyDescent="0.25">
      <c r="A47" s="58">
        <v>31</v>
      </c>
      <c r="B47" s="59" t="s">
        <v>77</v>
      </c>
      <c r="C47" s="58" t="s">
        <v>74</v>
      </c>
      <c r="D47" s="58">
        <v>6</v>
      </c>
      <c r="E47" s="61">
        <v>88000</v>
      </c>
      <c r="F47" s="60">
        <v>528000</v>
      </c>
      <c r="G47" s="62" t="s">
        <v>42</v>
      </c>
    </row>
    <row r="48" spans="1:7" s="10" customFormat="1" ht="21" customHeight="1" x14ac:dyDescent="0.25">
      <c r="A48" s="58">
        <v>32</v>
      </c>
      <c r="B48" s="59" t="s">
        <v>78</v>
      </c>
      <c r="C48" s="58" t="s">
        <v>37</v>
      </c>
      <c r="D48" s="58">
        <v>6</v>
      </c>
      <c r="E48" s="61">
        <v>88000</v>
      </c>
      <c r="F48" s="60">
        <v>528000</v>
      </c>
      <c r="G48" s="62" t="s">
        <v>42</v>
      </c>
    </row>
    <row r="49" spans="1:7" s="10" customFormat="1" ht="21" customHeight="1" x14ac:dyDescent="0.25">
      <c r="A49" s="58">
        <v>33</v>
      </c>
      <c r="B49" s="59" t="s">
        <v>79</v>
      </c>
      <c r="C49" s="58" t="s">
        <v>80</v>
      </c>
      <c r="D49" s="58">
        <v>1</v>
      </c>
      <c r="E49" s="61">
        <v>550000</v>
      </c>
      <c r="F49" s="60">
        <v>550000</v>
      </c>
      <c r="G49" s="62" t="s">
        <v>42</v>
      </c>
    </row>
    <row r="50" spans="1:7" s="10" customFormat="1" ht="21" customHeight="1" x14ac:dyDescent="0.25">
      <c r="A50" s="58">
        <v>34</v>
      </c>
      <c r="B50" s="59" t="s">
        <v>81</v>
      </c>
      <c r="C50" s="58" t="s">
        <v>82</v>
      </c>
      <c r="D50" s="58">
        <v>4</v>
      </c>
      <c r="E50" s="61">
        <v>66000</v>
      </c>
      <c r="F50" s="60">
        <v>264000</v>
      </c>
      <c r="G50" s="62" t="s">
        <v>42</v>
      </c>
    </row>
    <row r="51" spans="1:7" s="10" customFormat="1" ht="21" customHeight="1" x14ac:dyDescent="0.25">
      <c r="A51" s="58">
        <v>35</v>
      </c>
      <c r="B51" s="59" t="s">
        <v>83</v>
      </c>
      <c r="C51" s="58" t="s">
        <v>84</v>
      </c>
      <c r="D51" s="58">
        <v>1</v>
      </c>
      <c r="E51" s="61">
        <v>1540000</v>
      </c>
      <c r="F51" s="60">
        <v>1540000</v>
      </c>
      <c r="G51" s="62" t="s">
        <v>57</v>
      </c>
    </row>
    <row r="52" spans="1:7" s="10" customFormat="1" ht="21" customHeight="1" x14ac:dyDescent="0.25">
      <c r="A52" s="58">
        <v>36</v>
      </c>
      <c r="B52" s="59" t="s">
        <v>85</v>
      </c>
      <c r="C52" s="58" t="s">
        <v>80</v>
      </c>
      <c r="D52" s="58">
        <v>2</v>
      </c>
      <c r="E52" s="61">
        <v>495000</v>
      </c>
      <c r="F52" s="60">
        <v>990000</v>
      </c>
      <c r="G52" s="62" t="s">
        <v>42</v>
      </c>
    </row>
    <row r="53" spans="1:7" s="10" customFormat="1" ht="21" customHeight="1" x14ac:dyDescent="0.25">
      <c r="A53" s="58">
        <v>37</v>
      </c>
      <c r="B53" s="59" t="s">
        <v>86</v>
      </c>
      <c r="C53" s="64" t="s">
        <v>41</v>
      </c>
      <c r="D53" s="64">
        <v>1</v>
      </c>
      <c r="E53" s="65">
        <v>1650000</v>
      </c>
      <c r="F53" s="60">
        <v>1650000</v>
      </c>
      <c r="G53" s="62" t="s">
        <v>42</v>
      </c>
    </row>
    <row r="54" spans="1:7" s="10" customFormat="1" ht="21" customHeight="1" x14ac:dyDescent="0.25">
      <c r="A54" s="67" t="s">
        <v>87</v>
      </c>
      <c r="B54" s="67"/>
      <c r="C54" s="67"/>
      <c r="D54" s="67"/>
      <c r="E54" s="67"/>
      <c r="F54" s="68">
        <v>76164000</v>
      </c>
      <c r="G54" s="69"/>
    </row>
    <row r="55" spans="1:7" s="10" customFormat="1" ht="12.75" customHeight="1" x14ac:dyDescent="0.25">
      <c r="A55" s="72"/>
      <c r="B55" s="73"/>
      <c r="C55" s="73"/>
      <c r="D55" s="73"/>
      <c r="E55" s="72"/>
      <c r="F55" s="74"/>
      <c r="G55" s="75"/>
    </row>
    <row r="56" spans="1:7" s="5" customFormat="1" ht="17.25" customHeight="1" x14ac:dyDescent="0.25">
      <c r="A56" s="28" t="s">
        <v>14</v>
      </c>
      <c r="B56" s="14" t="s">
        <v>24</v>
      </c>
      <c r="C56" s="14"/>
      <c r="D56" s="14"/>
      <c r="E56" s="37">
        <v>0</v>
      </c>
      <c r="F56" s="38" t="s">
        <v>22</v>
      </c>
      <c r="G56" s="38"/>
    </row>
    <row r="57" spans="1:7" s="5" customFormat="1" x14ac:dyDescent="0.25">
      <c r="A57" s="16"/>
      <c r="B57" s="25" t="s">
        <v>90</v>
      </c>
      <c r="C57" s="3"/>
      <c r="D57" s="3"/>
      <c r="E57" s="37">
        <v>0</v>
      </c>
      <c r="F57" s="38" t="s">
        <v>22</v>
      </c>
      <c r="G57" s="38"/>
    </row>
    <row r="58" spans="1:7" s="5" customFormat="1" x14ac:dyDescent="0.25">
      <c r="A58" s="28" t="s">
        <v>15</v>
      </c>
      <c r="B58" s="3" t="s">
        <v>92</v>
      </c>
      <c r="C58" s="3"/>
      <c r="D58" s="3"/>
      <c r="E58" s="37">
        <v>0</v>
      </c>
      <c r="F58" s="38" t="s">
        <v>22</v>
      </c>
      <c r="G58" s="38"/>
    </row>
    <row r="59" spans="1:7" s="5" customFormat="1" x14ac:dyDescent="0.25">
      <c r="A59" s="28" t="s">
        <v>17</v>
      </c>
      <c r="B59" s="3" t="s">
        <v>16</v>
      </c>
      <c r="C59" s="3"/>
      <c r="D59" s="3"/>
      <c r="E59" s="40">
        <f>F54</f>
        <v>76164000</v>
      </c>
      <c r="F59" s="38" t="s">
        <v>22</v>
      </c>
      <c r="G59" s="38"/>
    </row>
    <row r="60" spans="1:7" s="5" customFormat="1" x14ac:dyDescent="0.25">
      <c r="A60" s="14"/>
      <c r="B60" s="25" t="s">
        <v>91</v>
      </c>
      <c r="C60" s="3"/>
      <c r="D60" s="3"/>
      <c r="E60" s="37">
        <f>E59</f>
        <v>76164000</v>
      </c>
      <c r="F60" s="38" t="s">
        <v>22</v>
      </c>
      <c r="G60" s="38"/>
    </row>
    <row r="61" spans="1:7" s="5" customFormat="1" ht="11.25" customHeight="1" x14ac:dyDescent="0.25">
      <c r="A61" s="16"/>
      <c r="B61" s="3"/>
      <c r="C61" s="3"/>
      <c r="D61" s="3"/>
      <c r="E61" s="35"/>
      <c r="F61" s="15"/>
      <c r="G61" s="15"/>
    </row>
    <row r="62" spans="1:7" s="5" customFormat="1" ht="16.5" customHeight="1" x14ac:dyDescent="0.25">
      <c r="A62" s="26"/>
      <c r="C62" s="3"/>
      <c r="D62" s="70" t="s">
        <v>89</v>
      </c>
      <c r="E62" s="70"/>
      <c r="F62" s="70"/>
      <c r="G62" s="70"/>
    </row>
    <row r="63" spans="1:7" s="5" customFormat="1" ht="14.25" customHeight="1" x14ac:dyDescent="0.25">
      <c r="A63" s="46" t="s">
        <v>18</v>
      </c>
      <c r="B63" s="46"/>
      <c r="C63" s="3"/>
      <c r="D63" s="46" t="s">
        <v>20</v>
      </c>
      <c r="E63" s="46"/>
      <c r="F63" s="46"/>
      <c r="G63" s="46"/>
    </row>
    <row r="64" spans="1:7" s="5" customFormat="1" ht="15.75" customHeight="1" x14ac:dyDescent="0.25">
      <c r="A64" s="46" t="s">
        <v>19</v>
      </c>
      <c r="B64" s="46"/>
      <c r="C64" s="19"/>
      <c r="D64" s="47" t="s">
        <v>21</v>
      </c>
      <c r="E64" s="47"/>
      <c r="F64" s="47"/>
      <c r="G64" s="47"/>
    </row>
    <row r="65" spans="1:7" s="5" customFormat="1" x14ac:dyDescent="0.25">
      <c r="A65" s="48"/>
      <c r="B65" s="48"/>
      <c r="C65" s="19"/>
      <c r="D65" s="49"/>
      <c r="E65" s="49"/>
      <c r="F65" s="49"/>
      <c r="G65" s="20"/>
    </row>
    <row r="66" spans="1:7" s="5" customFormat="1" x14ac:dyDescent="0.25">
      <c r="A66" s="17"/>
      <c r="B66" s="18"/>
      <c r="C66" s="19"/>
      <c r="D66" s="19"/>
      <c r="E66" s="31"/>
      <c r="F66" s="20"/>
      <c r="G66" s="20"/>
    </row>
    <row r="67" spans="1:7" s="5" customFormat="1" x14ac:dyDescent="0.25">
      <c r="A67" s="17"/>
      <c r="B67" s="18"/>
      <c r="C67" s="19"/>
      <c r="D67" s="19"/>
      <c r="E67" s="31"/>
      <c r="F67" s="20"/>
      <c r="G67" s="20"/>
    </row>
    <row r="68" spans="1:7" s="5" customFormat="1" x14ac:dyDescent="0.25">
      <c r="A68" s="17"/>
      <c r="B68" s="18"/>
      <c r="C68" s="19"/>
      <c r="D68" s="19"/>
      <c r="E68" s="31"/>
      <c r="F68" s="20"/>
      <c r="G68" s="20"/>
    </row>
    <row r="69" spans="1:7" s="5" customFormat="1" x14ac:dyDescent="0.25">
      <c r="A69" s="17"/>
      <c r="B69" s="18"/>
      <c r="C69" s="19"/>
      <c r="D69" s="19"/>
      <c r="E69" s="31"/>
      <c r="F69" s="20"/>
      <c r="G69" s="20"/>
    </row>
    <row r="70" spans="1:7" s="5" customFormat="1" x14ac:dyDescent="0.25">
      <c r="A70" s="50" t="s">
        <v>88</v>
      </c>
      <c r="B70" s="50"/>
      <c r="C70" s="19"/>
      <c r="D70" s="51" t="s">
        <v>23</v>
      </c>
      <c r="E70" s="51"/>
      <c r="F70" s="51"/>
      <c r="G70" s="51"/>
    </row>
    <row r="71" spans="1:7" s="5" customFormat="1" x14ac:dyDescent="0.25">
      <c r="A71" s="17"/>
      <c r="B71" s="18"/>
      <c r="C71" s="19"/>
      <c r="D71" s="19"/>
      <c r="E71" s="31"/>
      <c r="F71" s="20"/>
      <c r="G71" s="20"/>
    </row>
    <row r="72" spans="1:7" x14ac:dyDescent="0.25">
      <c r="B72" s="7"/>
    </row>
    <row r="73" spans="1:7" x14ac:dyDescent="0.25">
      <c r="A73" s="4"/>
      <c r="B73" s="4"/>
      <c r="C73" s="4"/>
      <c r="D73" s="4"/>
    </row>
    <row r="74" spans="1:7" s="6" customFormat="1" x14ac:dyDescent="0.25">
      <c r="A74" s="11"/>
      <c r="B74" s="11"/>
      <c r="C74" s="11"/>
      <c r="D74" s="11"/>
      <c r="E74" s="36"/>
      <c r="F74" s="4"/>
      <c r="G74" s="4"/>
    </row>
    <row r="75" spans="1:7" x14ac:dyDescent="0.25">
      <c r="B75" s="8"/>
    </row>
    <row r="77" spans="1:7" ht="14.25" customHeight="1" x14ac:dyDescent="0.25"/>
    <row r="78" spans="1:7" x14ac:dyDescent="0.25">
      <c r="B78" s="9"/>
    </row>
    <row r="79" spans="1:7" x14ac:dyDescent="0.25">
      <c r="A79" s="4"/>
      <c r="B79" s="4"/>
      <c r="C79" s="4"/>
      <c r="D79" s="4"/>
    </row>
    <row r="84" ht="17.25" customHeight="1" x14ac:dyDescent="0.25"/>
    <row r="85" ht="17.25" customHeight="1" x14ac:dyDescent="0.25"/>
  </sheetData>
  <mergeCells count="20">
    <mergeCell ref="A5:G5"/>
    <mergeCell ref="A6:G6"/>
    <mergeCell ref="B12:G12"/>
    <mergeCell ref="D62:G62"/>
    <mergeCell ref="D63:G63"/>
    <mergeCell ref="D64:G64"/>
    <mergeCell ref="A15:A16"/>
    <mergeCell ref="B15:B16"/>
    <mergeCell ref="C15:C16"/>
    <mergeCell ref="D15:D16"/>
    <mergeCell ref="G15:G16"/>
    <mergeCell ref="A54:E54"/>
    <mergeCell ref="A63:B63"/>
    <mergeCell ref="A64:B64"/>
    <mergeCell ref="A65:B65"/>
    <mergeCell ref="D65:F65"/>
    <mergeCell ref="A70:B70"/>
    <mergeCell ref="D70:G70"/>
    <mergeCell ref="F13:G13"/>
    <mergeCell ref="B11:G11"/>
  </mergeCells>
  <printOptions horizontalCentered="1"/>
  <pageMargins left="0.23622047244094491" right="0.24" top="0.43307086614173229" bottom="0.3149606299212598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D26" sqref="D26"/>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Mẫu số OB_ND11-2020 </vt:lpstr>
      <vt:lpstr>Sheet2</vt:lpstr>
      <vt:lpstr>Sheet3</vt:lpstr>
      <vt:lpstr>'Mẫu số OB_ND11-2020 '!Print_Titles</vt:lpstr>
    </vt:vector>
  </TitlesOfParts>
  <Company>Vi Tinh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hoangtho</dc:creator>
  <cp:lastModifiedBy>user</cp:lastModifiedBy>
  <cp:lastPrinted>2020-12-07T00:43:13Z</cp:lastPrinted>
  <dcterms:created xsi:type="dcterms:W3CDTF">2015-12-28T03:24:10Z</dcterms:created>
  <dcterms:modified xsi:type="dcterms:W3CDTF">2020-12-07T00:47:58Z</dcterms:modified>
</cp:coreProperties>
</file>