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495" windowWidth="19440" windowHeight="10035" activeTab="1"/>
  </bookViews>
  <sheets>
    <sheet name="Sang" sheetId="1" r:id="rId1"/>
    <sheet name="Chieu+Toi" sheetId="2" r:id="rId2"/>
  </sheets>
  <definedNames>
    <definedName name="_xlnm.Print_Area" localSheetId="0">Sang!$A$1:$Q$201</definedName>
  </definedNames>
  <calcPr calcId="144525"/>
</workbook>
</file>

<file path=xl/calcChain.xml><?xml version="1.0" encoding="utf-8"?>
<calcChain xmlns="http://schemas.openxmlformats.org/spreadsheetml/2006/main">
  <c r="O173" i="2" l="1"/>
  <c r="N173" i="2"/>
  <c r="I173" i="2"/>
  <c r="P173" i="2" l="1"/>
  <c r="O192" i="1"/>
  <c r="N192" i="1"/>
  <c r="I192" i="1"/>
  <c r="P192" i="1" l="1"/>
  <c r="P167" i="2"/>
  <c r="P168" i="2"/>
  <c r="P169" i="2"/>
  <c r="P156" i="2"/>
  <c r="P157" i="2"/>
  <c r="P158" i="2"/>
  <c r="P154" i="2"/>
  <c r="P164" i="2"/>
  <c r="P162" i="2"/>
  <c r="P166" i="2"/>
  <c r="P170" i="2"/>
  <c r="P171" i="2"/>
  <c r="P160" i="2"/>
  <c r="P161" i="2"/>
  <c r="P165" i="2"/>
  <c r="P155" i="2"/>
  <c r="P159" i="2"/>
  <c r="P172" i="2"/>
  <c r="P163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80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8" i="2"/>
  <c r="P9" i="1" l="1"/>
  <c r="P10" i="1"/>
  <c r="P11" i="1"/>
  <c r="P12" i="1"/>
  <c r="P13" i="1"/>
  <c r="P14" i="1"/>
  <c r="P15" i="1"/>
  <c r="P16" i="1"/>
  <c r="P17" i="1"/>
  <c r="P18" i="1"/>
  <c r="P200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8" i="1"/>
</calcChain>
</file>

<file path=xl/sharedStrings.xml><?xml version="1.0" encoding="utf-8"?>
<sst xmlns="http://schemas.openxmlformats.org/spreadsheetml/2006/main" count="2525" uniqueCount="771">
  <si>
    <t>STT</t>
  </si>
  <si>
    <t>Tên môn học</t>
  </si>
  <si>
    <t>KIỂM TRA GIỜ THỰC GIẢNG</t>
  </si>
  <si>
    <t>Tiết</t>
  </si>
  <si>
    <t>Phòng</t>
  </si>
  <si>
    <t>Mã GV</t>
  </si>
  <si>
    <t>Tên GV</t>
  </si>
  <si>
    <t>Lớp học</t>
  </si>
  <si>
    <t>Nhóm</t>
  </si>
  <si>
    <t>Ghi chú</t>
  </si>
  <si>
    <t>Ký tên</t>
  </si>
  <si>
    <t>LT</t>
  </si>
  <si>
    <t>TH</t>
  </si>
  <si>
    <t>Ngày 11/05/2021</t>
  </si>
  <si>
    <t>Người cập nhật</t>
  </si>
  <si>
    <t>TP. HCM, ngày 10 tháng 05 năm 2021</t>
  </si>
  <si>
    <t>GV P.TTGD&amp;QLHSSV</t>
  </si>
  <si>
    <t>Phòng TTGD - CTSV</t>
  </si>
  <si>
    <t>1 - 2</t>
  </si>
  <si>
    <t>3 - 4</t>
  </si>
  <si>
    <t>5 - 6</t>
  </si>
  <si>
    <t>5 - 5</t>
  </si>
  <si>
    <t>K1.05 (P.Ly thuyet)</t>
  </si>
  <si>
    <t>K1.06 (P.Ly thuyet)</t>
  </si>
  <si>
    <t>K1.02 (P.Ly thuyet)</t>
  </si>
  <si>
    <t>01025019</t>
  </si>
  <si>
    <t>01025016</t>
  </si>
  <si>
    <t>01011008</t>
  </si>
  <si>
    <t>01025002</t>
  </si>
  <si>
    <t>01025012</t>
  </si>
  <si>
    <t>Huỳnh Chí Giỏi</t>
  </si>
  <si>
    <t>Trần Thị Ngọc Dung</t>
  </si>
  <si>
    <t>Đỗ Thị  Thơm</t>
  </si>
  <si>
    <t>Lưu Thị Thúy</t>
  </si>
  <si>
    <t>Võ Thị Kim Thư</t>
  </si>
  <si>
    <t>20T4-LGT1</t>
  </si>
  <si>
    <t>20T4-QNH1</t>
  </si>
  <si>
    <t>20T4-KTD1</t>
  </si>
  <si>
    <t>Quản trị kho hàng - LT(30)</t>
  </si>
  <si>
    <t>Giao tiếp trong du lịch - LT(30)</t>
  </si>
  <si>
    <t>Giáo dục chính trị - TH(13)</t>
  </si>
  <si>
    <t>Quản trị kho hàng - TH(30)</t>
  </si>
  <si>
    <t>Giao tiếp trong du lịch - TH(30)</t>
  </si>
  <si>
    <t>Nguyên lý kế toán - LT(60)</t>
  </si>
  <si>
    <t>Sinh Hoạt Chủ Nhiệm - LT(16)</t>
  </si>
  <si>
    <t>Văn hóa ẩm thực - LT(30)</t>
  </si>
  <si>
    <t>1 - 3</t>
  </si>
  <si>
    <t>ZOOM08 (E2.2-04C)</t>
  </si>
  <si>
    <t>01013011</t>
  </si>
  <si>
    <t>Đỗ Trọng  Quý</t>
  </si>
  <si>
    <t>20C1-VSL2</t>
  </si>
  <si>
    <t>Cơ sở kỹ thuật Điện-Điện tử - LT(45)</t>
  </si>
  <si>
    <t>4 - 6</t>
  </si>
  <si>
    <t>ZOOM06 (E2.2-04A)</t>
  </si>
  <si>
    <t>01016006</t>
  </si>
  <si>
    <t>Nguyễn Thị  Hiền</t>
  </si>
  <si>
    <t>20T3-KLB1Q7</t>
  </si>
  <si>
    <t>Tổng quan bếp bánh - LT(30)</t>
  </si>
  <si>
    <t>Dạy từ 9h25 đến 11h50'; Lịch học bù cho ngày 25/02/2021</t>
  </si>
  <si>
    <t>ZOOM03 (E2.2-06)</t>
  </si>
  <si>
    <t>ZOOM07 (E2.2-04B)</t>
  </si>
  <si>
    <t>ZOOM09 (E2.2-04D)</t>
  </si>
  <si>
    <t>01010172</t>
  </si>
  <si>
    <t>01010132</t>
  </si>
  <si>
    <t>Nguyễn Thị Phương Mai (TG)</t>
  </si>
  <si>
    <t>Bùi Đình Trường (TG)</t>
  </si>
  <si>
    <t>19T4-KTD2</t>
  </si>
  <si>
    <t>20T4-QDL1</t>
  </si>
  <si>
    <t>20T4-QKS1</t>
  </si>
  <si>
    <t>20T4-QLH1</t>
  </si>
  <si>
    <t>Ngữ văn 4 - LT(60)</t>
  </si>
  <si>
    <t>Ngữ Văn 2 - LT(60)</t>
  </si>
  <si>
    <t>3 - 3</t>
  </si>
  <si>
    <t>ZOOM01 (E2.2-05A)</t>
  </si>
  <si>
    <t>ZOOM05 (F1.2-08B)</t>
  </si>
  <si>
    <t>ZOOM02 (E2.2-05B)</t>
  </si>
  <si>
    <t>01011009</t>
  </si>
  <si>
    <t>01011013</t>
  </si>
  <si>
    <t>01011007</t>
  </si>
  <si>
    <t>01011002</t>
  </si>
  <si>
    <t>Đinh Thị  Huyên</t>
  </si>
  <si>
    <t>Lê Thị Mai  Hường</t>
  </si>
  <si>
    <t>Cao Thị Hồng  Thắm</t>
  </si>
  <si>
    <t>Lê Thị Hồng  Vân</t>
  </si>
  <si>
    <t>20C3-CNÔ1</t>
  </si>
  <si>
    <t>20C1-CNÔ1</t>
  </si>
  <si>
    <t>20C1-CNÔ11</t>
  </si>
  <si>
    <t>19T4-CNÔ2</t>
  </si>
  <si>
    <t>20C6-CNÔ1</t>
  </si>
  <si>
    <t>Giáo dục chính trị - TH(29)</t>
  </si>
  <si>
    <t>ZOOM04 (F1.2-08A)</t>
  </si>
  <si>
    <t>ZOOM10 (E2.2-04E)</t>
  </si>
  <si>
    <t>01010154</t>
  </si>
  <si>
    <t>01014038</t>
  </si>
  <si>
    <t>Nguyễn Thị Duyên (TG)</t>
  </si>
  <si>
    <t>Trần Nguyên Bảo Trân</t>
  </si>
  <si>
    <t>19T4-CĐT1</t>
  </si>
  <si>
    <t>19C1-CĐT1</t>
  </si>
  <si>
    <t>20T4-CĐT1</t>
  </si>
  <si>
    <t>Kỹ thuật cơ điện tử - LT(45)</t>
  </si>
  <si>
    <t>01011001</t>
  </si>
  <si>
    <t>Nguyễn Anh  Kiệt</t>
  </si>
  <si>
    <t>20C1-LTM2</t>
  </si>
  <si>
    <t>19T4-THU1</t>
  </si>
  <si>
    <t>4 - 5</t>
  </si>
  <si>
    <t>ZOOM11 (E2.2-04F)</t>
  </si>
  <si>
    <t>01012005</t>
  </si>
  <si>
    <t>01010185</t>
  </si>
  <si>
    <t>01025017</t>
  </si>
  <si>
    <t>01015077</t>
  </si>
  <si>
    <t>Đỗ Thị Phương Khanh</t>
  </si>
  <si>
    <t>Lâm Lệ Tâm (TG)</t>
  </si>
  <si>
    <t>Nguyễn Hồng Phúc</t>
  </si>
  <si>
    <t>Đinh Thị Hồng Loan (TG)</t>
  </si>
  <si>
    <t>20C1-CCK5</t>
  </si>
  <si>
    <t>19T4-CCK1</t>
  </si>
  <si>
    <t>20C3-CCK1</t>
  </si>
  <si>
    <t>18C1_HL2_20C1-CTM1</t>
  </si>
  <si>
    <t>20C1-CCK2</t>
  </si>
  <si>
    <t>Nguyên lý cắt kim loại - LT(30)</t>
  </si>
  <si>
    <t>Hóa học 2 - LT(60)</t>
  </si>
  <si>
    <t>Bảo vệ môi trường, sử dụng năng lượng và tài nguyên hiệu quả - TH(20)</t>
  </si>
  <si>
    <t>Tin học - LT(17)</t>
  </si>
  <si>
    <t>Giáo dục chính trị - LT(46)</t>
  </si>
  <si>
    <t>H3.1 - 02 (P. Lý thuyết)</t>
  </si>
  <si>
    <t>01028016</t>
  </si>
  <si>
    <t>Huỳnh Văn Quang</t>
  </si>
  <si>
    <t>19T4-KXD1</t>
  </si>
  <si>
    <t>Hệ thống điện, nước và thiết bị chống sét - LT(30)</t>
  </si>
  <si>
    <t>An toàn lao động - LT(30)</t>
  </si>
  <si>
    <t>6 - 6</t>
  </si>
  <si>
    <t>H1.2 - 16 (P. Lý thuyết)</t>
  </si>
  <si>
    <t>H1.3 - 07 (P. Lý Thuyết)</t>
  </si>
  <si>
    <t>H1.3 - 02 (P. Vi tính 6)</t>
  </si>
  <si>
    <t>H3.1 - 01 (P. Lý thuyết)</t>
  </si>
  <si>
    <t>01023002</t>
  </si>
  <si>
    <t>01010109</t>
  </si>
  <si>
    <t>01015004</t>
  </si>
  <si>
    <t>01010078</t>
  </si>
  <si>
    <t>01010144</t>
  </si>
  <si>
    <t>Trương Thị  Hồng</t>
  </si>
  <si>
    <t>Lê Thị Yến Nhung (TG)</t>
  </si>
  <si>
    <t>Lê Quý Hưng  Quốc</t>
  </si>
  <si>
    <t>Nguyễn Thị Bích Hồng (TG)</t>
  </si>
  <si>
    <t>Lê Nhật Phong (TG)</t>
  </si>
  <si>
    <t>20T4-KML1</t>
  </si>
  <si>
    <t>20T4-LĐL1</t>
  </si>
  <si>
    <t>18T4_HL2_19T4-KML1</t>
  </si>
  <si>
    <t>18T4-VSL1</t>
  </si>
  <si>
    <t>Vật Lý 1 - LT(60)</t>
  </si>
  <si>
    <t>Tin học - LT(16)</t>
  </si>
  <si>
    <t>Toán 2 - LT(60)</t>
  </si>
  <si>
    <t>1 - 1</t>
  </si>
  <si>
    <t>2 - 3</t>
  </si>
  <si>
    <t>4 - 4</t>
  </si>
  <si>
    <t>H1.2 - 14 (P.Lý thuyết)</t>
  </si>
  <si>
    <t>H1.2 - 15 (P. Lý thuyết )</t>
  </si>
  <si>
    <t>H1.3 - 16 (P. Lý thuyết)</t>
  </si>
  <si>
    <t>H2-02 (P. Lý thuyết)</t>
  </si>
  <si>
    <t>H1.3 - 06 (P. Lý Thuyết)</t>
  </si>
  <si>
    <t>01010055</t>
  </si>
  <si>
    <t>01010033</t>
  </si>
  <si>
    <t>01025015</t>
  </si>
  <si>
    <t>01010139</t>
  </si>
  <si>
    <t>01010037</t>
  </si>
  <si>
    <t>01010007</t>
  </si>
  <si>
    <t>Huỳnh Thị Bích (TG)</t>
  </si>
  <si>
    <t>Nguyễn Văn  Hậu</t>
  </si>
  <si>
    <t>Nguyễn Mỹ Tiên</t>
  </si>
  <si>
    <t>Nguyễn Ngô Anh Tuấn (TG)</t>
  </si>
  <si>
    <t>Dương Đức  Kiên</t>
  </si>
  <si>
    <t>Phạm Thị Thu Nga</t>
  </si>
  <si>
    <t>20T4-KTD2</t>
  </si>
  <si>
    <t>18T4-KTD1</t>
  </si>
  <si>
    <t>Toán 2 - LT(45)</t>
  </si>
  <si>
    <t>Soạn thảo văn bản - LT(15)</t>
  </si>
  <si>
    <t>Hóa học 4 - LT(60)</t>
  </si>
  <si>
    <t>Soạn thảo văn bản - TH(30)</t>
  </si>
  <si>
    <t>Vật Lý 1 - LT(45)</t>
  </si>
  <si>
    <t>Toán 6 - LT(75)</t>
  </si>
  <si>
    <t>H1.3 - 10 (P. Lý Thuyết)</t>
  </si>
  <si>
    <t>H1.3 - 11 (P. Lý Thuyết)</t>
  </si>
  <si>
    <t>H1.3 - 12 (P. Lý Thuyết)</t>
  </si>
  <si>
    <t>H1.3 - 17 (P. Lý thuyết)</t>
  </si>
  <si>
    <t>H3.1 - 04 (P. Lý thuyết)</t>
  </si>
  <si>
    <t>01010062</t>
  </si>
  <si>
    <t>01010017</t>
  </si>
  <si>
    <t>01010189</t>
  </si>
  <si>
    <t>01010162</t>
  </si>
  <si>
    <t>01010026</t>
  </si>
  <si>
    <t>01010122</t>
  </si>
  <si>
    <t>01010008</t>
  </si>
  <si>
    <t>01010166</t>
  </si>
  <si>
    <t>01010009</t>
  </si>
  <si>
    <t>Trần Huỳnh Tuyết Như (TG)</t>
  </si>
  <si>
    <t>Nguyễn Văn Đông</t>
  </si>
  <si>
    <t>Châu Quốc Cường (TG)</t>
  </si>
  <si>
    <t>Nguyễn Thiện Bình</t>
  </si>
  <si>
    <t>Trịnh Khắc Vũ</t>
  </si>
  <si>
    <t>Nguyễn Thị Cẩm Loan (TG)</t>
  </si>
  <si>
    <t>Nguyễn Quỳnh  Giao (TG)</t>
  </si>
  <si>
    <t>Trần Thúy Quyên (TG)</t>
  </si>
  <si>
    <t>Lê Nguyễn Mỹ Trâm</t>
  </si>
  <si>
    <t>20T4-NNA1</t>
  </si>
  <si>
    <t>20T4-NNA2</t>
  </si>
  <si>
    <t>20T4-NNA3</t>
  </si>
  <si>
    <t>19T4-NNA3</t>
  </si>
  <si>
    <t>18T4-NNA3</t>
  </si>
  <si>
    <t>Viết - LT(30)</t>
  </si>
  <si>
    <t>Nói 2 - LT(30)</t>
  </si>
  <si>
    <t>Tiếng Anh Điện thoại - LT(30)</t>
  </si>
  <si>
    <t>H1.3 - 15 (P. Lý thuyết)</t>
  </si>
  <si>
    <t>H1.3 - 14 (P. Lý thuyết)</t>
  </si>
  <si>
    <t>01010130</t>
  </si>
  <si>
    <t>01009006</t>
  </si>
  <si>
    <t>Nguyễn Lê Thuận (TG)</t>
  </si>
  <si>
    <t>Nguyễn Ngọc Hiệp</t>
  </si>
  <si>
    <t>19T4-CNÔ4</t>
  </si>
  <si>
    <t>19C1-CNÔ7</t>
  </si>
  <si>
    <t>Vật lý 3 - LT(60)</t>
  </si>
  <si>
    <t>Toán 4 - LT(60)</t>
  </si>
  <si>
    <t>Sinh hoạt chủ nhiệm - LT(16)</t>
  </si>
  <si>
    <t>3 - 5</t>
  </si>
  <si>
    <t>H1.2 - 05 (P. Lý Thuyết)</t>
  </si>
  <si>
    <t>H1.2 - 07 (P. Lý Thuyết)</t>
  </si>
  <si>
    <t>H1.2 - 09 (P. Lý Thuyết)</t>
  </si>
  <si>
    <t>H1.3 - 13 (P. Lý Thuyết)</t>
  </si>
  <si>
    <t>H1.2 - 06 (P. Lý Thuyết)</t>
  </si>
  <si>
    <t>01010088</t>
  </si>
  <si>
    <t>01010124</t>
  </si>
  <si>
    <t>01010111</t>
  </si>
  <si>
    <t>01010028</t>
  </si>
  <si>
    <t>01010016</t>
  </si>
  <si>
    <t>01010140</t>
  </si>
  <si>
    <t>01014033</t>
  </si>
  <si>
    <t>Trần Nhi Diễm Huỳnh (TG)</t>
  </si>
  <si>
    <t>Phan Hoàng Thiện (TG)</t>
  </si>
  <si>
    <t>Trần Quang Thêu (TG)</t>
  </si>
  <si>
    <t>Nguyễn Thị  Thủy</t>
  </si>
  <si>
    <t>Nguyễn Thị Cẩm  Thạch</t>
  </si>
  <si>
    <t>Nguyễn Tiến Dương (TG)</t>
  </si>
  <si>
    <t>Nguyễn Minh Đức  Cường</t>
  </si>
  <si>
    <t>20T4-ĐCN1</t>
  </si>
  <si>
    <t>20T4-ĐCN2</t>
  </si>
  <si>
    <t>20T4-ĐĐT1</t>
  </si>
  <si>
    <t>19T4-ĐĐT1</t>
  </si>
  <si>
    <t>18T4-ĐĐT1</t>
  </si>
  <si>
    <t>Kỹ thuật lắp đặt điện - LT(30)</t>
  </si>
  <si>
    <t>H1.2 - 03 (P. Vi tính 4)</t>
  </si>
  <si>
    <t>H1.2 - 04 (P. Vi tính 5)</t>
  </si>
  <si>
    <t>H1.2 - 10 (P. Lý Thuyết )</t>
  </si>
  <si>
    <t>H1.2 - 11 (P. Lý Thuyết )</t>
  </si>
  <si>
    <t>H1.2 - 13 (P. Lý thuyết )</t>
  </si>
  <si>
    <t>H1.3 - 04 (P. Vi tính 8)</t>
  </si>
  <si>
    <t>H1.3 - 03 (P. Vi tính 7)</t>
  </si>
  <si>
    <t>01015001</t>
  </si>
  <si>
    <t>01025011</t>
  </si>
  <si>
    <t>01010121</t>
  </si>
  <si>
    <t>01010029</t>
  </si>
  <si>
    <t>01015031</t>
  </si>
  <si>
    <t>01015012</t>
  </si>
  <si>
    <t>01010038</t>
  </si>
  <si>
    <t>Nguyễn Vân  Giang</t>
  </si>
  <si>
    <t>Đào Anh Tuấn</t>
  </si>
  <si>
    <t>Bùi Thị Hợp (TG)</t>
  </si>
  <si>
    <t>Trần Thị Ánh  Tuyết</t>
  </si>
  <si>
    <t>Mai Chiếm Tuấn</t>
  </si>
  <si>
    <t>Dương Ngọc  Vọng</t>
  </si>
  <si>
    <t>Mai Nguyễn Hoàng  Yến</t>
  </si>
  <si>
    <t>20C1-TKW1</t>
  </si>
  <si>
    <t>20C1-TMĐ1</t>
  </si>
  <si>
    <t>20T4-LTM1</t>
  </si>
  <si>
    <t>20T4-LTM2</t>
  </si>
  <si>
    <t>20T4-QTM1</t>
  </si>
  <si>
    <t>19T4-LTM1</t>
  </si>
  <si>
    <t>20C1-TKĐ1</t>
  </si>
  <si>
    <t>Kỹ thuật lập trình - LT(30)</t>
  </si>
  <si>
    <t>Thanh toán điện tử - LT(30)</t>
  </si>
  <si>
    <t>Lập trình Windows - LT(45)</t>
  </si>
  <si>
    <t>H1.3 - 08 (P. Lý Thuyết)</t>
  </si>
  <si>
    <t>H3.1 - 03 (P. Lý thuyết)</t>
  </si>
  <si>
    <t>01010053</t>
  </si>
  <si>
    <t>Hà Việt Hường (TG)</t>
  </si>
  <si>
    <t>19T4-CKC2</t>
  </si>
  <si>
    <t>20T4-CKC2</t>
  </si>
  <si>
    <t>G1.2 - 10 (P. Thực hành Đo lường cảm biến)</t>
  </si>
  <si>
    <t>01014023</t>
  </si>
  <si>
    <t>Lê Tiến Đạt</t>
  </si>
  <si>
    <t>20C1-TĐH2</t>
  </si>
  <si>
    <t>F2.2 - 04 (P. Lý thuyết)</t>
  </si>
  <si>
    <t>19T4-CNÔ5</t>
  </si>
  <si>
    <t>3 - 6</t>
  </si>
  <si>
    <t>F2.2 - 06 (P.Lý thuyết)</t>
  </si>
  <si>
    <t>F2.2 - 01 (P.Lý thuyết)</t>
  </si>
  <si>
    <t>01010039</t>
  </si>
  <si>
    <t>01010031</t>
  </si>
  <si>
    <t>Nguyễn Thị Thu Hà</t>
  </si>
  <si>
    <t>Hà Như Mai</t>
  </si>
  <si>
    <t>18T4-CĐT1</t>
  </si>
  <si>
    <t>20C5-CĐT1</t>
  </si>
  <si>
    <t>Tiếng Anh 2 - LT(16)</t>
  </si>
  <si>
    <t>F1.2 - 03 (P. Vi tính 13)</t>
  </si>
  <si>
    <t>F1.2 - 05 (P. Vi tính 15)</t>
  </si>
  <si>
    <t>F2.2 - 02 (P. Lý thuyết)</t>
  </si>
  <si>
    <t>F2.2 - 03 (P. Lý thuyết)</t>
  </si>
  <si>
    <t>01015041</t>
  </si>
  <si>
    <t>01015022</t>
  </si>
  <si>
    <t>01022048</t>
  </si>
  <si>
    <t>01010023</t>
  </si>
  <si>
    <t>01015018</t>
  </si>
  <si>
    <t>Huỳnh Quốc Dũng</t>
  </si>
  <si>
    <t>Nguyễn Văn Danh</t>
  </si>
  <si>
    <t>Lê Minh  Phong</t>
  </si>
  <si>
    <t>Nguyễn Phương Hà</t>
  </si>
  <si>
    <t>Đặng Ngọc  Đoàn</t>
  </si>
  <si>
    <t>19C1-TKĐ1</t>
  </si>
  <si>
    <t>19C1-LTM1</t>
  </si>
  <si>
    <t>18T4-THU1</t>
  </si>
  <si>
    <t>18T4-TKĐ1</t>
  </si>
  <si>
    <t>Dựng Video - LT(45)</t>
  </si>
  <si>
    <t>Lập trình trên thiết bị di động - LT(45)</t>
  </si>
  <si>
    <t>E2.1 - 01 (P. Lý thuyết)</t>
  </si>
  <si>
    <t>01028012</t>
  </si>
  <si>
    <t>Nguyễn Thế Thiêm (TG)</t>
  </si>
  <si>
    <t>20T4-KXD1</t>
  </si>
  <si>
    <t>Trắc địa đại cương - LT(30)</t>
  </si>
  <si>
    <t>E2.1 - 05 (P. Ly thuyet)</t>
  </si>
  <si>
    <t>E2.1 - 04 (P. Lý thuyết)</t>
  </si>
  <si>
    <t>01029001</t>
  </si>
  <si>
    <t>01013010</t>
  </si>
  <si>
    <t>01023001</t>
  </si>
  <si>
    <t>Hoàng Văn Viết</t>
  </si>
  <si>
    <t>Võ Anh Hào</t>
  </si>
  <si>
    <t>Nguyễn Văn  Chì</t>
  </si>
  <si>
    <t>20T4-VSL2</t>
  </si>
  <si>
    <t>20T4-VSL1</t>
  </si>
  <si>
    <t>Cơ sở kỹ thuật lạnh - LT(30)</t>
  </si>
  <si>
    <t>Cơ sở kỹ thuật Điện - Điện tử - LT(30)</t>
  </si>
  <si>
    <t>E2.2 - 02 (P. Lý thuyết)</t>
  </si>
  <si>
    <t>E2.2 - 03 (P. Lý thuyết)</t>
  </si>
  <si>
    <t>01025004</t>
  </si>
  <si>
    <t>01025007</t>
  </si>
  <si>
    <t>Phạm Quỳnh Như</t>
  </si>
  <si>
    <t>Trịnh Hoàng Hiệp</t>
  </si>
  <si>
    <t>18T4-TCD1</t>
  </si>
  <si>
    <t>18T4-QTD2</t>
  </si>
  <si>
    <t>Quản trị rủi ro tài chính - LT(30)</t>
  </si>
  <si>
    <t>Quản trị tác nghiệp - TH(60)</t>
  </si>
  <si>
    <t>Quản trị rủi ro tài chính - TH(30)</t>
  </si>
  <si>
    <t>E2.1 - 02 (P. Lý thuyết)</t>
  </si>
  <si>
    <t>E2.1 - 03 (P. Lý thuyết)</t>
  </si>
  <si>
    <t>E2.2 - 04 (P. Lý thuyết)</t>
  </si>
  <si>
    <t>01010175</t>
  </si>
  <si>
    <t>01010168</t>
  </si>
  <si>
    <t>Nguyễn Thị Thanh (TG)</t>
  </si>
  <si>
    <t>Nguyễn Thị Cẩm Thạch (TG)</t>
  </si>
  <si>
    <t>18T4-CNÔ2</t>
  </si>
  <si>
    <t>18T4-CNÔ5</t>
  </si>
  <si>
    <t>E3 - 03 (Phòng máy 17)</t>
  </si>
  <si>
    <t>01015015</t>
  </si>
  <si>
    <t>01018001</t>
  </si>
  <si>
    <t>Nguyễn Thị Thu  Hồng</t>
  </si>
  <si>
    <t>Nguyễn Cao Phong</t>
  </si>
  <si>
    <t>19T4-CMT2</t>
  </si>
  <si>
    <t>18T4-TKW1</t>
  </si>
  <si>
    <t>18T4-LTM2</t>
  </si>
  <si>
    <t>Sửa chữa máy tính - LT(30)</t>
  </si>
  <si>
    <t>1 - 5</t>
  </si>
  <si>
    <t>C2.2 - 01 (P. Lý thuyết)</t>
  </si>
  <si>
    <t>C3.1 - 01 (P.Lý thuyết)</t>
  </si>
  <si>
    <t>C2.2 - 05 (P. Lý thuyết)</t>
  </si>
  <si>
    <t>C3.1 - 02 (P. Lý thuyết)</t>
  </si>
  <si>
    <t>C2.2 - 04 (P. Lý thuyết)</t>
  </si>
  <si>
    <t>01010145</t>
  </si>
  <si>
    <t>01010020</t>
  </si>
  <si>
    <t>01013020</t>
  </si>
  <si>
    <t>01013023</t>
  </si>
  <si>
    <t>01016007</t>
  </si>
  <si>
    <t>01004001</t>
  </si>
  <si>
    <t>Lê Ngọc Tú Quỳnh (TG)</t>
  </si>
  <si>
    <t>Nguyễn Thị Bảo  Trân</t>
  </si>
  <si>
    <t>Đinh Đồng Hiệp</t>
  </si>
  <si>
    <t>Trần Đình Khoa</t>
  </si>
  <si>
    <t>Lâm Thị Phương Thùy</t>
  </si>
  <si>
    <t>Nguyễn Văn  Tấn</t>
  </si>
  <si>
    <t>20C1-KML1</t>
  </si>
  <si>
    <t>20C1-CNL2</t>
  </si>
  <si>
    <t>19C1-LĐL1</t>
  </si>
  <si>
    <t>20C1-KML2</t>
  </si>
  <si>
    <t>19C1-KML2</t>
  </si>
  <si>
    <t>Thông gió và xử lý khí thải - LT(30)</t>
  </si>
  <si>
    <t>Truyền nhiệt - LT(30)</t>
  </si>
  <si>
    <t>1 - 4</t>
  </si>
  <si>
    <t>C2.3 - 01 (P. Lý thuyết)</t>
  </si>
  <si>
    <t>C2.3 - 03 (P. Lý thuyết)</t>
  </si>
  <si>
    <t>C2.3 - 04 (P. Lý thuyết)</t>
  </si>
  <si>
    <t>C3.3 - 02 (P. Lý thuyết)</t>
  </si>
  <si>
    <t>C3.3 - 04 (P. Lý thuyết)</t>
  </si>
  <si>
    <t>01025018</t>
  </si>
  <si>
    <t>01025023</t>
  </si>
  <si>
    <t>01025008</t>
  </si>
  <si>
    <t>01025001</t>
  </si>
  <si>
    <t>Cao Xuân Giang</t>
  </si>
  <si>
    <t>Đinh Thị Hoàng Nguyên (TG)</t>
  </si>
  <si>
    <t>Lê Thị Thu Thảo</t>
  </si>
  <si>
    <t>Nguyễn Trọng Nghĩa</t>
  </si>
  <si>
    <t>19C1-QTD1</t>
  </si>
  <si>
    <t>19C1-KTD1</t>
  </si>
  <si>
    <t>19C1-LGT1</t>
  </si>
  <si>
    <t>20C1-QKS1</t>
  </si>
  <si>
    <t>20C1-TCD1</t>
  </si>
  <si>
    <t>Thiết lập và thẩm định dự án đầu tư - LT(15)</t>
  </si>
  <si>
    <t>Kế toán doanh nghiệp 3 - LT(15)</t>
  </si>
  <si>
    <t>Thuế xuất nhập khẩu - LT(15)</t>
  </si>
  <si>
    <t>Nghiệp vụ thanh toán trong khách sạn - LT(60)</t>
  </si>
  <si>
    <t>Thiết lập và thẩm định dự án đầu tư - TH(30)</t>
  </si>
  <si>
    <t>Kế toán doanh nghiệp 3 - TH(30)</t>
  </si>
  <si>
    <t>Thuế xuất nhập khẩu - TH(30)</t>
  </si>
  <si>
    <t>Kế toán quản trị - LT(15)</t>
  </si>
  <si>
    <t>Quản trị Logistics - LT(30)</t>
  </si>
  <si>
    <t>Luật kinh tế - LT(45)</t>
  </si>
  <si>
    <t>Kế toán quản trị - TH(30)</t>
  </si>
  <si>
    <t>Đồ án chuyên ngành 2 - TH(45)</t>
  </si>
  <si>
    <t>C3.1 - 04 (P. Lý thuyết)</t>
  </si>
  <si>
    <t>20C1-NNA1</t>
  </si>
  <si>
    <t>Ngữ pháp Tiếng Anh 2 - LT(30)</t>
  </si>
  <si>
    <t>Thực hành Nghe 1 - TH(60)</t>
  </si>
  <si>
    <t>C1.2A (Phòng học C1.2A)</t>
  </si>
  <si>
    <t>C1.2B (Phòng học C1.2B)</t>
  </si>
  <si>
    <t>C3.2 - 02 (P. Lý thuyết)</t>
  </si>
  <si>
    <t>C3.2 - 01 (P. Lý thuyết)</t>
  </si>
  <si>
    <t>C3.3 - 01 (P. Lý thuyết)</t>
  </si>
  <si>
    <t>01013002</t>
  </si>
  <si>
    <t>01013021</t>
  </si>
  <si>
    <t>01010018</t>
  </si>
  <si>
    <t>01010040</t>
  </si>
  <si>
    <t>01013120</t>
  </si>
  <si>
    <t>Võ Đắc Thịnh</t>
  </si>
  <si>
    <t>Hà Quốc Bảo</t>
  </si>
  <si>
    <t>Vương Thanh Thủy</t>
  </si>
  <si>
    <t>Phạm Thị Thu Hiền</t>
  </si>
  <si>
    <t>Võ Quốc Duy</t>
  </si>
  <si>
    <t>20C6-CNÔ3</t>
  </si>
  <si>
    <t>20C1-CNÔ4</t>
  </si>
  <si>
    <t>20C5-CNÔ1</t>
  </si>
  <si>
    <t>20C1-CNÔ13</t>
  </si>
  <si>
    <t>20C1-CNÔ3</t>
  </si>
  <si>
    <t>Hệ thống điện và điện tử ôtô - LT(60)</t>
  </si>
  <si>
    <t>Tiếng Anh 3 - LT(16)</t>
  </si>
  <si>
    <t>C2.1 - 03 (P. Lý thuyết )</t>
  </si>
  <si>
    <t>C2.1 - 05 (P. Lý thuyết)</t>
  </si>
  <si>
    <t>01014022</t>
  </si>
  <si>
    <t>01014029</t>
  </si>
  <si>
    <t>Nguyễn Thị Tố  Nga</t>
  </si>
  <si>
    <t>Ngô Phong  Cường</t>
  </si>
  <si>
    <t>19C1-TĐH1</t>
  </si>
  <si>
    <t>Kỹ thuật điều khiển tự động - LT(45)</t>
  </si>
  <si>
    <t>Kỹ thuật Robot - LT(30)</t>
  </si>
  <si>
    <t>C3.1 - 05 (P. Lý thuyết)</t>
  </si>
  <si>
    <t>C3.2 - 05 (P. Lý thuyết)</t>
  </si>
  <si>
    <t>C3.3 - 03 (P. Lý thuyết)</t>
  </si>
  <si>
    <t>01010181</t>
  </si>
  <si>
    <t>01010141</t>
  </si>
  <si>
    <t>Trịnh Thị Cẩm Thúy (TG)</t>
  </si>
  <si>
    <t>Lâm Thị Phương Thảo</t>
  </si>
  <si>
    <t>20C1-LTM1</t>
  </si>
  <si>
    <t>20C1-QTM1</t>
  </si>
  <si>
    <t>C2.2 - 03 (P. Lý thuyết)</t>
  </si>
  <si>
    <t>C3.2 - 03 (P. Lý thuyết)</t>
  </si>
  <si>
    <t>C3.3 - 05 (P. Lý thuyết)</t>
  </si>
  <si>
    <t>C2.3 - 02 (P. Lý thuyết)</t>
  </si>
  <si>
    <t>C3.2 - 04 (P. Lý thuyết)</t>
  </si>
  <si>
    <t>01012048</t>
  </si>
  <si>
    <t>01012012</t>
  </si>
  <si>
    <t>01013068</t>
  </si>
  <si>
    <t>01006004</t>
  </si>
  <si>
    <t>01011014</t>
  </si>
  <si>
    <t>01012003</t>
  </si>
  <si>
    <t>Võ Hoài Sơn</t>
  </si>
  <si>
    <t>Phan Thị Xuân  Trang</t>
  </si>
  <si>
    <t>Nguyễn Khắc Huy</t>
  </si>
  <si>
    <t>Nguyễn Văn  Sơn</t>
  </si>
  <si>
    <t>Trần Văn  Lượng</t>
  </si>
  <si>
    <t>Chung Trần Thế  Vinh</t>
  </si>
  <si>
    <t>19C1_HL2_CK2</t>
  </si>
  <si>
    <t>19C1-CCK2</t>
  </si>
  <si>
    <t>19C1_HL2_CK1</t>
  </si>
  <si>
    <t>Cơ lý thuyết - LT(30)</t>
  </si>
  <si>
    <t>Cơ kỹ thuật - LT(45)</t>
  </si>
  <si>
    <t>Các phương pháp gia công cơ khí hiện đại - LT(30)</t>
  </si>
  <si>
    <t>Pháp luật - LT(20)</t>
  </si>
  <si>
    <t>Kỹ thuật thủy lực - Khí nén - LT(30)</t>
  </si>
  <si>
    <t>Dạy từ 7h00 đến 9h25'; bù cho ngày 29/04/2021</t>
  </si>
  <si>
    <t xml:space="preserve"> học bù cho ngày 09/05/2021</t>
  </si>
  <si>
    <t>Hiếu</t>
  </si>
  <si>
    <t>Chi</t>
  </si>
  <si>
    <t>Kim Anh</t>
  </si>
  <si>
    <t>Hà</t>
  </si>
  <si>
    <t>Mỹ</t>
  </si>
  <si>
    <t>Dũng</t>
  </si>
  <si>
    <t>SS
TKB</t>
  </si>
  <si>
    <t>%</t>
  </si>
  <si>
    <t>SS
LDN</t>
  </si>
  <si>
    <r>
      <t>Lịch hoc bù ngày 03/05/2021.</t>
    </r>
    <r>
      <rPr>
        <sz val="10"/>
        <color rgb="FFFF0000"/>
        <rFont val="Times New Roman"/>
        <family val="1"/>
      </rPr>
      <t>Trễ 1 tiết (học từ tiết 4-5)</t>
    </r>
  </si>
  <si>
    <t>Cô Nguyễn Thị Thùy dạy thay</t>
  </si>
  <si>
    <t>TỔNG TOÀN TRƯỜNG</t>
  </si>
  <si>
    <t>7 - 8</t>
  </si>
  <si>
    <t>20T4-TKĐ3</t>
  </si>
  <si>
    <t>Ngọc Anh</t>
  </si>
  <si>
    <t>9 - 10</t>
  </si>
  <si>
    <t>20T4-TKW1</t>
  </si>
  <si>
    <t>7 - 9</t>
  </si>
  <si>
    <t>20C1-LGT1</t>
  </si>
  <si>
    <t>Quản trị kho hàng - LT(45)</t>
  </si>
  <si>
    <t>10 - 11</t>
  </si>
  <si>
    <t>19T4-LĐL1</t>
  </si>
  <si>
    <t>11 - 12</t>
  </si>
  <si>
    <t>19T4-TKĐ2</t>
  </si>
  <si>
    <t>19C1-CMT1</t>
  </si>
  <si>
    <t>Xử lý sự cố phần mềm - LT(30)</t>
  </si>
  <si>
    <t>01010177</t>
  </si>
  <si>
    <t>Đặng Thị Giàu (TG)</t>
  </si>
  <si>
    <t>19T4-NNA1</t>
  </si>
  <si>
    <t>19T4-NNA2</t>
  </si>
  <si>
    <t>19T4-CKC1</t>
  </si>
  <si>
    <t>01010024</t>
  </si>
  <si>
    <t>Đặng Thị Kiến Trúc</t>
  </si>
  <si>
    <t>19T4-TKW1</t>
  </si>
  <si>
    <t>01010005</t>
  </si>
  <si>
    <t>Đặng Thị Nhật  Minh</t>
  </si>
  <si>
    <t>19C1-CCK4</t>
  </si>
  <si>
    <t>7 - 7</t>
  </si>
  <si>
    <t>H1.2 - 02 (Giang duong H1)</t>
  </si>
  <si>
    <t>20T4-TCD1</t>
  </si>
  <si>
    <t>Thương mại điện tử - LT(15)</t>
  </si>
  <si>
    <t>8 - 9</t>
  </si>
  <si>
    <t>Thương mại điện tử - TH(30)</t>
  </si>
  <si>
    <t>10 - 10</t>
  </si>
  <si>
    <t>20C1-QXD1</t>
  </si>
  <si>
    <t>Kinh tế vĩ mô - LT(30)</t>
  </si>
  <si>
    <t>19C1-CNL1</t>
  </si>
  <si>
    <t>Lò hơi - LT(30)</t>
  </si>
  <si>
    <t>12 - 12</t>
  </si>
  <si>
    <t>F1.2 - 04 (P. Vi tính 14)</t>
  </si>
  <si>
    <t>01002001</t>
  </si>
  <si>
    <t>Đinh Hồng Minh</t>
  </si>
  <si>
    <t>18T4-ANM1</t>
  </si>
  <si>
    <t>9 - 9</t>
  </si>
  <si>
    <t>01011016</t>
  </si>
  <si>
    <t>Đỗ Thị  Ngát</t>
  </si>
  <si>
    <t>19C1-CNÔ8</t>
  </si>
  <si>
    <t>01017001</t>
  </si>
  <si>
    <t>Đỗ Tuấn Việt</t>
  </si>
  <si>
    <t>19T4-TMĐ1</t>
  </si>
  <si>
    <t>Mạng máy tính và Internet - LT(15)</t>
  </si>
  <si>
    <t>18T4-CCK1</t>
  </si>
  <si>
    <t>01012014</t>
  </si>
  <si>
    <t>Dương Minh  Chung</t>
  </si>
  <si>
    <t>Máy cắt kim loại - LT(30)</t>
  </si>
  <si>
    <t>20C1-CCK4</t>
  </si>
  <si>
    <t>20C1-CCK3</t>
  </si>
  <si>
    <t>20T4-TMĐ1</t>
  </si>
  <si>
    <t>Hương</t>
  </si>
  <si>
    <t>20T4-QTM2</t>
  </si>
  <si>
    <t>20T4-THU1</t>
  </si>
  <si>
    <t>01010159</t>
  </si>
  <si>
    <t>Hà Thị Hường (TG)</t>
  </si>
  <si>
    <t>20T4-QTD1</t>
  </si>
  <si>
    <t>C3.1 - 03 (P. Lý thuyết)</t>
  </si>
  <si>
    <t>20T4-CNÔ1</t>
  </si>
  <si>
    <t>(Lịch học bù cho ngày 01/05/2021)</t>
  </si>
  <si>
    <t>(Lịch học bù cho ngày 21/04/2021)</t>
  </si>
  <si>
    <t>8 - 10</t>
  </si>
  <si>
    <t>01025014</t>
  </si>
  <si>
    <t>Hồ Thị Ái Liên (TG)</t>
  </si>
  <si>
    <t>Marketing căn bản - LT(45)</t>
  </si>
  <si>
    <t>Lịch học bù cho ngày 21/04/2021</t>
  </si>
  <si>
    <t>20C1-KXD1</t>
  </si>
  <si>
    <t>Địa chất, cơ đất, nền móng - LT(45)</t>
  </si>
  <si>
    <t>7 - 10</t>
  </si>
  <si>
    <t>19C1-NNA1</t>
  </si>
  <si>
    <t>Thực hành Viết 2 - TH(60)</t>
  </si>
  <si>
    <t>9 - 12</t>
  </si>
  <si>
    <t>C2.1 - 02 (P.Lab 2 )</t>
  </si>
  <si>
    <t>19T4-CNM1</t>
  </si>
  <si>
    <t>11 - 11</t>
  </si>
  <si>
    <t>G1.2 - 15 (Xưởng May 2)</t>
  </si>
  <si>
    <t>01016012</t>
  </si>
  <si>
    <t>Lê Thị Phương Thảo</t>
  </si>
  <si>
    <t>18T4-CNM1</t>
  </si>
  <si>
    <t>Thuế - LT(15)</t>
  </si>
  <si>
    <t>Thuế - TH(30)</t>
  </si>
  <si>
    <t>20T4-QTD2</t>
  </si>
  <si>
    <t>01012016</t>
  </si>
  <si>
    <t>Lư Thị Yến  Vũ</t>
  </si>
  <si>
    <t>19C1-CNÔ9</t>
  </si>
  <si>
    <t>Nguyên lý - Chi tiết máy - LT(45)</t>
  </si>
  <si>
    <t>10 - 12</t>
  </si>
  <si>
    <t>20C1-KTD1</t>
  </si>
  <si>
    <t>Kế toán doanh nghiệp 1 - LT(15)</t>
  </si>
  <si>
    <t>Kế toán doanh nghiệp 1 - TH(30)</t>
  </si>
  <si>
    <t>20C1-QTD1</t>
  </si>
  <si>
    <t>19C1-ĐCN1</t>
  </si>
  <si>
    <t>Lập trình PLC - LT(30)</t>
  </si>
  <si>
    <t>C2.1 - 04 (P. Lý thuyết )</t>
  </si>
  <si>
    <t>19C1-ĐCN2</t>
  </si>
  <si>
    <t>01014006</t>
  </si>
  <si>
    <t>Nguyễn Anh  Tăng</t>
  </si>
  <si>
    <t>Truyền động điện và ứng dụng - LT(30)</t>
  </si>
  <si>
    <t>Hoàng</t>
  </si>
  <si>
    <t>18T4-LTM1</t>
  </si>
  <si>
    <t>Lập trình PHP - LT(30)</t>
  </si>
  <si>
    <t>19T4-TKĐ1</t>
  </si>
  <si>
    <t>01013019</t>
  </si>
  <si>
    <t>Nguyễn Minh  Thái</t>
  </si>
  <si>
    <t>20T4-CNÔ5</t>
  </si>
  <si>
    <t>Động cơ đốt trong - LT(60)</t>
  </si>
  <si>
    <t>18T4-QTD1</t>
  </si>
  <si>
    <t>Quản trị văn phòng - TH(60)</t>
  </si>
  <si>
    <t>8 - 8</t>
  </si>
  <si>
    <t>01012017</t>
  </si>
  <si>
    <t>Nguyễn Ngọc  Quỳnh</t>
  </si>
  <si>
    <t>20T4-KLB1</t>
  </si>
  <si>
    <t>20T4-CNM1</t>
  </si>
  <si>
    <t>01010012</t>
  </si>
  <si>
    <t>Nguyễn Thanh  Tú</t>
  </si>
  <si>
    <t>19T4-KML1</t>
  </si>
  <si>
    <t>01011005</t>
  </si>
  <si>
    <t>Nguyễn Thị  Dinh</t>
  </si>
  <si>
    <t>20T4-TKĐ1</t>
  </si>
  <si>
    <t>Chiến lược và chính sách kinh doanh - LT(15)</t>
  </si>
  <si>
    <t>Quản trị văn phòng - LT(15)</t>
  </si>
  <si>
    <t>01012013</t>
  </si>
  <si>
    <t>Vũ Đức  Pháp</t>
  </si>
  <si>
    <t>20T4-CKC1</t>
  </si>
  <si>
    <t>19T4-QTD1</t>
  </si>
  <si>
    <t>01010178</t>
  </si>
  <si>
    <t>Nguyễn Văn Mạnh (TG)</t>
  </si>
  <si>
    <t>19T4-LGT1</t>
  </si>
  <si>
    <t>20C1-QNH1</t>
  </si>
  <si>
    <t>F2.2 - 05 (P.Lý thuyết)</t>
  </si>
  <si>
    <t>01010006</t>
  </si>
  <si>
    <t>Nguyễn Thị Huyền Nga</t>
  </si>
  <si>
    <t>18T4-NNA1</t>
  </si>
  <si>
    <t>Xử lý văn bản và bảng tính nâng cao - LT(30)</t>
  </si>
  <si>
    <t>18T4-CNÔ3</t>
  </si>
  <si>
    <t>H1.3 - 01 (Phong May tinh)</t>
  </si>
  <si>
    <t>01015023</t>
  </si>
  <si>
    <t>Nguyễn Văn Đôn</t>
  </si>
  <si>
    <t>18T4-QTM1</t>
  </si>
  <si>
    <t>Quản trị mạng trên Linux - LT(30)</t>
  </si>
  <si>
    <t>F1.2 - 06 (P. Vi tính 16)</t>
  </si>
  <si>
    <t>01015019</t>
  </si>
  <si>
    <t>Trần Việt  Khánh</t>
  </si>
  <si>
    <t>Thiết kế web nâng cao - LT(15)</t>
  </si>
  <si>
    <t>19C3-CNÔ2</t>
  </si>
  <si>
    <t>20C1-CNÔ10</t>
  </si>
  <si>
    <t>C2.1 - 01 (P. Lab 1)</t>
  </si>
  <si>
    <t>19C1-CNÔ5</t>
  </si>
  <si>
    <t>01012008</t>
  </si>
  <si>
    <t>Trần Đình Khải</t>
  </si>
  <si>
    <t>Chiến lược và chính sách kinh doanh - TH(30)</t>
  </si>
  <si>
    <t>01012006</t>
  </si>
  <si>
    <t>Trương Thị Phương Hồng</t>
  </si>
  <si>
    <t>20C3-CTM1</t>
  </si>
  <si>
    <t>Thiết kế CAD cơ bản - LT(15)</t>
  </si>
  <si>
    <t>GDTX1-01 (P.Ly thuyet)</t>
  </si>
  <si>
    <t>20T3-CNÔ1Q7</t>
  </si>
  <si>
    <t>Lịch học bù cho ngày 06/05/2021</t>
  </si>
  <si>
    <t>8 - 11</t>
  </si>
  <si>
    <t>8 - 12</t>
  </si>
  <si>
    <t>01012007</t>
  </si>
  <si>
    <t>Vũ Quang Khải</t>
  </si>
  <si>
    <t>Vẽ kỹ thuật - LT(75)</t>
  </si>
  <si>
    <t>Tổ chức sự kiện - LT(30)</t>
  </si>
  <si>
    <t>01010194</t>
  </si>
  <si>
    <t>Vương Thanh Lâm (TG)</t>
  </si>
  <si>
    <t>9 - 11</t>
  </si>
  <si>
    <t>19C1-CNÔ1</t>
  </si>
  <si>
    <t>01010027</t>
  </si>
  <si>
    <t>Nguyễn Thị Thanh  Tú</t>
  </si>
  <si>
    <t>16CĐ_HL2_19C1-ANM1</t>
  </si>
  <si>
    <t>01003013</t>
  </si>
  <si>
    <t>Nguyễn Thị Minh Thùy</t>
  </si>
  <si>
    <t>A Thắng</t>
  </si>
  <si>
    <t>01010131</t>
  </si>
  <si>
    <t>Phan Thị Thùy Dung (TG)</t>
  </si>
  <si>
    <t>19C1-ANM1</t>
  </si>
  <si>
    <t>01014010</t>
  </si>
  <si>
    <t>Tăng Cẩm Huê</t>
  </si>
  <si>
    <t>Điện tử tương tự - LT(30)</t>
  </si>
  <si>
    <t>19T4-VSL1</t>
  </si>
  <si>
    <t>20T2-ĐCN1</t>
  </si>
  <si>
    <t>Giáo dục chính trị - LT(17)</t>
  </si>
  <si>
    <t>01010157</t>
  </si>
  <si>
    <t>Trần Thị Họa My (TG)</t>
  </si>
  <si>
    <t>01010164</t>
  </si>
  <si>
    <t>Nguyễn Thị Bích Trâm (TG)</t>
  </si>
  <si>
    <t>01013008</t>
  </si>
  <si>
    <t>Nguyễn Vũ Xuân  Thì</t>
  </si>
  <si>
    <t>Điều hòa không khí ôtô - LT(15)</t>
  </si>
  <si>
    <t>bù cho ngày 11/05/2021</t>
  </si>
  <si>
    <t>01010169</t>
  </si>
  <si>
    <t>Vòng Cún Pẩu (TG)</t>
  </si>
  <si>
    <t>18T4-NNA2</t>
  </si>
  <si>
    <t>Tiếng Hoa - LT(60)</t>
  </si>
  <si>
    <t>20C1-CNM1</t>
  </si>
  <si>
    <t>bù cho ngày 03/05/2021</t>
  </si>
  <si>
    <t>Văn - LT(30)</t>
  </si>
  <si>
    <t>20C1-CMT1</t>
  </si>
  <si>
    <t>13 - 13</t>
  </si>
  <si>
    <t>G1.2 - 14 (Xưởng May 3)</t>
  </si>
  <si>
    <t>01016004</t>
  </si>
  <si>
    <t>Chế Vân Cầm</t>
  </si>
  <si>
    <t>19C2-CNM1</t>
  </si>
  <si>
    <t>13 - 15</t>
  </si>
  <si>
    <t>20C2-NNA1</t>
  </si>
  <si>
    <t>Pháp luật - TH(5)</t>
  </si>
  <si>
    <t>E3 - 01 (Phòng máy 15)</t>
  </si>
  <si>
    <t>19C1-QTM1</t>
  </si>
  <si>
    <t>Cấu hình mạng - LT(30)</t>
  </si>
  <si>
    <t>16 - 16</t>
  </si>
  <si>
    <t>F1.2 - 02 (P. Vi tính 12)</t>
  </si>
  <si>
    <t>19C1-TKĐ2</t>
  </si>
  <si>
    <t>01015017</t>
  </si>
  <si>
    <t>Lê Hồng  Thái</t>
  </si>
  <si>
    <t>20C2-THU1</t>
  </si>
  <si>
    <t>Phân tích và thiết kế hệ thống - LT(15)</t>
  </si>
  <si>
    <t>20C2-CMT1</t>
  </si>
  <si>
    <t>Tiếng Anh - LT(16)</t>
  </si>
  <si>
    <t>13 - 16</t>
  </si>
  <si>
    <t>01013097</t>
  </si>
  <si>
    <t>Lê Thanh Tuấn (TG)</t>
  </si>
  <si>
    <t>20C2-CNÔ1</t>
  </si>
  <si>
    <t>Hệ thống phanh trên ôtô hiện đại - LT(30)</t>
  </si>
  <si>
    <t>01013114</t>
  </si>
  <si>
    <t>Ngô Đức Huy (TG)</t>
  </si>
  <si>
    <t>20T5-THU1</t>
  </si>
  <si>
    <t>Thiết kế Web - LT(30)</t>
  </si>
  <si>
    <t>14 - 16</t>
  </si>
  <si>
    <t>01013096</t>
  </si>
  <si>
    <t>Nguyễn Khắc Huân</t>
  </si>
  <si>
    <t>19C2-CNÔ2</t>
  </si>
  <si>
    <t>Khí xả và vấn đề ô nhiễm môi trường - LT(30)</t>
  </si>
  <si>
    <t>F2.1 - 02 (Giảng đường F2-A)</t>
  </si>
  <si>
    <t>01010167</t>
  </si>
  <si>
    <t>Nguyễn Linh Phong (TG)</t>
  </si>
  <si>
    <t>20C2-ĐCN1</t>
  </si>
  <si>
    <t>Giáo dục quốc phòng và An ninh - TH(14)</t>
  </si>
  <si>
    <t>F2.1 - 03 (Giảng đường F2-B)</t>
  </si>
  <si>
    <t>01010138</t>
  </si>
  <si>
    <t>Nguyễn Thị Cẩm Hà (TG)</t>
  </si>
  <si>
    <t>20C2-CCK1</t>
  </si>
  <si>
    <t>Lập trình mạng - LT(15)</t>
  </si>
  <si>
    <t>01013122</t>
  </si>
  <si>
    <t>Phạm Đắc Phúc (TG)</t>
  </si>
  <si>
    <t>19C1-CNÔ2</t>
  </si>
  <si>
    <t>Quản lý dịch vụ ô tô - LT(30)</t>
  </si>
  <si>
    <t>01013112</t>
  </si>
  <si>
    <t>Phạm Hải Đăng (TG)</t>
  </si>
  <si>
    <t>19C1-CNÔ3</t>
  </si>
  <si>
    <t>20C2-CKL1</t>
  </si>
  <si>
    <t>20C2-TKW1</t>
  </si>
  <si>
    <t>Lập trình mạng căn bản - LT(45)</t>
  </si>
  <si>
    <t>Lịch ở trường
Dạy tại nhà</t>
  </si>
  <si>
    <t>Không trình chiếu</t>
  </si>
  <si>
    <t>X</t>
  </si>
  <si>
    <t>Khoa báo tạm ngưng</t>
  </si>
  <si>
    <t>KIỂM TRA GIỜ THỰC GIẢNG (DẠY HỌC TRỰC TUYẾN)</t>
  </si>
  <si>
    <t>SV Học</t>
  </si>
  <si>
    <t>Khoa đề nghị tạm ngưng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</si>
</sst>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sz val="10"/>
      <color indexed="9"/>
      <name val="Times New Roman"/>
      <family val="1"/>
    </font>
    <font>
      <b/>
      <sz val="12"/>
      <color indexed="8"/>
      <name val="Times New Roman"/>
      <family val="1"/>
    </font>
    <font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02">
    <xf numFmtId="0" fontId="0" fillId="0" borderId="0" xfId="0"/>
    <xf numFmtId="0" fontId="18" fillId="24" borderId="0" xfId="0" applyFont="1" applyFill="1"/>
    <xf numFmtId="0" fontId="19" fillId="24" borderId="0" xfId="0" applyFont="1" applyFill="1"/>
    <xf numFmtId="0" fontId="20" fillId="24" borderId="0" xfId="0" applyFont="1" applyFill="1"/>
    <xf numFmtId="0" fontId="18" fillId="0" borderId="0" xfId="0" applyFont="1" applyFill="1"/>
    <xf numFmtId="0" fontId="19" fillId="0" borderId="0" xfId="0" applyFont="1" applyFill="1"/>
    <xf numFmtId="0" fontId="20" fillId="0" borderId="0" xfId="0" applyFont="1" applyFill="1"/>
    <xf numFmtId="0" fontId="20" fillId="24" borderId="0" xfId="0" applyFont="1" applyFill="1" applyAlignment="1">
      <alignment horizontal="center"/>
    </xf>
    <xf numFmtId="16" fontId="20" fillId="24" borderId="0" xfId="0" quotePrefix="1" applyNumberFormat="1" applyFont="1" applyFill="1"/>
    <xf numFmtId="0" fontId="20" fillId="24" borderId="0" xfId="0" applyFont="1" applyFill="1" applyAlignment="1">
      <alignment horizontal="center"/>
    </xf>
    <xf numFmtId="0" fontId="24" fillId="24" borderId="10" xfId="0" applyFont="1" applyFill="1" applyBorder="1" applyAlignment="1">
      <alignment horizontal="center" vertical="center"/>
    </xf>
    <xf numFmtId="0" fontId="24" fillId="24" borderId="10" xfId="0" quotePrefix="1" applyFont="1" applyFill="1" applyBorder="1" applyAlignment="1">
      <alignment horizontal="center" vertical="center"/>
    </xf>
    <xf numFmtId="0" fontId="24" fillId="24" borderId="10" xfId="0" applyFont="1" applyFill="1" applyBorder="1" applyAlignment="1">
      <alignment horizontal="center" vertical="center" wrapText="1"/>
    </xf>
    <xf numFmtId="0" fontId="24" fillId="24" borderId="10" xfId="0" quotePrefix="1" applyFont="1" applyFill="1" applyBorder="1" applyAlignment="1">
      <alignment horizontal="center" vertical="center" wrapText="1"/>
    </xf>
    <xf numFmtId="0" fontId="24" fillId="24" borderId="10" xfId="0" applyFont="1" applyFill="1" applyBorder="1" applyAlignment="1">
      <alignment horizontal="left" vertical="center" wrapText="1"/>
    </xf>
    <xf numFmtId="0" fontId="24" fillId="24" borderId="10" xfId="0" applyFont="1" applyFill="1" applyBorder="1" applyAlignment="1">
      <alignment horizontal="left" vertical="center"/>
    </xf>
    <xf numFmtId="0" fontId="25" fillId="24" borderId="0" xfId="0" applyFont="1" applyFill="1" applyAlignment="1">
      <alignment vertical="center"/>
    </xf>
    <xf numFmtId="0" fontId="23" fillId="24" borderId="0" xfId="0" applyFont="1" applyFill="1" applyAlignment="1">
      <alignment horizontal="center" vertical="center"/>
    </xf>
    <xf numFmtId="0" fontId="24" fillId="24" borderId="0" xfId="0" applyFont="1" applyFill="1" applyAlignment="1">
      <alignment horizontal="left" vertical="center"/>
    </xf>
    <xf numFmtId="0" fontId="24" fillId="0" borderId="0" xfId="0" applyFont="1" applyFill="1" applyAlignment="1">
      <alignment vertical="center"/>
    </xf>
    <xf numFmtId="0" fontId="25" fillId="24" borderId="0" xfId="0" applyFont="1" applyFill="1"/>
    <xf numFmtId="0" fontId="23" fillId="24" borderId="0" xfId="0" applyFont="1" applyFill="1" applyAlignment="1">
      <alignment horizontal="center"/>
    </xf>
    <xf numFmtId="0" fontId="23" fillId="24" borderId="0" xfId="0" applyFont="1" applyFill="1" applyAlignment="1"/>
    <xf numFmtId="0" fontId="24" fillId="0" borderId="0" xfId="0" applyFont="1" applyFill="1"/>
    <xf numFmtId="0" fontId="25" fillId="24" borderId="0" xfId="0" applyFont="1" applyFill="1" applyAlignment="1">
      <alignment horizontal="center"/>
    </xf>
    <xf numFmtId="0" fontId="25" fillId="24" borderId="0" xfId="0" applyFont="1" applyFill="1" applyAlignment="1"/>
    <xf numFmtId="0" fontId="24" fillId="24" borderId="0" xfId="0" applyFont="1" applyFill="1"/>
    <xf numFmtId="0" fontId="27" fillId="24" borderId="0" xfId="0" applyFont="1" applyFill="1"/>
    <xf numFmtId="0" fontId="24" fillId="24" borderId="0" xfId="0" applyFont="1" applyFill="1" applyAlignment="1">
      <alignment horizontal="center"/>
    </xf>
    <xf numFmtId="0" fontId="24" fillId="24" borderId="0" xfId="0" applyFont="1" applyFill="1" applyAlignment="1"/>
    <xf numFmtId="0" fontId="23" fillId="25" borderId="10" xfId="0" applyFont="1" applyFill="1" applyBorder="1" applyAlignment="1">
      <alignment horizontal="center" vertical="center" wrapText="1"/>
    </xf>
    <xf numFmtId="0" fontId="23" fillId="25" borderId="10" xfId="0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25" borderId="10" xfId="0" applyFont="1" applyFill="1" applyBorder="1" applyAlignment="1">
      <alignment horizontal="center" vertical="center"/>
    </xf>
    <xf numFmtId="0" fontId="24" fillId="25" borderId="10" xfId="0" applyFont="1" applyFill="1" applyBorder="1" applyAlignment="1">
      <alignment horizontal="left" vertical="center" wrapText="1"/>
    </xf>
    <xf numFmtId="0" fontId="18" fillId="24" borderId="0" xfId="0" applyFont="1" applyFill="1" applyAlignment="1">
      <alignment horizontal="center"/>
    </xf>
    <xf numFmtId="0" fontId="25" fillId="24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0" fontId="29" fillId="24" borderId="10" xfId="0" applyFont="1" applyFill="1" applyBorder="1" applyAlignment="1">
      <alignment horizontal="left" vertical="center" wrapText="1"/>
    </xf>
    <xf numFmtId="2" fontId="24" fillId="0" borderId="10" xfId="0" applyNumberFormat="1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/>
    </xf>
    <xf numFmtId="0" fontId="24" fillId="27" borderId="10" xfId="0" applyFont="1" applyFill="1" applyBorder="1" applyAlignment="1">
      <alignment horizontal="center" vertical="center"/>
    </xf>
    <xf numFmtId="0" fontId="24" fillId="28" borderId="10" xfId="0" applyFont="1" applyFill="1" applyBorder="1" applyAlignment="1">
      <alignment horizontal="center" vertical="center"/>
    </xf>
    <xf numFmtId="0" fontId="24" fillId="29" borderId="10" xfId="0" applyFont="1" applyFill="1" applyBorder="1" applyAlignment="1">
      <alignment horizontal="center" vertical="center"/>
    </xf>
    <xf numFmtId="0" fontId="24" fillId="30" borderId="10" xfId="0" applyFont="1" applyFill="1" applyBorder="1" applyAlignment="1">
      <alignment horizontal="center" vertical="center"/>
    </xf>
    <xf numFmtId="0" fontId="24" fillId="31" borderId="10" xfId="0" applyFont="1" applyFill="1" applyBorder="1" applyAlignment="1">
      <alignment horizontal="center" vertical="center"/>
    </xf>
    <xf numFmtId="2" fontId="24" fillId="25" borderId="10" xfId="0" applyNumberFormat="1" applyFont="1" applyFill="1" applyBorder="1" applyAlignment="1">
      <alignment horizontal="center" vertical="center"/>
    </xf>
    <xf numFmtId="0" fontId="20" fillId="24" borderId="0" xfId="0" applyFont="1" applyFill="1" applyAlignment="1">
      <alignment horizontal="center"/>
    </xf>
    <xf numFmtId="0" fontId="24" fillId="24" borderId="0" xfId="0" applyFont="1" applyFill="1" applyAlignment="1">
      <alignment horizontal="center"/>
    </xf>
    <xf numFmtId="0" fontId="25" fillId="24" borderId="0" xfId="0" applyFont="1" applyFill="1" applyAlignment="1">
      <alignment horizontal="center"/>
    </xf>
    <xf numFmtId="0" fontId="23" fillId="24" borderId="0" xfId="0" applyFont="1" applyFill="1" applyAlignment="1">
      <alignment horizontal="center"/>
    </xf>
    <xf numFmtId="0" fontId="23" fillId="24" borderId="0" xfId="0" applyFont="1" applyFill="1" applyAlignment="1">
      <alignment horizontal="center" vertical="center"/>
    </xf>
    <xf numFmtId="0" fontId="18" fillId="24" borderId="0" xfId="0" applyFont="1" applyFill="1" applyAlignment="1">
      <alignment horizontal="left"/>
    </xf>
    <xf numFmtId="0" fontId="24" fillId="32" borderId="10" xfId="0" applyFont="1" applyFill="1" applyBorder="1" applyAlignment="1">
      <alignment horizontal="center" vertical="center"/>
    </xf>
    <xf numFmtId="0" fontId="24" fillId="32" borderId="10" xfId="0" quotePrefix="1" applyFont="1" applyFill="1" applyBorder="1" applyAlignment="1">
      <alignment horizontal="center" vertical="center"/>
    </xf>
    <xf numFmtId="0" fontId="24" fillId="32" borderId="10" xfId="0" applyFont="1" applyFill="1" applyBorder="1" applyAlignment="1">
      <alignment horizontal="center" vertical="center" wrapText="1"/>
    </xf>
    <xf numFmtId="0" fontId="24" fillId="32" borderId="10" xfId="0" quotePrefix="1" applyFont="1" applyFill="1" applyBorder="1" applyAlignment="1">
      <alignment horizontal="center" vertical="center" wrapText="1"/>
    </xf>
    <xf numFmtId="0" fontId="24" fillId="32" borderId="10" xfId="0" applyFont="1" applyFill="1" applyBorder="1" applyAlignment="1">
      <alignment horizontal="left" vertical="center" wrapText="1"/>
    </xf>
    <xf numFmtId="0" fontId="24" fillId="32" borderId="10" xfId="0" applyFont="1" applyFill="1" applyBorder="1" applyAlignment="1">
      <alignment horizontal="left" vertical="center"/>
    </xf>
    <xf numFmtId="0" fontId="20" fillId="24" borderId="0" xfId="0" applyFont="1" applyFill="1" applyAlignment="1">
      <alignment horizontal="left"/>
    </xf>
    <xf numFmtId="0" fontId="24" fillId="24" borderId="0" xfId="0" applyFont="1" applyFill="1" applyAlignment="1">
      <alignment horizontal="left"/>
    </xf>
    <xf numFmtId="0" fontId="20" fillId="0" borderId="0" xfId="0" applyFont="1" applyFill="1" applyAlignment="1">
      <alignment horizontal="left"/>
    </xf>
    <xf numFmtId="0" fontId="18" fillId="0" borderId="0" xfId="0" applyFont="1" applyFill="1" applyAlignment="1">
      <alignment horizontal="left"/>
    </xf>
    <xf numFmtId="2" fontId="30" fillId="25" borderId="10" xfId="0" applyNumberFormat="1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0" fontId="29" fillId="32" borderId="10" xfId="0" applyFont="1" applyFill="1" applyBorder="1" applyAlignment="1">
      <alignment horizontal="left" vertical="center" wrapText="1"/>
    </xf>
    <xf numFmtId="2" fontId="29" fillId="25" borderId="10" xfId="0" applyNumberFormat="1" applyFont="1" applyFill="1" applyBorder="1" applyAlignment="1">
      <alignment horizontal="center" vertical="center"/>
    </xf>
    <xf numFmtId="2" fontId="23" fillId="25" borderId="10" xfId="0" applyNumberFormat="1" applyFont="1" applyFill="1" applyBorder="1" applyAlignment="1">
      <alignment horizontal="center" vertical="center"/>
    </xf>
    <xf numFmtId="0" fontId="24" fillId="33" borderId="10" xfId="0" applyFont="1" applyFill="1" applyBorder="1" applyAlignment="1">
      <alignment horizontal="center" vertical="center"/>
    </xf>
    <xf numFmtId="0" fontId="24" fillId="33" borderId="10" xfId="0" quotePrefix="1" applyFont="1" applyFill="1" applyBorder="1" applyAlignment="1">
      <alignment horizontal="center" vertical="center"/>
    </xf>
    <xf numFmtId="0" fontId="24" fillId="33" borderId="10" xfId="0" applyFont="1" applyFill="1" applyBorder="1" applyAlignment="1">
      <alignment horizontal="center" vertical="center" wrapText="1"/>
    </xf>
    <xf numFmtId="0" fontId="24" fillId="33" borderId="10" xfId="0" quotePrefix="1" applyFont="1" applyFill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left" vertical="center" wrapText="1"/>
    </xf>
    <xf numFmtId="0" fontId="24" fillId="33" borderId="10" xfId="0" applyFont="1" applyFill="1" applyBorder="1" applyAlignment="1">
      <alignment horizontal="left" vertical="center"/>
    </xf>
    <xf numFmtId="0" fontId="18" fillId="32" borderId="0" xfId="0" applyFont="1" applyFill="1" applyAlignment="1">
      <alignment horizontal="center"/>
    </xf>
    <xf numFmtId="2" fontId="24" fillId="32" borderId="10" xfId="0" applyNumberFormat="1" applyFont="1" applyFill="1" applyBorder="1" applyAlignment="1">
      <alignment horizontal="center" vertical="center"/>
    </xf>
    <xf numFmtId="2" fontId="29" fillId="32" borderId="10" xfId="0" applyNumberFormat="1" applyFont="1" applyFill="1" applyBorder="1" applyAlignment="1">
      <alignment horizontal="center" vertical="center"/>
    </xf>
    <xf numFmtId="2" fontId="23" fillId="32" borderId="10" xfId="0" applyNumberFormat="1" applyFont="1" applyFill="1" applyBorder="1" applyAlignment="1">
      <alignment horizontal="center" vertical="center"/>
    </xf>
    <xf numFmtId="0" fontId="20" fillId="32" borderId="0" xfId="0" applyFont="1" applyFill="1" applyAlignment="1">
      <alignment horizontal="center"/>
    </xf>
    <xf numFmtId="0" fontId="24" fillId="32" borderId="0" xfId="0" applyFont="1" applyFill="1" applyAlignment="1">
      <alignment horizontal="center"/>
    </xf>
    <xf numFmtId="0" fontId="23" fillId="32" borderId="10" xfId="0" applyFont="1" applyFill="1" applyBorder="1" applyAlignment="1">
      <alignment horizontal="center" vertical="center" wrapText="1"/>
    </xf>
    <xf numFmtId="0" fontId="29" fillId="32" borderId="10" xfId="0" applyFont="1" applyFill="1" applyBorder="1" applyAlignment="1">
      <alignment horizontal="center" vertical="center"/>
    </xf>
    <xf numFmtId="0" fontId="29" fillId="32" borderId="10" xfId="0" quotePrefix="1" applyFont="1" applyFill="1" applyBorder="1" applyAlignment="1">
      <alignment horizontal="center" vertical="center"/>
    </xf>
    <xf numFmtId="0" fontId="29" fillId="32" borderId="10" xfId="0" applyFont="1" applyFill="1" applyBorder="1" applyAlignment="1">
      <alignment horizontal="center" vertical="center" wrapText="1"/>
    </xf>
    <xf numFmtId="0" fontId="29" fillId="32" borderId="10" xfId="0" quotePrefix="1" applyFont="1" applyFill="1" applyBorder="1" applyAlignment="1">
      <alignment horizontal="center" vertical="center" wrapText="1"/>
    </xf>
    <xf numFmtId="0" fontId="29" fillId="32" borderId="10" xfId="0" applyFont="1" applyFill="1" applyBorder="1" applyAlignment="1">
      <alignment horizontal="left" vertical="center"/>
    </xf>
    <xf numFmtId="0" fontId="31" fillId="24" borderId="10" xfId="0" applyFont="1" applyFill="1" applyBorder="1" applyAlignment="1">
      <alignment horizontal="left" vertical="center" wrapText="1"/>
    </xf>
    <xf numFmtId="0" fontId="31" fillId="25" borderId="10" xfId="0" applyFont="1" applyFill="1" applyBorder="1" applyAlignment="1">
      <alignment horizontal="center" vertical="center"/>
    </xf>
    <xf numFmtId="2" fontId="31" fillId="25" borderId="10" xfId="0" applyNumberFormat="1" applyFont="1" applyFill="1" applyBorder="1" applyAlignment="1">
      <alignment horizontal="center" vertical="center"/>
    </xf>
    <xf numFmtId="0" fontId="20" fillId="24" borderId="0" xfId="0" applyFont="1" applyFill="1" applyAlignment="1">
      <alignment horizontal="center"/>
    </xf>
    <xf numFmtId="0" fontId="24" fillId="24" borderId="0" xfId="0" applyFont="1" applyFill="1" applyAlignment="1">
      <alignment horizontal="center"/>
    </xf>
    <xf numFmtId="0" fontId="22" fillId="24" borderId="0" xfId="0" applyFont="1" applyFill="1" applyAlignment="1">
      <alignment horizontal="center"/>
    </xf>
    <xf numFmtId="0" fontId="21" fillId="24" borderId="0" xfId="0" applyFont="1" applyFill="1" applyAlignment="1">
      <alignment horizontal="center"/>
    </xf>
    <xf numFmtId="0" fontId="26" fillId="24" borderId="0" xfId="0" applyFont="1" applyFill="1" applyAlignment="1">
      <alignment horizontal="center" vertical="center"/>
    </xf>
    <xf numFmtId="0" fontId="23" fillId="24" borderId="0" xfId="0" applyFont="1" applyFill="1" applyAlignment="1">
      <alignment horizontal="center"/>
    </xf>
    <xf numFmtId="0" fontId="25" fillId="24" borderId="0" xfId="0" applyFont="1" applyFill="1" applyAlignment="1">
      <alignment horizontal="center"/>
    </xf>
    <xf numFmtId="0" fontId="28" fillId="24" borderId="11" xfId="0" applyFont="1" applyFill="1" applyBorder="1" applyAlignment="1">
      <alignment horizontal="center" vertical="center"/>
    </xf>
    <xf numFmtId="0" fontId="28" fillId="24" borderId="13" xfId="0" applyFont="1" applyFill="1" applyBorder="1" applyAlignment="1">
      <alignment horizontal="center" vertical="center"/>
    </xf>
    <xf numFmtId="0" fontId="28" fillId="24" borderId="12" xfId="0" applyFont="1" applyFill="1" applyBorder="1" applyAlignment="1">
      <alignment horizontal="center" vertical="center"/>
    </xf>
    <xf numFmtId="0" fontId="23" fillId="24" borderId="0" xfId="0" applyFont="1" applyFill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781051</xdr:colOff>
      <xdr:row>0</xdr:row>
      <xdr:rowOff>1</xdr:rowOff>
    </xdr:from>
    <xdr:to>
      <xdr:col>16</xdr:col>
      <xdr:colOff>666751</xdr:colOff>
      <xdr:row>2</xdr:row>
      <xdr:rowOff>133351</xdr:rowOff>
    </xdr:to>
    <xdr:sp macro="" textlink="" fLocksText="0">
      <xdr:nvSpPr>
        <xdr:cNvPr id="2051" name="TextBox 3"/>
        <xdr:cNvSpPr txBox="1">
          <a:spLocks noChangeArrowheads="1"/>
        </xdr:cNvSpPr>
      </xdr:nvSpPr>
      <xdr:spPr bwMode="auto">
        <a:xfrm>
          <a:off x="4419601" y="1"/>
          <a:ext cx="32004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38100</xdr:colOff>
      <xdr:row>0</xdr:row>
      <xdr:rowOff>38100</xdr:rowOff>
    </xdr:from>
    <xdr:to>
      <xdr:col>7</xdr:col>
      <xdr:colOff>638175</xdr:colOff>
      <xdr:row>2</xdr:row>
      <xdr:rowOff>66675</xdr:rowOff>
    </xdr:to>
    <xdr:sp macro="" textlink="" fLocksText="0">
      <xdr:nvSpPr>
        <xdr:cNvPr id="2052" name="TextBox 5"/>
        <xdr:cNvSpPr txBox="1">
          <a:spLocks noChangeArrowheads="1"/>
        </xdr:cNvSpPr>
      </xdr:nvSpPr>
      <xdr:spPr bwMode="auto">
        <a:xfrm>
          <a:off x="38100" y="38100"/>
          <a:ext cx="34671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47626</xdr:colOff>
      <xdr:row>0</xdr:row>
      <xdr:rowOff>38100</xdr:rowOff>
    </xdr:from>
    <xdr:to>
      <xdr:col>1</xdr:col>
      <xdr:colOff>275289</xdr:colOff>
      <xdr:row>1</xdr:row>
      <xdr:rowOff>180975</xdr:rowOff>
    </xdr:to>
    <xdr:pic>
      <xdr:nvPicPr>
        <xdr:cNvPr id="206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6" y="38100"/>
          <a:ext cx="541988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1457325</xdr:colOff>
      <xdr:row>0</xdr:row>
      <xdr:rowOff>1</xdr:rowOff>
    </xdr:from>
    <xdr:to>
      <xdr:col>17</xdr:col>
      <xdr:colOff>1000125</xdr:colOff>
      <xdr:row>2</xdr:row>
      <xdr:rowOff>133351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4514850" y="1"/>
          <a:ext cx="357187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38100</xdr:colOff>
      <xdr:row>0</xdr:row>
      <xdr:rowOff>38100</xdr:rowOff>
    </xdr:from>
    <xdr:to>
      <xdr:col>7</xdr:col>
      <xdr:colOff>485775</xdr:colOff>
      <xdr:row>3</xdr:row>
      <xdr:rowOff>38100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38100" y="38100"/>
          <a:ext cx="35052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38101</xdr:colOff>
      <xdr:row>0</xdr:row>
      <xdr:rowOff>38101</xdr:rowOff>
    </xdr:from>
    <xdr:to>
      <xdr:col>1</xdr:col>
      <xdr:colOff>321665</xdr:colOff>
      <xdr:row>1</xdr:row>
      <xdr:rowOff>114301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1" y="38101"/>
          <a:ext cx="664564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Q208"/>
  <sheetViews>
    <sheetView zoomScaleNormal="100" zoomScaleSheetLayoutView="100" workbookViewId="0">
      <selection activeCell="T11" sqref="T11"/>
    </sheetView>
  </sheetViews>
  <sheetFormatPr defaultRowHeight="15.75" x14ac:dyDescent="0.25"/>
  <cols>
    <col min="1" max="1" width="4.7109375" style="4" customWidth="1"/>
    <col min="2" max="2" width="6.7109375" style="4" customWidth="1"/>
    <col min="3" max="3" width="12.28515625" style="4" hidden="1" customWidth="1"/>
    <col min="4" max="4" width="9.7109375" style="4" hidden="1" customWidth="1"/>
    <col min="5" max="5" width="20.85546875" style="4" customWidth="1"/>
    <col min="6" max="6" width="10.7109375" style="39" customWidth="1"/>
    <col min="7" max="7" width="6.140625" style="4" hidden="1" customWidth="1"/>
    <col min="8" max="8" width="26.140625" style="4" customWidth="1"/>
    <col min="9" max="9" width="5.42578125" style="4" customWidth="1"/>
    <col min="10" max="11" width="4.7109375" style="4" hidden="1" customWidth="1"/>
    <col min="12" max="12" width="16.7109375" style="4" hidden="1" customWidth="1"/>
    <col min="13" max="13" width="11.7109375" style="4" hidden="1" customWidth="1"/>
    <col min="14" max="14" width="5.7109375" style="4" customWidth="1"/>
    <col min="15" max="16" width="6.7109375" style="4" customWidth="1"/>
    <col min="17" max="17" width="15.140625" style="4" customWidth="1"/>
    <col min="18" max="16384" width="9.140625" style="4"/>
  </cols>
  <sheetData>
    <row r="1" spans="1:17" ht="18" customHeight="1" x14ac:dyDescent="0.25">
      <c r="A1" s="1"/>
      <c r="B1" s="1"/>
      <c r="C1" s="1"/>
      <c r="D1" s="1"/>
      <c r="E1" s="1"/>
      <c r="F1" s="36"/>
      <c r="G1" s="1"/>
      <c r="H1" s="1"/>
      <c r="I1" s="1"/>
      <c r="J1" s="1"/>
      <c r="K1" s="1"/>
      <c r="L1" s="1"/>
      <c r="M1" s="1"/>
    </row>
    <row r="2" spans="1:17" ht="18" customHeight="1" x14ac:dyDescent="0.25">
      <c r="A2" s="1"/>
      <c r="B2" s="1"/>
      <c r="C2" s="1"/>
      <c r="D2" s="1"/>
      <c r="E2" s="1"/>
      <c r="F2" s="36"/>
      <c r="G2" s="1"/>
      <c r="H2" s="1"/>
      <c r="I2" s="1"/>
      <c r="J2" s="1"/>
      <c r="K2" s="1"/>
      <c r="L2" s="1"/>
      <c r="M2" s="1"/>
    </row>
    <row r="3" spans="1:17" ht="18" customHeight="1" x14ac:dyDescent="0.25">
      <c r="A3" s="1"/>
      <c r="B3" s="1"/>
      <c r="C3" s="1"/>
      <c r="D3" s="1"/>
      <c r="E3" s="1"/>
      <c r="F3" s="36"/>
      <c r="G3" s="1"/>
      <c r="H3" s="1"/>
      <c r="I3" s="1"/>
      <c r="J3" s="1"/>
      <c r="K3" s="1"/>
      <c r="L3" s="1"/>
      <c r="M3" s="1"/>
    </row>
    <row r="4" spans="1:17" ht="30" customHeight="1" x14ac:dyDescent="0.3">
      <c r="A4" s="93" t="s">
        <v>768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</row>
    <row r="5" spans="1:17" ht="24.95" customHeight="1" x14ac:dyDescent="0.35">
      <c r="A5" s="94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</row>
    <row r="6" spans="1:17" ht="15" customHeight="1" x14ac:dyDescent="0.25">
      <c r="A6" s="1"/>
      <c r="B6" s="1"/>
      <c r="C6" s="1"/>
      <c r="D6" s="1"/>
      <c r="E6" s="1"/>
      <c r="F6" s="36"/>
      <c r="G6" s="1"/>
      <c r="H6" s="1"/>
      <c r="I6" s="1"/>
      <c r="J6" s="1"/>
      <c r="K6" s="1"/>
      <c r="L6" s="1"/>
      <c r="M6" s="1"/>
    </row>
    <row r="7" spans="1:17" ht="30" customHeight="1" x14ac:dyDescent="0.25">
      <c r="A7" s="30" t="s">
        <v>0</v>
      </c>
      <c r="B7" s="30" t="s">
        <v>3</v>
      </c>
      <c r="C7" s="30" t="s">
        <v>4</v>
      </c>
      <c r="D7" s="30" t="s">
        <v>5</v>
      </c>
      <c r="E7" s="30" t="s">
        <v>6</v>
      </c>
      <c r="F7" s="30" t="s">
        <v>7</v>
      </c>
      <c r="G7" s="30" t="s">
        <v>8</v>
      </c>
      <c r="H7" s="30" t="s">
        <v>1</v>
      </c>
      <c r="I7" s="30" t="s">
        <v>500</v>
      </c>
      <c r="J7" s="30" t="s">
        <v>11</v>
      </c>
      <c r="K7" s="30" t="s">
        <v>12</v>
      </c>
      <c r="L7" s="30" t="s">
        <v>14</v>
      </c>
      <c r="M7" s="30" t="s">
        <v>10</v>
      </c>
      <c r="N7" s="30" t="s">
        <v>502</v>
      </c>
      <c r="O7" s="31" t="s">
        <v>769</v>
      </c>
      <c r="P7" s="31" t="s">
        <v>501</v>
      </c>
      <c r="Q7" s="30" t="s">
        <v>9</v>
      </c>
    </row>
    <row r="8" spans="1:17" ht="30" customHeight="1" x14ac:dyDescent="0.25">
      <c r="A8" s="10">
        <v>1</v>
      </c>
      <c r="B8" s="11" t="s">
        <v>152</v>
      </c>
      <c r="C8" s="12" t="s">
        <v>393</v>
      </c>
      <c r="D8" s="13" t="s">
        <v>398</v>
      </c>
      <c r="E8" s="14" t="s">
        <v>402</v>
      </c>
      <c r="F8" s="12" t="s">
        <v>406</v>
      </c>
      <c r="G8" s="15"/>
      <c r="H8" s="14" t="s">
        <v>411</v>
      </c>
      <c r="I8" s="10">
        <v>49</v>
      </c>
      <c r="J8" s="10">
        <v>1</v>
      </c>
      <c r="K8" s="10"/>
      <c r="L8" s="14"/>
      <c r="M8" s="42" t="s">
        <v>494</v>
      </c>
      <c r="N8" s="34">
        <v>50</v>
      </c>
      <c r="O8" s="34">
        <v>33</v>
      </c>
      <c r="P8" s="48">
        <f t="shared" ref="P8:P38" si="0">O8*100/N8</f>
        <v>66</v>
      </c>
      <c r="Q8" s="14"/>
    </row>
    <row r="9" spans="1:17" ht="30" customHeight="1" x14ac:dyDescent="0.25">
      <c r="A9" s="10">
        <v>2</v>
      </c>
      <c r="B9" s="11" t="s">
        <v>152</v>
      </c>
      <c r="C9" s="12" t="s">
        <v>394</v>
      </c>
      <c r="D9" s="13" t="s">
        <v>399</v>
      </c>
      <c r="E9" s="14" t="s">
        <v>403</v>
      </c>
      <c r="F9" s="12" t="s">
        <v>407</v>
      </c>
      <c r="G9" s="15"/>
      <c r="H9" s="14" t="s">
        <v>412</v>
      </c>
      <c r="I9" s="10">
        <v>58</v>
      </c>
      <c r="J9" s="10">
        <v>1</v>
      </c>
      <c r="K9" s="10"/>
      <c r="L9" s="14"/>
      <c r="M9" s="42" t="s">
        <v>494</v>
      </c>
      <c r="N9" s="34">
        <v>58</v>
      </c>
      <c r="O9" s="34">
        <v>46</v>
      </c>
      <c r="P9" s="48">
        <f t="shared" si="0"/>
        <v>79.310344827586206</v>
      </c>
      <c r="Q9" s="40"/>
    </row>
    <row r="10" spans="1:17" ht="30" customHeight="1" x14ac:dyDescent="0.25">
      <c r="A10" s="10">
        <v>3</v>
      </c>
      <c r="B10" s="11" t="s">
        <v>152</v>
      </c>
      <c r="C10" s="12" t="s">
        <v>395</v>
      </c>
      <c r="D10" s="13" t="s">
        <v>28</v>
      </c>
      <c r="E10" s="14" t="s">
        <v>33</v>
      </c>
      <c r="F10" s="12" t="s">
        <v>408</v>
      </c>
      <c r="G10" s="15"/>
      <c r="H10" s="14" t="s">
        <v>413</v>
      </c>
      <c r="I10" s="10">
        <v>24</v>
      </c>
      <c r="J10" s="10">
        <v>1</v>
      </c>
      <c r="K10" s="10"/>
      <c r="L10" s="14"/>
      <c r="M10" s="42" t="s">
        <v>494</v>
      </c>
      <c r="N10" s="34">
        <v>24</v>
      </c>
      <c r="O10" s="34">
        <v>18</v>
      </c>
      <c r="P10" s="48">
        <f t="shared" si="0"/>
        <v>75</v>
      </c>
      <c r="Q10" s="14"/>
    </row>
    <row r="11" spans="1:17" ht="30" customHeight="1" x14ac:dyDescent="0.25">
      <c r="A11" s="10">
        <v>4</v>
      </c>
      <c r="B11" s="11" t="s">
        <v>152</v>
      </c>
      <c r="C11" s="12" t="s">
        <v>397</v>
      </c>
      <c r="D11" s="13" t="s">
        <v>29</v>
      </c>
      <c r="E11" s="14" t="s">
        <v>34</v>
      </c>
      <c r="F11" s="12" t="s">
        <v>410</v>
      </c>
      <c r="G11" s="15"/>
      <c r="H11" s="14" t="s">
        <v>175</v>
      </c>
      <c r="I11" s="10">
        <v>26</v>
      </c>
      <c r="J11" s="10">
        <v>1</v>
      </c>
      <c r="K11" s="10"/>
      <c r="L11" s="14"/>
      <c r="M11" s="42" t="s">
        <v>494</v>
      </c>
      <c r="N11" s="34">
        <v>26</v>
      </c>
      <c r="O11" s="34">
        <v>12</v>
      </c>
      <c r="P11" s="48">
        <f t="shared" si="0"/>
        <v>46.153846153846153</v>
      </c>
      <c r="Q11" s="14"/>
    </row>
    <row r="12" spans="1:17" ht="30" customHeight="1" x14ac:dyDescent="0.25">
      <c r="A12" s="10">
        <v>5</v>
      </c>
      <c r="B12" s="11" t="s">
        <v>152</v>
      </c>
      <c r="C12" s="12" t="s">
        <v>157</v>
      </c>
      <c r="D12" s="13" t="s">
        <v>162</v>
      </c>
      <c r="E12" s="14" t="s">
        <v>168</v>
      </c>
      <c r="F12" s="12" t="s">
        <v>172</v>
      </c>
      <c r="G12" s="15"/>
      <c r="H12" s="14" t="s">
        <v>175</v>
      </c>
      <c r="I12" s="10">
        <v>37</v>
      </c>
      <c r="J12" s="10">
        <v>1</v>
      </c>
      <c r="K12" s="10"/>
      <c r="L12" s="14"/>
      <c r="M12" s="42" t="s">
        <v>494</v>
      </c>
      <c r="N12" s="34">
        <v>35</v>
      </c>
      <c r="O12" s="34">
        <v>33</v>
      </c>
      <c r="P12" s="48">
        <f t="shared" si="0"/>
        <v>94.285714285714292</v>
      </c>
      <c r="Q12" s="40"/>
    </row>
    <row r="13" spans="1:17" ht="38.25" x14ac:dyDescent="0.25">
      <c r="A13" s="10">
        <v>6</v>
      </c>
      <c r="B13" s="11" t="s">
        <v>18</v>
      </c>
      <c r="C13" s="12" t="s">
        <v>427</v>
      </c>
      <c r="D13" s="13" t="s">
        <v>432</v>
      </c>
      <c r="E13" s="14" t="s">
        <v>437</v>
      </c>
      <c r="F13" s="12" t="s">
        <v>88</v>
      </c>
      <c r="G13" s="15"/>
      <c r="H13" s="14" t="s">
        <v>121</v>
      </c>
      <c r="I13" s="10">
        <v>32</v>
      </c>
      <c r="J13" s="10"/>
      <c r="K13" s="10">
        <v>2</v>
      </c>
      <c r="L13" s="14"/>
      <c r="M13" s="42" t="s">
        <v>494</v>
      </c>
      <c r="N13" s="34">
        <v>28</v>
      </c>
      <c r="O13" s="34">
        <v>17</v>
      </c>
      <c r="P13" s="48">
        <f t="shared" si="0"/>
        <v>60.714285714285715</v>
      </c>
      <c r="Q13" s="14"/>
    </row>
    <row r="14" spans="1:17" ht="30" customHeight="1" x14ac:dyDescent="0.25">
      <c r="A14" s="10">
        <v>7</v>
      </c>
      <c r="B14" s="11" t="s">
        <v>18</v>
      </c>
      <c r="C14" s="12" t="s">
        <v>450</v>
      </c>
      <c r="D14" s="13" t="s">
        <v>452</v>
      </c>
      <c r="E14" s="14" t="s">
        <v>454</v>
      </c>
      <c r="F14" s="12" t="s">
        <v>97</v>
      </c>
      <c r="G14" s="15"/>
      <c r="H14" s="14" t="s">
        <v>457</v>
      </c>
      <c r="I14" s="10">
        <v>41</v>
      </c>
      <c r="J14" s="10">
        <v>2</v>
      </c>
      <c r="K14" s="10"/>
      <c r="L14" s="14"/>
      <c r="M14" s="42" t="s">
        <v>494</v>
      </c>
      <c r="N14" s="34">
        <v>41</v>
      </c>
      <c r="O14" s="34">
        <v>30</v>
      </c>
      <c r="P14" s="48">
        <f t="shared" si="0"/>
        <v>73.170731707317074</v>
      </c>
      <c r="Q14" s="14"/>
    </row>
    <row r="15" spans="1:17" ht="30" customHeight="1" x14ac:dyDescent="0.25">
      <c r="A15" s="10">
        <v>8</v>
      </c>
      <c r="B15" s="11" t="s">
        <v>18</v>
      </c>
      <c r="C15" s="12" t="s">
        <v>369</v>
      </c>
      <c r="D15" s="13" t="s">
        <v>374</v>
      </c>
      <c r="E15" s="14" t="s">
        <v>380</v>
      </c>
      <c r="F15" s="12" t="s">
        <v>386</v>
      </c>
      <c r="G15" s="15"/>
      <c r="H15" s="14" t="s">
        <v>300</v>
      </c>
      <c r="I15" s="10">
        <v>60</v>
      </c>
      <c r="J15" s="10">
        <v>2</v>
      </c>
      <c r="K15" s="10"/>
      <c r="L15" s="14"/>
      <c r="M15" s="42" t="s">
        <v>494</v>
      </c>
      <c r="N15" s="34">
        <v>60</v>
      </c>
      <c r="O15" s="34">
        <v>45</v>
      </c>
      <c r="P15" s="48">
        <f t="shared" si="0"/>
        <v>75</v>
      </c>
      <c r="Q15" s="14"/>
    </row>
    <row r="16" spans="1:17" ht="30" customHeight="1" x14ac:dyDescent="0.25">
      <c r="A16" s="10">
        <v>9</v>
      </c>
      <c r="B16" s="11" t="s">
        <v>18</v>
      </c>
      <c r="C16" s="12" t="s">
        <v>423</v>
      </c>
      <c r="D16" s="13" t="s">
        <v>193</v>
      </c>
      <c r="E16" s="14" t="s">
        <v>202</v>
      </c>
      <c r="F16" s="12" t="s">
        <v>424</v>
      </c>
      <c r="G16" s="15"/>
      <c r="H16" s="14" t="s">
        <v>425</v>
      </c>
      <c r="I16" s="10">
        <v>74</v>
      </c>
      <c r="J16" s="10">
        <v>2</v>
      </c>
      <c r="K16" s="10"/>
      <c r="L16" s="14"/>
      <c r="M16" s="45" t="s">
        <v>495</v>
      </c>
      <c r="N16" s="34">
        <v>65</v>
      </c>
      <c r="O16" s="34">
        <v>32</v>
      </c>
      <c r="P16" s="48">
        <f t="shared" si="0"/>
        <v>49.230769230769234</v>
      </c>
      <c r="Q16" s="14"/>
    </row>
    <row r="17" spans="1:17" ht="30" customHeight="1" x14ac:dyDescent="0.25">
      <c r="A17" s="10">
        <v>10</v>
      </c>
      <c r="B17" s="11" t="s">
        <v>18</v>
      </c>
      <c r="C17" s="12" t="s">
        <v>429</v>
      </c>
      <c r="D17" s="13" t="s">
        <v>434</v>
      </c>
      <c r="E17" s="14" t="s">
        <v>439</v>
      </c>
      <c r="F17" s="12" t="s">
        <v>443</v>
      </c>
      <c r="G17" s="15"/>
      <c r="H17" s="14" t="s">
        <v>448</v>
      </c>
      <c r="I17" s="10">
        <v>56</v>
      </c>
      <c r="J17" s="10">
        <v>2</v>
      </c>
      <c r="K17" s="10"/>
      <c r="L17" s="14"/>
      <c r="M17" s="45" t="s">
        <v>495</v>
      </c>
      <c r="N17" s="34">
        <v>53</v>
      </c>
      <c r="O17" s="34">
        <v>45</v>
      </c>
      <c r="P17" s="48">
        <f t="shared" si="0"/>
        <v>84.905660377358487</v>
      </c>
      <c r="Q17" s="14"/>
    </row>
    <row r="18" spans="1:17" ht="30" customHeight="1" x14ac:dyDescent="0.25">
      <c r="A18" s="10">
        <v>11</v>
      </c>
      <c r="B18" s="11" t="s">
        <v>18</v>
      </c>
      <c r="C18" s="12" t="s">
        <v>469</v>
      </c>
      <c r="D18" s="13" t="s">
        <v>474</v>
      </c>
      <c r="E18" s="14" t="s">
        <v>480</v>
      </c>
      <c r="F18" s="12" t="s">
        <v>485</v>
      </c>
      <c r="G18" s="15"/>
      <c r="H18" s="14" t="s">
        <v>489</v>
      </c>
      <c r="I18" s="10">
        <v>37</v>
      </c>
      <c r="J18" s="10">
        <v>2</v>
      </c>
      <c r="K18" s="10"/>
      <c r="L18" s="14"/>
      <c r="M18" s="45" t="s">
        <v>495</v>
      </c>
      <c r="N18" s="34">
        <v>54</v>
      </c>
      <c r="O18" s="34">
        <v>39</v>
      </c>
      <c r="P18" s="48">
        <f t="shared" si="0"/>
        <v>72.222222222222229</v>
      </c>
      <c r="Q18" s="14"/>
    </row>
    <row r="19" spans="1:17" ht="30" customHeight="1" x14ac:dyDescent="0.25">
      <c r="A19" s="10">
        <v>12</v>
      </c>
      <c r="B19" s="11" t="s">
        <v>18</v>
      </c>
      <c r="C19" s="12" t="s">
        <v>326</v>
      </c>
      <c r="D19" s="13" t="s">
        <v>328</v>
      </c>
      <c r="E19" s="14" t="s">
        <v>331</v>
      </c>
      <c r="F19" s="12" t="s">
        <v>334</v>
      </c>
      <c r="G19" s="15"/>
      <c r="H19" s="14" t="s">
        <v>336</v>
      </c>
      <c r="I19" s="10">
        <v>46</v>
      </c>
      <c r="J19" s="10">
        <v>2</v>
      </c>
      <c r="K19" s="10"/>
      <c r="L19" s="14"/>
      <c r="M19" s="45" t="s">
        <v>495</v>
      </c>
      <c r="N19" s="34">
        <v>41</v>
      </c>
      <c r="O19" s="34">
        <v>28</v>
      </c>
      <c r="P19" s="48">
        <f t="shared" si="0"/>
        <v>68.292682926829272</v>
      </c>
      <c r="Q19" s="14"/>
    </row>
    <row r="20" spans="1:17" ht="30" customHeight="1" x14ac:dyDescent="0.25">
      <c r="A20" s="10">
        <v>13</v>
      </c>
      <c r="B20" s="11" t="s">
        <v>18</v>
      </c>
      <c r="C20" s="12" t="s">
        <v>249</v>
      </c>
      <c r="D20" s="13" t="s">
        <v>256</v>
      </c>
      <c r="E20" s="14" t="s">
        <v>263</v>
      </c>
      <c r="F20" s="12" t="s">
        <v>270</v>
      </c>
      <c r="G20" s="15"/>
      <c r="H20" s="14" t="s">
        <v>277</v>
      </c>
      <c r="I20" s="10">
        <v>24</v>
      </c>
      <c r="J20" s="10">
        <v>2</v>
      </c>
      <c r="K20" s="10"/>
      <c r="L20" s="14"/>
      <c r="M20" s="45" t="s">
        <v>495</v>
      </c>
      <c r="N20" s="34">
        <v>24</v>
      </c>
      <c r="O20" s="34">
        <v>7</v>
      </c>
      <c r="P20" s="48">
        <f t="shared" si="0"/>
        <v>29.166666666666668</v>
      </c>
      <c r="Q20" s="14"/>
    </row>
    <row r="21" spans="1:17" ht="30" customHeight="1" x14ac:dyDescent="0.25">
      <c r="A21" s="10">
        <v>14</v>
      </c>
      <c r="B21" s="11" t="s">
        <v>18</v>
      </c>
      <c r="C21" s="12" t="s">
        <v>223</v>
      </c>
      <c r="D21" s="13" t="s">
        <v>165</v>
      </c>
      <c r="E21" s="14" t="s">
        <v>171</v>
      </c>
      <c r="F21" s="12" t="s">
        <v>242</v>
      </c>
      <c r="G21" s="15"/>
      <c r="H21" s="14" t="s">
        <v>151</v>
      </c>
      <c r="I21" s="10">
        <v>45</v>
      </c>
      <c r="J21" s="10">
        <v>2</v>
      </c>
      <c r="K21" s="10"/>
      <c r="L21" s="14"/>
      <c r="M21" s="45" t="s">
        <v>495</v>
      </c>
      <c r="N21" s="34">
        <v>41</v>
      </c>
      <c r="O21" s="34">
        <v>24</v>
      </c>
      <c r="P21" s="48">
        <f t="shared" si="0"/>
        <v>58.536585365853661</v>
      </c>
      <c r="Q21" s="14"/>
    </row>
    <row r="22" spans="1:17" ht="30" customHeight="1" x14ac:dyDescent="0.25">
      <c r="A22" s="10">
        <v>15</v>
      </c>
      <c r="B22" s="11" t="s">
        <v>18</v>
      </c>
      <c r="C22" s="12" t="s">
        <v>224</v>
      </c>
      <c r="D22" s="13" t="s">
        <v>228</v>
      </c>
      <c r="E22" s="14" t="s">
        <v>235</v>
      </c>
      <c r="F22" s="12" t="s">
        <v>243</v>
      </c>
      <c r="G22" s="15"/>
      <c r="H22" s="14" t="s">
        <v>71</v>
      </c>
      <c r="I22" s="10">
        <v>43</v>
      </c>
      <c r="J22" s="10">
        <v>2</v>
      </c>
      <c r="K22" s="10"/>
      <c r="L22" s="14"/>
      <c r="M22" s="45" t="s">
        <v>495</v>
      </c>
      <c r="N22" s="34">
        <v>36</v>
      </c>
      <c r="O22" s="34">
        <v>20</v>
      </c>
      <c r="P22" s="48">
        <f t="shared" si="0"/>
        <v>55.555555555555557</v>
      </c>
      <c r="Q22" s="14"/>
    </row>
    <row r="23" spans="1:17" ht="30" customHeight="1" x14ac:dyDescent="0.25">
      <c r="A23" s="10">
        <v>16</v>
      </c>
      <c r="B23" s="11" t="s">
        <v>18</v>
      </c>
      <c r="C23" s="12" t="s">
        <v>225</v>
      </c>
      <c r="D23" s="13" t="s">
        <v>229</v>
      </c>
      <c r="E23" s="14" t="s">
        <v>236</v>
      </c>
      <c r="F23" s="12" t="s">
        <v>244</v>
      </c>
      <c r="G23" s="15"/>
      <c r="H23" s="14" t="s">
        <v>149</v>
      </c>
      <c r="I23" s="10">
        <v>54</v>
      </c>
      <c r="J23" s="10">
        <v>2</v>
      </c>
      <c r="K23" s="10"/>
      <c r="L23" s="14"/>
      <c r="M23" s="45" t="s">
        <v>495</v>
      </c>
      <c r="N23" s="34">
        <v>51</v>
      </c>
      <c r="O23" s="34">
        <v>42</v>
      </c>
      <c r="P23" s="48">
        <f t="shared" si="0"/>
        <v>82.352941176470594</v>
      </c>
      <c r="Q23" s="14"/>
    </row>
    <row r="24" spans="1:17" ht="30" customHeight="1" x14ac:dyDescent="0.25">
      <c r="A24" s="10">
        <v>17</v>
      </c>
      <c r="B24" s="11" t="s">
        <v>18</v>
      </c>
      <c r="C24" s="12" t="s">
        <v>250</v>
      </c>
      <c r="D24" s="13" t="s">
        <v>257</v>
      </c>
      <c r="E24" s="14" t="s">
        <v>264</v>
      </c>
      <c r="F24" s="12" t="s">
        <v>271</v>
      </c>
      <c r="G24" s="15"/>
      <c r="H24" s="14" t="s">
        <v>71</v>
      </c>
      <c r="I24" s="10">
        <v>57</v>
      </c>
      <c r="J24" s="10">
        <v>2</v>
      </c>
      <c r="K24" s="10"/>
      <c r="L24" s="14"/>
      <c r="M24" s="45" t="s">
        <v>495</v>
      </c>
      <c r="N24" s="34">
        <v>52</v>
      </c>
      <c r="O24" s="34">
        <v>39</v>
      </c>
      <c r="P24" s="48">
        <f t="shared" si="0"/>
        <v>75</v>
      </c>
      <c r="Q24" s="14"/>
    </row>
    <row r="25" spans="1:17" ht="30" customHeight="1" x14ac:dyDescent="0.25">
      <c r="A25" s="10">
        <v>18</v>
      </c>
      <c r="B25" s="11" t="s">
        <v>18</v>
      </c>
      <c r="C25" s="12" t="s">
        <v>251</v>
      </c>
      <c r="D25" s="13" t="s">
        <v>258</v>
      </c>
      <c r="E25" s="14" t="s">
        <v>265</v>
      </c>
      <c r="F25" s="12" t="s">
        <v>272</v>
      </c>
      <c r="G25" s="15"/>
      <c r="H25" s="14" t="s">
        <v>149</v>
      </c>
      <c r="I25" s="10">
        <v>41</v>
      </c>
      <c r="J25" s="10">
        <v>2</v>
      </c>
      <c r="K25" s="10"/>
      <c r="L25" s="14"/>
      <c r="M25" s="45" t="s">
        <v>495</v>
      </c>
      <c r="N25" s="34">
        <v>39</v>
      </c>
      <c r="O25" s="34">
        <v>29</v>
      </c>
      <c r="P25" s="48">
        <f t="shared" si="0"/>
        <v>74.358974358974365</v>
      </c>
      <c r="Q25" s="14"/>
    </row>
    <row r="26" spans="1:17" ht="30" customHeight="1" x14ac:dyDescent="0.25">
      <c r="A26" s="10">
        <v>19</v>
      </c>
      <c r="B26" s="11" t="s">
        <v>18</v>
      </c>
      <c r="C26" s="12" t="s">
        <v>252</v>
      </c>
      <c r="D26" s="13" t="s">
        <v>164</v>
      </c>
      <c r="E26" s="14" t="s">
        <v>170</v>
      </c>
      <c r="F26" s="12" t="s">
        <v>273</v>
      </c>
      <c r="G26" s="15"/>
      <c r="H26" s="14" t="s">
        <v>151</v>
      </c>
      <c r="I26" s="10">
        <v>49</v>
      </c>
      <c r="J26" s="10">
        <v>2</v>
      </c>
      <c r="K26" s="10"/>
      <c r="L26" s="14"/>
      <c r="M26" s="45" t="s">
        <v>495</v>
      </c>
      <c r="N26" s="34">
        <v>47</v>
      </c>
      <c r="O26" s="34">
        <v>22</v>
      </c>
      <c r="P26" s="48">
        <f t="shared" si="0"/>
        <v>46.808510638297875</v>
      </c>
      <c r="Q26" s="14"/>
    </row>
    <row r="27" spans="1:17" ht="30" customHeight="1" x14ac:dyDescent="0.25">
      <c r="A27" s="10">
        <v>20</v>
      </c>
      <c r="B27" s="11" t="s">
        <v>18</v>
      </c>
      <c r="C27" s="12" t="s">
        <v>155</v>
      </c>
      <c r="D27" s="13" t="s">
        <v>160</v>
      </c>
      <c r="E27" s="14" t="s">
        <v>166</v>
      </c>
      <c r="F27" s="12" t="s">
        <v>68</v>
      </c>
      <c r="G27" s="15"/>
      <c r="H27" s="14" t="s">
        <v>149</v>
      </c>
      <c r="I27" s="10">
        <v>64</v>
      </c>
      <c r="J27" s="10">
        <v>2</v>
      </c>
      <c r="K27" s="10"/>
      <c r="L27" s="14"/>
      <c r="M27" s="45" t="s">
        <v>495</v>
      </c>
      <c r="N27" s="34">
        <v>61</v>
      </c>
      <c r="O27" s="34">
        <v>31</v>
      </c>
      <c r="P27" s="48">
        <f t="shared" si="0"/>
        <v>50.819672131147541</v>
      </c>
      <c r="Q27" s="14"/>
    </row>
    <row r="28" spans="1:17" ht="30" customHeight="1" x14ac:dyDescent="0.25">
      <c r="A28" s="10">
        <v>21</v>
      </c>
      <c r="B28" s="11" t="s">
        <v>18</v>
      </c>
      <c r="C28" s="12" t="s">
        <v>156</v>
      </c>
      <c r="D28" s="13" t="s">
        <v>161</v>
      </c>
      <c r="E28" s="14" t="s">
        <v>167</v>
      </c>
      <c r="F28" s="12" t="s">
        <v>69</v>
      </c>
      <c r="G28" s="15"/>
      <c r="H28" s="14" t="s">
        <v>174</v>
      </c>
      <c r="I28" s="10">
        <v>27</v>
      </c>
      <c r="J28" s="10">
        <v>2</v>
      </c>
      <c r="K28" s="10"/>
      <c r="L28" s="14"/>
      <c r="M28" s="45" t="s">
        <v>495</v>
      </c>
      <c r="N28" s="34">
        <v>25</v>
      </c>
      <c r="O28" s="34">
        <v>18</v>
      </c>
      <c r="P28" s="48">
        <f t="shared" si="0"/>
        <v>72</v>
      </c>
      <c r="Q28" s="14"/>
    </row>
    <row r="29" spans="1:17" ht="30" customHeight="1" x14ac:dyDescent="0.25">
      <c r="A29" s="10">
        <v>22</v>
      </c>
      <c r="B29" s="11" t="s">
        <v>18</v>
      </c>
      <c r="C29" s="12" t="s">
        <v>131</v>
      </c>
      <c r="D29" s="13" t="s">
        <v>135</v>
      </c>
      <c r="E29" s="14" t="s">
        <v>140</v>
      </c>
      <c r="F29" s="12" t="s">
        <v>145</v>
      </c>
      <c r="G29" s="15"/>
      <c r="H29" s="14" t="s">
        <v>71</v>
      </c>
      <c r="I29" s="10">
        <v>65</v>
      </c>
      <c r="J29" s="10">
        <v>2</v>
      </c>
      <c r="K29" s="10"/>
      <c r="L29" s="14"/>
      <c r="M29" s="45" t="s">
        <v>495</v>
      </c>
      <c r="N29" s="34">
        <v>58</v>
      </c>
      <c r="O29" s="34">
        <v>36</v>
      </c>
      <c r="P29" s="48">
        <f t="shared" si="0"/>
        <v>62.068965517241381</v>
      </c>
      <c r="Q29" s="14"/>
    </row>
    <row r="30" spans="1:17" ht="30" customHeight="1" x14ac:dyDescent="0.25">
      <c r="A30" s="10">
        <v>23</v>
      </c>
      <c r="B30" s="11" t="s">
        <v>18</v>
      </c>
      <c r="C30" s="12" t="s">
        <v>132</v>
      </c>
      <c r="D30" s="13" t="s">
        <v>136</v>
      </c>
      <c r="E30" s="14" t="s">
        <v>141</v>
      </c>
      <c r="F30" s="12" t="s">
        <v>146</v>
      </c>
      <c r="G30" s="15"/>
      <c r="H30" s="14" t="s">
        <v>149</v>
      </c>
      <c r="I30" s="10">
        <v>50</v>
      </c>
      <c r="J30" s="10">
        <v>2</v>
      </c>
      <c r="K30" s="10"/>
      <c r="L30" s="14"/>
      <c r="M30" s="46" t="s">
        <v>496</v>
      </c>
      <c r="N30" s="34">
        <v>46</v>
      </c>
      <c r="O30" s="34">
        <v>15</v>
      </c>
      <c r="P30" s="48">
        <f t="shared" si="0"/>
        <v>32.608695652173914</v>
      </c>
      <c r="Q30" s="14"/>
    </row>
    <row r="31" spans="1:17" ht="30" customHeight="1" x14ac:dyDescent="0.25">
      <c r="A31" s="10">
        <v>24</v>
      </c>
      <c r="B31" s="11" t="s">
        <v>18</v>
      </c>
      <c r="C31" s="12" t="s">
        <v>279</v>
      </c>
      <c r="D31" s="13" t="s">
        <v>190</v>
      </c>
      <c r="E31" s="14" t="s">
        <v>199</v>
      </c>
      <c r="F31" s="12" t="s">
        <v>284</v>
      </c>
      <c r="G31" s="15"/>
      <c r="H31" s="14" t="s">
        <v>151</v>
      </c>
      <c r="I31" s="10">
        <v>48</v>
      </c>
      <c r="J31" s="10">
        <v>2</v>
      </c>
      <c r="K31" s="10"/>
      <c r="L31" s="14"/>
      <c r="M31" s="46" t="s">
        <v>496</v>
      </c>
      <c r="N31" s="34">
        <v>44</v>
      </c>
      <c r="O31" s="34">
        <v>22</v>
      </c>
      <c r="P31" s="48">
        <f t="shared" si="0"/>
        <v>50</v>
      </c>
      <c r="Q31" s="14"/>
    </row>
    <row r="32" spans="1:17" ht="30" customHeight="1" x14ac:dyDescent="0.25">
      <c r="A32" s="10">
        <v>25</v>
      </c>
      <c r="B32" s="11" t="s">
        <v>18</v>
      </c>
      <c r="C32" s="12" t="s">
        <v>180</v>
      </c>
      <c r="D32" s="13" t="s">
        <v>185</v>
      </c>
      <c r="E32" s="14" t="s">
        <v>194</v>
      </c>
      <c r="F32" s="12" t="s">
        <v>203</v>
      </c>
      <c r="G32" s="15"/>
      <c r="H32" s="14" t="s">
        <v>71</v>
      </c>
      <c r="I32" s="10">
        <v>53</v>
      </c>
      <c r="J32" s="10">
        <v>2</v>
      </c>
      <c r="K32" s="10"/>
      <c r="L32" s="14"/>
      <c r="M32" s="46" t="s">
        <v>496</v>
      </c>
      <c r="N32" s="34">
        <v>49</v>
      </c>
      <c r="O32" s="34">
        <v>24</v>
      </c>
      <c r="P32" s="48">
        <f t="shared" si="0"/>
        <v>48.979591836734691</v>
      </c>
      <c r="Q32" s="14"/>
    </row>
    <row r="33" spans="1:17" ht="30" customHeight="1" x14ac:dyDescent="0.25">
      <c r="A33" s="10">
        <v>26</v>
      </c>
      <c r="B33" s="11" t="s">
        <v>18</v>
      </c>
      <c r="C33" s="12" t="s">
        <v>181</v>
      </c>
      <c r="D33" s="13" t="s">
        <v>186</v>
      </c>
      <c r="E33" s="14" t="s">
        <v>195</v>
      </c>
      <c r="F33" s="12" t="s">
        <v>204</v>
      </c>
      <c r="G33" s="15"/>
      <c r="H33" s="14" t="s">
        <v>149</v>
      </c>
      <c r="I33" s="10">
        <v>54</v>
      </c>
      <c r="J33" s="10">
        <v>2</v>
      </c>
      <c r="K33" s="10"/>
      <c r="L33" s="14"/>
      <c r="M33" s="46" t="s">
        <v>496</v>
      </c>
      <c r="N33" s="34">
        <v>51</v>
      </c>
      <c r="O33" s="34">
        <v>35</v>
      </c>
      <c r="P33" s="48">
        <f t="shared" si="0"/>
        <v>68.627450980392155</v>
      </c>
      <c r="Q33" s="14"/>
    </row>
    <row r="34" spans="1:17" ht="30" customHeight="1" x14ac:dyDescent="0.25">
      <c r="A34" s="10">
        <v>27</v>
      </c>
      <c r="B34" s="11" t="s">
        <v>18</v>
      </c>
      <c r="C34" s="12" t="s">
        <v>182</v>
      </c>
      <c r="D34" s="13" t="s">
        <v>187</v>
      </c>
      <c r="E34" s="14" t="s">
        <v>196</v>
      </c>
      <c r="F34" s="12" t="s">
        <v>205</v>
      </c>
      <c r="G34" s="15"/>
      <c r="H34" s="14" t="s">
        <v>151</v>
      </c>
      <c r="I34" s="10">
        <v>42</v>
      </c>
      <c r="J34" s="10">
        <v>2</v>
      </c>
      <c r="K34" s="10"/>
      <c r="L34" s="14"/>
      <c r="M34" s="46" t="s">
        <v>496</v>
      </c>
      <c r="N34" s="34">
        <v>43</v>
      </c>
      <c r="O34" s="34">
        <v>22</v>
      </c>
      <c r="P34" s="48">
        <f t="shared" si="0"/>
        <v>51.162790697674417</v>
      </c>
      <c r="Q34" s="14"/>
    </row>
    <row r="35" spans="1:17" ht="30" customHeight="1" x14ac:dyDescent="0.25">
      <c r="A35" s="10">
        <v>28</v>
      </c>
      <c r="B35" s="11" t="s">
        <v>18</v>
      </c>
      <c r="C35" s="12" t="s">
        <v>226</v>
      </c>
      <c r="D35" s="13" t="s">
        <v>230</v>
      </c>
      <c r="E35" s="14" t="s">
        <v>237</v>
      </c>
      <c r="F35" s="12" t="s">
        <v>245</v>
      </c>
      <c r="G35" s="15"/>
      <c r="H35" s="14" t="s">
        <v>219</v>
      </c>
      <c r="I35" s="10">
        <v>57</v>
      </c>
      <c r="J35" s="10">
        <v>2</v>
      </c>
      <c r="K35" s="10"/>
      <c r="L35" s="14"/>
      <c r="M35" s="46" t="s">
        <v>496</v>
      </c>
      <c r="N35" s="34">
        <v>57</v>
      </c>
      <c r="O35" s="34">
        <v>31</v>
      </c>
      <c r="P35" s="48">
        <f t="shared" si="0"/>
        <v>54.385964912280699</v>
      </c>
      <c r="Q35" s="14"/>
    </row>
    <row r="36" spans="1:17" ht="30" customHeight="1" x14ac:dyDescent="0.25">
      <c r="A36" s="10">
        <v>29</v>
      </c>
      <c r="B36" s="11" t="s">
        <v>18</v>
      </c>
      <c r="C36" s="12" t="s">
        <v>212</v>
      </c>
      <c r="D36" s="13" t="s">
        <v>139</v>
      </c>
      <c r="E36" s="14" t="s">
        <v>144</v>
      </c>
      <c r="F36" s="12" t="s">
        <v>246</v>
      </c>
      <c r="G36" s="15"/>
      <c r="H36" s="14" t="s">
        <v>179</v>
      </c>
      <c r="I36" s="10">
        <v>36</v>
      </c>
      <c r="J36" s="10">
        <v>2</v>
      </c>
      <c r="K36" s="10"/>
      <c r="L36" s="14"/>
      <c r="M36" s="46" t="s">
        <v>496</v>
      </c>
      <c r="N36" s="34">
        <v>36</v>
      </c>
      <c r="O36" s="34">
        <v>23</v>
      </c>
      <c r="P36" s="48">
        <f t="shared" si="0"/>
        <v>63.888888888888886</v>
      </c>
      <c r="Q36" s="14"/>
    </row>
    <row r="37" spans="1:17" ht="30" customHeight="1" x14ac:dyDescent="0.25">
      <c r="A37" s="10">
        <v>30</v>
      </c>
      <c r="B37" s="11" t="s">
        <v>18</v>
      </c>
      <c r="C37" s="12" t="s">
        <v>211</v>
      </c>
      <c r="D37" s="13" t="s">
        <v>191</v>
      </c>
      <c r="E37" s="14" t="s">
        <v>200</v>
      </c>
      <c r="F37" s="12" t="s">
        <v>217</v>
      </c>
      <c r="G37" s="15"/>
      <c r="H37" s="14" t="s">
        <v>219</v>
      </c>
      <c r="I37" s="10">
        <v>54</v>
      </c>
      <c r="J37" s="10">
        <v>2</v>
      </c>
      <c r="K37" s="10"/>
      <c r="L37" s="14"/>
      <c r="M37" s="46" t="s">
        <v>496</v>
      </c>
      <c r="N37" s="34">
        <v>52</v>
      </c>
      <c r="O37" s="34">
        <v>33</v>
      </c>
      <c r="P37" s="48">
        <f t="shared" si="0"/>
        <v>63.46153846153846</v>
      </c>
      <c r="Q37" s="14"/>
    </row>
    <row r="38" spans="1:17" ht="30" customHeight="1" x14ac:dyDescent="0.25">
      <c r="A38" s="10">
        <v>31</v>
      </c>
      <c r="B38" s="11" t="s">
        <v>18</v>
      </c>
      <c r="C38" s="12" t="s">
        <v>183</v>
      </c>
      <c r="D38" s="13" t="s">
        <v>188</v>
      </c>
      <c r="E38" s="14" t="s">
        <v>197</v>
      </c>
      <c r="F38" s="12" t="s">
        <v>206</v>
      </c>
      <c r="G38" s="15"/>
      <c r="H38" s="14" t="s">
        <v>208</v>
      </c>
      <c r="I38" s="10">
        <v>46</v>
      </c>
      <c r="J38" s="10">
        <v>2</v>
      </c>
      <c r="K38" s="10"/>
      <c r="L38" s="14"/>
      <c r="M38" s="46" t="s">
        <v>496</v>
      </c>
      <c r="N38" s="34">
        <v>44</v>
      </c>
      <c r="O38" s="34">
        <v>30</v>
      </c>
      <c r="P38" s="48">
        <f t="shared" si="0"/>
        <v>68.181818181818187</v>
      </c>
      <c r="Q38" s="14"/>
    </row>
    <row r="39" spans="1:17" ht="30" customHeight="1" x14ac:dyDescent="0.25">
      <c r="A39" s="10">
        <v>32</v>
      </c>
      <c r="B39" s="11" t="s">
        <v>18</v>
      </c>
      <c r="C39" s="12" t="s">
        <v>124</v>
      </c>
      <c r="D39" s="13" t="s">
        <v>125</v>
      </c>
      <c r="E39" s="14" t="s">
        <v>126</v>
      </c>
      <c r="F39" s="12" t="s">
        <v>127</v>
      </c>
      <c r="G39" s="15"/>
      <c r="H39" s="14" t="s">
        <v>128</v>
      </c>
      <c r="I39" s="10">
        <v>29</v>
      </c>
      <c r="J39" s="10">
        <v>2</v>
      </c>
      <c r="K39" s="10"/>
      <c r="L39" s="14"/>
      <c r="M39" s="46" t="s">
        <v>496</v>
      </c>
      <c r="N39" s="34">
        <v>29</v>
      </c>
      <c r="O39" s="34">
        <v>16</v>
      </c>
      <c r="P39" s="48">
        <f t="shared" ref="P39:P70" si="1">O39*100/N39</f>
        <v>55.172413793103445</v>
      </c>
      <c r="Q39" s="14"/>
    </row>
    <row r="40" spans="1:17" ht="30" customHeight="1" x14ac:dyDescent="0.25">
      <c r="A40" s="10">
        <v>33</v>
      </c>
      <c r="B40" s="11" t="s">
        <v>18</v>
      </c>
      <c r="C40" s="12" t="s">
        <v>22</v>
      </c>
      <c r="D40" s="13" t="s">
        <v>25</v>
      </c>
      <c r="E40" s="14" t="s">
        <v>30</v>
      </c>
      <c r="F40" s="12" t="s">
        <v>35</v>
      </c>
      <c r="G40" s="15"/>
      <c r="H40" s="14" t="s">
        <v>38</v>
      </c>
      <c r="I40" s="10">
        <v>45</v>
      </c>
      <c r="J40" s="10">
        <v>2</v>
      </c>
      <c r="K40" s="10"/>
      <c r="L40" s="14"/>
      <c r="M40" s="46" t="s">
        <v>496</v>
      </c>
      <c r="N40" s="34">
        <v>43</v>
      </c>
      <c r="O40" s="34">
        <v>27</v>
      </c>
      <c r="P40" s="48">
        <f t="shared" si="1"/>
        <v>62.790697674418603</v>
      </c>
      <c r="Q40" s="14"/>
    </row>
    <row r="41" spans="1:17" ht="30" customHeight="1" x14ac:dyDescent="0.25">
      <c r="A41" s="10">
        <v>34</v>
      </c>
      <c r="B41" s="11" t="s">
        <v>18</v>
      </c>
      <c r="C41" s="12" t="s">
        <v>23</v>
      </c>
      <c r="D41" s="13" t="s">
        <v>26</v>
      </c>
      <c r="E41" s="14" t="s">
        <v>31</v>
      </c>
      <c r="F41" s="12" t="s">
        <v>36</v>
      </c>
      <c r="G41" s="15"/>
      <c r="H41" s="14" t="s">
        <v>39</v>
      </c>
      <c r="I41" s="10">
        <v>56</v>
      </c>
      <c r="J41" s="10">
        <v>2</v>
      </c>
      <c r="K41" s="10"/>
      <c r="L41" s="14"/>
      <c r="M41" s="46" t="s">
        <v>496</v>
      </c>
      <c r="N41" s="34">
        <v>53</v>
      </c>
      <c r="O41" s="34">
        <v>21</v>
      </c>
      <c r="P41" s="48">
        <f t="shared" si="1"/>
        <v>39.622641509433961</v>
      </c>
      <c r="Q41" s="14"/>
    </row>
    <row r="42" spans="1:17" ht="30" customHeight="1" x14ac:dyDescent="0.25">
      <c r="A42" s="10">
        <v>35</v>
      </c>
      <c r="B42" s="11" t="s">
        <v>46</v>
      </c>
      <c r="C42" s="12" t="s">
        <v>449</v>
      </c>
      <c r="D42" s="13" t="s">
        <v>451</v>
      </c>
      <c r="E42" s="14" t="s">
        <v>453</v>
      </c>
      <c r="F42" s="12" t="s">
        <v>455</v>
      </c>
      <c r="G42" s="15"/>
      <c r="H42" s="14" t="s">
        <v>456</v>
      </c>
      <c r="I42" s="10">
        <v>53</v>
      </c>
      <c r="J42" s="10">
        <v>3</v>
      </c>
      <c r="K42" s="10"/>
      <c r="L42" s="14"/>
      <c r="M42" s="46" t="s">
        <v>496</v>
      </c>
      <c r="N42" s="34">
        <v>52</v>
      </c>
      <c r="O42" s="34">
        <v>45</v>
      </c>
      <c r="P42" s="48">
        <f t="shared" si="1"/>
        <v>86.538461538461533</v>
      </c>
      <c r="Q42" s="14"/>
    </row>
    <row r="43" spans="1:17" ht="30" customHeight="1" x14ac:dyDescent="0.25">
      <c r="A43" s="10">
        <v>36</v>
      </c>
      <c r="B43" s="11" t="s">
        <v>46</v>
      </c>
      <c r="C43" s="12" t="s">
        <v>458</v>
      </c>
      <c r="D43" s="13" t="s">
        <v>461</v>
      </c>
      <c r="E43" s="14" t="s">
        <v>463</v>
      </c>
      <c r="F43" s="12" t="s">
        <v>465</v>
      </c>
      <c r="G43" s="15"/>
      <c r="H43" s="14" t="s">
        <v>300</v>
      </c>
      <c r="I43" s="10">
        <v>58</v>
      </c>
      <c r="J43" s="10">
        <v>3</v>
      </c>
      <c r="K43" s="10"/>
      <c r="L43" s="14"/>
      <c r="M43" s="46" t="s">
        <v>496</v>
      </c>
      <c r="N43" s="34">
        <v>53</v>
      </c>
      <c r="O43" s="34">
        <v>31</v>
      </c>
      <c r="P43" s="48">
        <f t="shared" si="1"/>
        <v>58.490566037735846</v>
      </c>
      <c r="Q43" s="14"/>
    </row>
    <row r="44" spans="1:17" ht="30" customHeight="1" x14ac:dyDescent="0.25">
      <c r="A44" s="10">
        <v>37</v>
      </c>
      <c r="B44" s="11" t="s">
        <v>46</v>
      </c>
      <c r="C44" s="12" t="s">
        <v>468</v>
      </c>
      <c r="D44" s="13" t="s">
        <v>473</v>
      </c>
      <c r="E44" s="14" t="s">
        <v>479</v>
      </c>
      <c r="F44" s="12" t="s">
        <v>118</v>
      </c>
      <c r="G44" s="15"/>
      <c r="H44" s="14" t="s">
        <v>488</v>
      </c>
      <c r="I44" s="10">
        <v>58</v>
      </c>
      <c r="J44" s="10">
        <v>3</v>
      </c>
      <c r="K44" s="10"/>
      <c r="L44" s="14"/>
      <c r="M44" s="46" t="s">
        <v>496</v>
      </c>
      <c r="N44" s="34">
        <v>58</v>
      </c>
      <c r="O44" s="34">
        <v>37</v>
      </c>
      <c r="P44" s="48">
        <f t="shared" si="1"/>
        <v>63.793103448275865</v>
      </c>
      <c r="Q44" s="14"/>
    </row>
    <row r="45" spans="1:17" ht="30" customHeight="1" x14ac:dyDescent="0.25">
      <c r="A45" s="10">
        <v>38</v>
      </c>
      <c r="B45" s="11" t="s">
        <v>46</v>
      </c>
      <c r="C45" s="12" t="s">
        <v>459</v>
      </c>
      <c r="D45" s="13" t="s">
        <v>462</v>
      </c>
      <c r="E45" s="14" t="s">
        <v>464</v>
      </c>
      <c r="F45" s="12" t="s">
        <v>466</v>
      </c>
      <c r="G45" s="15"/>
      <c r="H45" s="14" t="s">
        <v>300</v>
      </c>
      <c r="I45" s="10">
        <v>51</v>
      </c>
      <c r="J45" s="10">
        <v>3</v>
      </c>
      <c r="K45" s="10"/>
      <c r="L45" s="14"/>
      <c r="M45" s="43" t="s">
        <v>498</v>
      </c>
      <c r="N45" s="34">
        <v>51</v>
      </c>
      <c r="O45" s="34">
        <v>27</v>
      </c>
      <c r="P45" s="48">
        <f t="shared" si="1"/>
        <v>52.941176470588232</v>
      </c>
      <c r="Q45" s="14"/>
    </row>
    <row r="46" spans="1:17" ht="30" customHeight="1" x14ac:dyDescent="0.25">
      <c r="A46" s="10">
        <v>39</v>
      </c>
      <c r="B46" s="11" t="s">
        <v>46</v>
      </c>
      <c r="C46" s="12" t="s">
        <v>349</v>
      </c>
      <c r="D46" s="13" t="s">
        <v>352</v>
      </c>
      <c r="E46" s="14" t="s">
        <v>354</v>
      </c>
      <c r="F46" s="12" t="s">
        <v>356</v>
      </c>
      <c r="G46" s="15"/>
      <c r="H46" s="14" t="s">
        <v>179</v>
      </c>
      <c r="I46" s="10">
        <v>33</v>
      </c>
      <c r="J46" s="10">
        <v>3</v>
      </c>
      <c r="K46" s="10"/>
      <c r="L46" s="14"/>
      <c r="M46" s="43" t="s">
        <v>498</v>
      </c>
      <c r="N46" s="34">
        <v>31</v>
      </c>
      <c r="O46" s="34">
        <v>24</v>
      </c>
      <c r="P46" s="48">
        <f t="shared" si="1"/>
        <v>77.41935483870968</v>
      </c>
      <c r="Q46" s="14"/>
    </row>
    <row r="47" spans="1:17" ht="30" customHeight="1" x14ac:dyDescent="0.25">
      <c r="A47" s="10">
        <v>40</v>
      </c>
      <c r="B47" s="11" t="s">
        <v>46</v>
      </c>
      <c r="C47" s="12" t="s">
        <v>350</v>
      </c>
      <c r="D47" s="13" t="s">
        <v>353</v>
      </c>
      <c r="E47" s="14" t="s">
        <v>355</v>
      </c>
      <c r="F47" s="12" t="s">
        <v>357</v>
      </c>
      <c r="G47" s="15"/>
      <c r="H47" s="14" t="s">
        <v>176</v>
      </c>
      <c r="I47" s="10">
        <v>32</v>
      </c>
      <c r="J47" s="10">
        <v>3</v>
      </c>
      <c r="K47" s="10"/>
      <c r="L47" s="14"/>
      <c r="M47" s="43" t="s">
        <v>498</v>
      </c>
      <c r="N47" s="34">
        <v>31</v>
      </c>
      <c r="O47" s="34">
        <v>14</v>
      </c>
      <c r="P47" s="48">
        <f t="shared" si="1"/>
        <v>45.161290322580648</v>
      </c>
      <c r="Q47" s="14"/>
    </row>
    <row r="48" spans="1:17" ht="30" customHeight="1" x14ac:dyDescent="0.25">
      <c r="A48" s="10">
        <v>41</v>
      </c>
      <c r="B48" s="11" t="s">
        <v>46</v>
      </c>
      <c r="C48" s="12" t="s">
        <v>338</v>
      </c>
      <c r="D48" s="13" t="s">
        <v>340</v>
      </c>
      <c r="E48" s="14" t="s">
        <v>342</v>
      </c>
      <c r="F48" s="12" t="s">
        <v>344</v>
      </c>
      <c r="G48" s="15"/>
      <c r="H48" s="14" t="s">
        <v>346</v>
      </c>
      <c r="I48" s="10">
        <v>15</v>
      </c>
      <c r="J48" s="10">
        <v>3</v>
      </c>
      <c r="K48" s="10"/>
      <c r="L48" s="14"/>
      <c r="M48" s="43" t="s">
        <v>498</v>
      </c>
      <c r="N48" s="34">
        <v>15</v>
      </c>
      <c r="O48" s="34">
        <v>12</v>
      </c>
      <c r="P48" s="48">
        <f t="shared" si="1"/>
        <v>80</v>
      </c>
      <c r="Q48" s="14"/>
    </row>
    <row r="49" spans="1:17" ht="30" customHeight="1" x14ac:dyDescent="0.25">
      <c r="A49" s="10">
        <v>42</v>
      </c>
      <c r="B49" s="11" t="s">
        <v>46</v>
      </c>
      <c r="C49" s="12" t="s">
        <v>358</v>
      </c>
      <c r="D49" s="13" t="s">
        <v>309</v>
      </c>
      <c r="E49" s="14" t="s">
        <v>314</v>
      </c>
      <c r="F49" s="12" t="s">
        <v>363</v>
      </c>
      <c r="G49" s="15"/>
      <c r="H49" s="14" t="s">
        <v>366</v>
      </c>
      <c r="I49" s="10">
        <v>23</v>
      </c>
      <c r="J49" s="10">
        <v>3</v>
      </c>
      <c r="K49" s="10"/>
      <c r="L49" s="14"/>
      <c r="M49" s="43" t="s">
        <v>498</v>
      </c>
      <c r="N49" s="34">
        <v>23</v>
      </c>
      <c r="O49" s="34">
        <v>15</v>
      </c>
      <c r="P49" s="48">
        <f t="shared" si="1"/>
        <v>65.217391304347828</v>
      </c>
      <c r="Q49" s="14"/>
    </row>
    <row r="50" spans="1:17" ht="30" customHeight="1" x14ac:dyDescent="0.25">
      <c r="A50" s="10">
        <v>43</v>
      </c>
      <c r="B50" s="11" t="s">
        <v>46</v>
      </c>
      <c r="C50" s="12" t="s">
        <v>301</v>
      </c>
      <c r="D50" s="13" t="s">
        <v>305</v>
      </c>
      <c r="E50" s="14" t="s">
        <v>310</v>
      </c>
      <c r="F50" s="12" t="s">
        <v>315</v>
      </c>
      <c r="G50" s="15"/>
      <c r="H50" s="14" t="s">
        <v>319</v>
      </c>
      <c r="I50" s="10">
        <v>48</v>
      </c>
      <c r="J50" s="10">
        <v>3</v>
      </c>
      <c r="K50" s="10"/>
      <c r="L50" s="14"/>
      <c r="M50" s="43" t="s">
        <v>498</v>
      </c>
      <c r="N50" s="34">
        <v>48</v>
      </c>
      <c r="O50" s="34">
        <v>32</v>
      </c>
      <c r="P50" s="48">
        <f t="shared" si="1"/>
        <v>66.666666666666671</v>
      </c>
      <c r="Q50" s="14"/>
    </row>
    <row r="51" spans="1:17" ht="30" customHeight="1" x14ac:dyDescent="0.25">
      <c r="A51" s="10">
        <v>44</v>
      </c>
      <c r="B51" s="11" t="s">
        <v>46</v>
      </c>
      <c r="C51" s="12" t="s">
        <v>302</v>
      </c>
      <c r="D51" s="13" t="s">
        <v>306</v>
      </c>
      <c r="E51" s="14" t="s">
        <v>311</v>
      </c>
      <c r="F51" s="12" t="s">
        <v>316</v>
      </c>
      <c r="G51" s="15"/>
      <c r="H51" s="14" t="s">
        <v>320</v>
      </c>
      <c r="I51" s="10">
        <v>45</v>
      </c>
      <c r="J51" s="10">
        <v>3</v>
      </c>
      <c r="K51" s="10"/>
      <c r="L51" s="14"/>
      <c r="M51" s="43" t="s">
        <v>498</v>
      </c>
      <c r="N51" s="34">
        <v>44</v>
      </c>
      <c r="O51" s="34">
        <v>27</v>
      </c>
      <c r="P51" s="48">
        <f t="shared" si="1"/>
        <v>61.363636363636367</v>
      </c>
      <c r="Q51" s="14"/>
    </row>
    <row r="52" spans="1:17" ht="30" customHeight="1" x14ac:dyDescent="0.25">
      <c r="A52" s="10">
        <v>45</v>
      </c>
      <c r="B52" s="11" t="s">
        <v>46</v>
      </c>
      <c r="C52" s="12" t="s">
        <v>303</v>
      </c>
      <c r="D52" s="13" t="s">
        <v>307</v>
      </c>
      <c r="E52" s="14" t="s">
        <v>312</v>
      </c>
      <c r="F52" s="12" t="s">
        <v>317</v>
      </c>
      <c r="G52" s="15"/>
      <c r="H52" s="14" t="s">
        <v>176</v>
      </c>
      <c r="I52" s="10">
        <v>40</v>
      </c>
      <c r="J52" s="10">
        <v>3</v>
      </c>
      <c r="K52" s="10"/>
      <c r="L52" s="14"/>
      <c r="M52" s="43" t="s">
        <v>498</v>
      </c>
      <c r="N52" s="34">
        <v>40</v>
      </c>
      <c r="O52" s="34">
        <v>27</v>
      </c>
      <c r="P52" s="48">
        <f t="shared" si="1"/>
        <v>67.5</v>
      </c>
      <c r="Q52" s="14"/>
    </row>
    <row r="53" spans="1:17" ht="30" customHeight="1" x14ac:dyDescent="0.25">
      <c r="A53" s="10">
        <v>46</v>
      </c>
      <c r="B53" s="11" t="s">
        <v>46</v>
      </c>
      <c r="C53" s="12" t="s">
        <v>304</v>
      </c>
      <c r="D53" s="13" t="s">
        <v>138</v>
      </c>
      <c r="E53" s="14" t="s">
        <v>143</v>
      </c>
      <c r="F53" s="12" t="s">
        <v>318</v>
      </c>
      <c r="G53" s="15"/>
      <c r="H53" s="14" t="s">
        <v>179</v>
      </c>
      <c r="I53" s="10">
        <v>41</v>
      </c>
      <c r="J53" s="10">
        <v>3</v>
      </c>
      <c r="K53" s="10"/>
      <c r="L53" s="14"/>
      <c r="M53" s="43" t="s">
        <v>498</v>
      </c>
      <c r="N53" s="34">
        <v>36</v>
      </c>
      <c r="O53" s="34">
        <v>29</v>
      </c>
      <c r="P53" s="48">
        <f t="shared" si="1"/>
        <v>80.555555555555557</v>
      </c>
      <c r="Q53" s="14"/>
    </row>
    <row r="54" spans="1:17" ht="30" customHeight="1" x14ac:dyDescent="0.25">
      <c r="A54" s="10">
        <v>47</v>
      </c>
      <c r="B54" s="11" t="s">
        <v>46</v>
      </c>
      <c r="C54" s="12" t="s">
        <v>292</v>
      </c>
      <c r="D54" s="13" t="s">
        <v>213</v>
      </c>
      <c r="E54" s="14" t="s">
        <v>215</v>
      </c>
      <c r="F54" s="12" t="s">
        <v>298</v>
      </c>
      <c r="G54" s="15"/>
      <c r="H54" s="14" t="s">
        <v>176</v>
      </c>
      <c r="I54" s="10">
        <v>35</v>
      </c>
      <c r="J54" s="10">
        <v>3</v>
      </c>
      <c r="K54" s="10"/>
      <c r="L54" s="14"/>
      <c r="M54" s="43" t="s">
        <v>498</v>
      </c>
      <c r="N54" s="34">
        <v>35</v>
      </c>
      <c r="O54" s="34">
        <v>29</v>
      </c>
      <c r="P54" s="48">
        <f t="shared" si="1"/>
        <v>82.857142857142861</v>
      </c>
      <c r="Q54" s="14"/>
    </row>
    <row r="55" spans="1:17" ht="30" customHeight="1" x14ac:dyDescent="0.25">
      <c r="A55" s="10">
        <v>48</v>
      </c>
      <c r="B55" s="11" t="s">
        <v>46</v>
      </c>
      <c r="C55" s="12" t="s">
        <v>248</v>
      </c>
      <c r="D55" s="13" t="s">
        <v>255</v>
      </c>
      <c r="E55" s="14" t="s">
        <v>262</v>
      </c>
      <c r="F55" s="12" t="s">
        <v>269</v>
      </c>
      <c r="G55" s="15"/>
      <c r="H55" s="14" t="s">
        <v>276</v>
      </c>
      <c r="I55" s="10">
        <v>43</v>
      </c>
      <c r="J55" s="10">
        <v>3</v>
      </c>
      <c r="K55" s="10"/>
      <c r="L55" s="14"/>
      <c r="M55" s="43" t="s">
        <v>498</v>
      </c>
      <c r="N55" s="34">
        <v>41</v>
      </c>
      <c r="O55" s="34">
        <v>24</v>
      </c>
      <c r="P55" s="48">
        <f t="shared" si="1"/>
        <v>58.536585365853661</v>
      </c>
      <c r="Q55" s="14"/>
    </row>
    <row r="56" spans="1:17" ht="30" customHeight="1" x14ac:dyDescent="0.25">
      <c r="A56" s="10">
        <v>49</v>
      </c>
      <c r="B56" s="11" t="s">
        <v>46</v>
      </c>
      <c r="C56" s="12" t="s">
        <v>133</v>
      </c>
      <c r="D56" s="13" t="s">
        <v>137</v>
      </c>
      <c r="E56" s="14" t="s">
        <v>142</v>
      </c>
      <c r="F56" s="12" t="s">
        <v>283</v>
      </c>
      <c r="G56" s="15"/>
      <c r="H56" s="14" t="s">
        <v>150</v>
      </c>
      <c r="I56" s="10">
        <v>27</v>
      </c>
      <c r="J56" s="10">
        <v>3</v>
      </c>
      <c r="K56" s="10"/>
      <c r="L56" s="14"/>
      <c r="M56" s="43" t="s">
        <v>498</v>
      </c>
      <c r="N56" s="34">
        <v>27</v>
      </c>
      <c r="O56" s="34">
        <v>12</v>
      </c>
      <c r="P56" s="48">
        <f t="shared" si="1"/>
        <v>44.444444444444443</v>
      </c>
      <c r="Q56" s="14"/>
    </row>
    <row r="57" spans="1:17" ht="30" customHeight="1" x14ac:dyDescent="0.25">
      <c r="A57" s="10">
        <v>50</v>
      </c>
      <c r="B57" s="11" t="s">
        <v>46</v>
      </c>
      <c r="C57" s="12" t="s">
        <v>158</v>
      </c>
      <c r="D57" s="13" t="s">
        <v>163</v>
      </c>
      <c r="E57" s="14" t="s">
        <v>169</v>
      </c>
      <c r="F57" s="12" t="s">
        <v>173</v>
      </c>
      <c r="G57" s="15"/>
      <c r="H57" s="14" t="s">
        <v>176</v>
      </c>
      <c r="I57" s="10">
        <v>43</v>
      </c>
      <c r="J57" s="10">
        <v>3</v>
      </c>
      <c r="K57" s="10"/>
      <c r="L57" s="14"/>
      <c r="M57" s="43" t="s">
        <v>498</v>
      </c>
      <c r="N57" s="34">
        <v>43</v>
      </c>
      <c r="O57" s="34">
        <v>36</v>
      </c>
      <c r="P57" s="48">
        <f t="shared" si="1"/>
        <v>83.720930232558146</v>
      </c>
      <c r="Q57" s="14"/>
    </row>
    <row r="58" spans="1:17" ht="30" customHeight="1" x14ac:dyDescent="0.25">
      <c r="A58" s="10">
        <v>51</v>
      </c>
      <c r="B58" s="11" t="s">
        <v>46</v>
      </c>
      <c r="C58" s="12" t="s">
        <v>184</v>
      </c>
      <c r="D58" s="13" t="s">
        <v>189</v>
      </c>
      <c r="E58" s="14" t="s">
        <v>198</v>
      </c>
      <c r="F58" s="12" t="s">
        <v>207</v>
      </c>
      <c r="G58" s="15"/>
      <c r="H58" s="14" t="s">
        <v>176</v>
      </c>
      <c r="I58" s="10">
        <v>35</v>
      </c>
      <c r="J58" s="10">
        <v>3</v>
      </c>
      <c r="K58" s="10"/>
      <c r="L58" s="14"/>
      <c r="M58" s="43" t="s">
        <v>498</v>
      </c>
      <c r="N58" s="34">
        <v>32</v>
      </c>
      <c r="O58" s="34">
        <v>25</v>
      </c>
      <c r="P58" s="48">
        <f t="shared" si="1"/>
        <v>78.125</v>
      </c>
      <c r="Q58" s="14"/>
    </row>
    <row r="59" spans="1:17" ht="30" customHeight="1" x14ac:dyDescent="0.25">
      <c r="A59" s="10">
        <v>52</v>
      </c>
      <c r="B59" s="11" t="s">
        <v>392</v>
      </c>
      <c r="C59" s="12" t="s">
        <v>428</v>
      </c>
      <c r="D59" s="13" t="s">
        <v>433</v>
      </c>
      <c r="E59" s="14" t="s">
        <v>438</v>
      </c>
      <c r="F59" s="12" t="s">
        <v>442</v>
      </c>
      <c r="G59" s="15"/>
      <c r="H59" s="14" t="s">
        <v>447</v>
      </c>
      <c r="I59" s="10">
        <v>32</v>
      </c>
      <c r="J59" s="10">
        <v>4</v>
      </c>
      <c r="K59" s="10"/>
      <c r="L59" s="14"/>
      <c r="M59" s="43" t="s">
        <v>498</v>
      </c>
      <c r="N59" s="34">
        <v>31</v>
      </c>
      <c r="O59" s="34">
        <v>24</v>
      </c>
      <c r="P59" s="48">
        <f t="shared" si="1"/>
        <v>77.41935483870968</v>
      </c>
      <c r="Q59" s="14"/>
    </row>
    <row r="60" spans="1:17" ht="30" customHeight="1" x14ac:dyDescent="0.25">
      <c r="A60" s="10">
        <v>53</v>
      </c>
      <c r="B60" s="11" t="s">
        <v>392</v>
      </c>
      <c r="C60" s="12" t="s">
        <v>396</v>
      </c>
      <c r="D60" s="13" t="s">
        <v>400</v>
      </c>
      <c r="E60" s="14" t="s">
        <v>404</v>
      </c>
      <c r="F60" s="12" t="s">
        <v>409</v>
      </c>
      <c r="G60" s="15"/>
      <c r="H60" s="14" t="s">
        <v>414</v>
      </c>
      <c r="I60" s="10">
        <v>40</v>
      </c>
      <c r="J60" s="10">
        <v>4</v>
      </c>
      <c r="K60" s="10"/>
      <c r="L60" s="14"/>
      <c r="M60" s="47" t="s">
        <v>497</v>
      </c>
      <c r="N60" s="34">
        <v>39</v>
      </c>
      <c r="O60" s="34">
        <v>19</v>
      </c>
      <c r="P60" s="48">
        <f t="shared" si="1"/>
        <v>48.717948717948715</v>
      </c>
      <c r="Q60" s="14"/>
    </row>
    <row r="61" spans="1:17" ht="30" customHeight="1" x14ac:dyDescent="0.25">
      <c r="A61" s="10">
        <v>54</v>
      </c>
      <c r="B61" s="11" t="s">
        <v>367</v>
      </c>
      <c r="C61" s="12" t="s">
        <v>368</v>
      </c>
      <c r="D61" s="13" t="s">
        <v>373</v>
      </c>
      <c r="E61" s="14" t="s">
        <v>379</v>
      </c>
      <c r="F61" s="12" t="s">
        <v>385</v>
      </c>
      <c r="G61" s="15"/>
      <c r="H61" s="14" t="s">
        <v>300</v>
      </c>
      <c r="I61" s="10">
        <v>43</v>
      </c>
      <c r="J61" s="10">
        <v>5</v>
      </c>
      <c r="K61" s="10"/>
      <c r="L61" s="14"/>
      <c r="M61" s="47" t="s">
        <v>497</v>
      </c>
      <c r="N61" s="34">
        <v>41</v>
      </c>
      <c r="O61" s="34">
        <v>25</v>
      </c>
      <c r="P61" s="48">
        <f t="shared" si="1"/>
        <v>60.975609756097562</v>
      </c>
      <c r="Q61" s="14"/>
    </row>
    <row r="62" spans="1:17" ht="30" customHeight="1" x14ac:dyDescent="0.25">
      <c r="A62" s="10">
        <v>55</v>
      </c>
      <c r="B62" s="11" t="s">
        <v>367</v>
      </c>
      <c r="C62" s="12" t="s">
        <v>467</v>
      </c>
      <c r="D62" s="13" t="s">
        <v>472</v>
      </c>
      <c r="E62" s="14" t="s">
        <v>478</v>
      </c>
      <c r="F62" s="12" t="s">
        <v>484</v>
      </c>
      <c r="G62" s="15"/>
      <c r="H62" s="14" t="s">
        <v>487</v>
      </c>
      <c r="I62" s="10">
        <v>30</v>
      </c>
      <c r="J62" s="10">
        <v>5</v>
      </c>
      <c r="K62" s="10"/>
      <c r="L62" s="14"/>
      <c r="M62" s="47" t="s">
        <v>497</v>
      </c>
      <c r="N62" s="34">
        <v>36</v>
      </c>
      <c r="O62" s="34">
        <v>36</v>
      </c>
      <c r="P62" s="48">
        <f t="shared" si="1"/>
        <v>100</v>
      </c>
      <c r="Q62" s="14"/>
    </row>
    <row r="63" spans="1:17" ht="30" customHeight="1" x14ac:dyDescent="0.25">
      <c r="A63" s="10">
        <v>56</v>
      </c>
      <c r="B63" s="11" t="s">
        <v>153</v>
      </c>
      <c r="C63" s="12" t="s">
        <v>393</v>
      </c>
      <c r="D63" s="13" t="s">
        <v>398</v>
      </c>
      <c r="E63" s="14" t="s">
        <v>402</v>
      </c>
      <c r="F63" s="12" t="s">
        <v>406</v>
      </c>
      <c r="G63" s="15"/>
      <c r="H63" s="14" t="s">
        <v>415</v>
      </c>
      <c r="I63" s="10">
        <v>49</v>
      </c>
      <c r="J63" s="10"/>
      <c r="K63" s="10">
        <v>2</v>
      </c>
      <c r="L63" s="14"/>
      <c r="M63" s="47" t="s">
        <v>497</v>
      </c>
      <c r="N63" s="34">
        <v>50</v>
      </c>
      <c r="O63" s="34">
        <v>44</v>
      </c>
      <c r="P63" s="48">
        <f t="shared" si="1"/>
        <v>88</v>
      </c>
      <c r="Q63" s="14"/>
    </row>
    <row r="64" spans="1:17" ht="30" customHeight="1" x14ac:dyDescent="0.25">
      <c r="A64" s="10">
        <v>57</v>
      </c>
      <c r="B64" s="11" t="s">
        <v>153</v>
      </c>
      <c r="C64" s="12" t="s">
        <v>394</v>
      </c>
      <c r="D64" s="13" t="s">
        <v>399</v>
      </c>
      <c r="E64" s="14" t="s">
        <v>403</v>
      </c>
      <c r="F64" s="12" t="s">
        <v>407</v>
      </c>
      <c r="G64" s="15"/>
      <c r="H64" s="14" t="s">
        <v>416</v>
      </c>
      <c r="I64" s="10">
        <v>58</v>
      </c>
      <c r="J64" s="10"/>
      <c r="K64" s="10">
        <v>2</v>
      </c>
      <c r="L64" s="14"/>
      <c r="M64" s="47" t="s">
        <v>497</v>
      </c>
      <c r="N64" s="34">
        <v>58</v>
      </c>
      <c r="O64" s="34">
        <v>46</v>
      </c>
      <c r="P64" s="48">
        <f t="shared" si="1"/>
        <v>79.310344827586206</v>
      </c>
      <c r="Q64" s="40"/>
    </row>
    <row r="65" spans="1:17" ht="30" customHeight="1" x14ac:dyDescent="0.25">
      <c r="A65" s="10">
        <v>58</v>
      </c>
      <c r="B65" s="11" t="s">
        <v>153</v>
      </c>
      <c r="C65" s="12" t="s">
        <v>395</v>
      </c>
      <c r="D65" s="13" t="s">
        <v>28</v>
      </c>
      <c r="E65" s="14" t="s">
        <v>33</v>
      </c>
      <c r="F65" s="12" t="s">
        <v>408</v>
      </c>
      <c r="G65" s="15"/>
      <c r="H65" s="14" t="s">
        <v>417</v>
      </c>
      <c r="I65" s="10">
        <v>24</v>
      </c>
      <c r="J65" s="10"/>
      <c r="K65" s="10">
        <v>2</v>
      </c>
      <c r="L65" s="14"/>
      <c r="M65" s="47" t="s">
        <v>497</v>
      </c>
      <c r="N65" s="34">
        <v>24</v>
      </c>
      <c r="O65" s="34">
        <v>22</v>
      </c>
      <c r="P65" s="48">
        <f t="shared" si="1"/>
        <v>91.666666666666671</v>
      </c>
      <c r="Q65" s="14"/>
    </row>
    <row r="66" spans="1:17" ht="30" customHeight="1" x14ac:dyDescent="0.25">
      <c r="A66" s="10">
        <v>59</v>
      </c>
      <c r="B66" s="11" t="s">
        <v>153</v>
      </c>
      <c r="C66" s="12" t="s">
        <v>397</v>
      </c>
      <c r="D66" s="13" t="s">
        <v>29</v>
      </c>
      <c r="E66" s="14" t="s">
        <v>34</v>
      </c>
      <c r="F66" s="12" t="s">
        <v>410</v>
      </c>
      <c r="G66" s="15"/>
      <c r="H66" s="14" t="s">
        <v>177</v>
      </c>
      <c r="I66" s="10">
        <v>26</v>
      </c>
      <c r="J66" s="10"/>
      <c r="K66" s="10">
        <v>2</v>
      </c>
      <c r="L66" s="14"/>
      <c r="M66" s="47" t="s">
        <v>497</v>
      </c>
      <c r="N66" s="34">
        <v>26</v>
      </c>
      <c r="O66" s="34">
        <v>17</v>
      </c>
      <c r="P66" s="48">
        <f t="shared" si="1"/>
        <v>65.384615384615387</v>
      </c>
      <c r="Q66" s="14"/>
    </row>
    <row r="67" spans="1:17" ht="30" customHeight="1" x14ac:dyDescent="0.25">
      <c r="A67" s="10">
        <v>60</v>
      </c>
      <c r="B67" s="11" t="s">
        <v>153</v>
      </c>
      <c r="C67" s="12" t="s">
        <v>157</v>
      </c>
      <c r="D67" s="13" t="s">
        <v>162</v>
      </c>
      <c r="E67" s="14" t="s">
        <v>168</v>
      </c>
      <c r="F67" s="12" t="s">
        <v>172</v>
      </c>
      <c r="G67" s="15"/>
      <c r="H67" s="14" t="s">
        <v>177</v>
      </c>
      <c r="I67" s="10">
        <v>37</v>
      </c>
      <c r="J67" s="10"/>
      <c r="K67" s="10">
        <v>2</v>
      </c>
      <c r="L67" s="14"/>
      <c r="M67" s="47" t="s">
        <v>497</v>
      </c>
      <c r="N67" s="34">
        <v>35</v>
      </c>
      <c r="O67" s="34">
        <v>33</v>
      </c>
      <c r="P67" s="48">
        <f t="shared" si="1"/>
        <v>94.285714285714292</v>
      </c>
      <c r="Q67" s="40"/>
    </row>
    <row r="68" spans="1:17" ht="30" customHeight="1" x14ac:dyDescent="0.25">
      <c r="A68" s="10">
        <v>61</v>
      </c>
      <c r="B68" s="11" t="s">
        <v>72</v>
      </c>
      <c r="C68" s="12" t="s">
        <v>450</v>
      </c>
      <c r="D68" s="13" t="s">
        <v>452</v>
      </c>
      <c r="E68" s="14" t="s">
        <v>454</v>
      </c>
      <c r="F68" s="12" t="s">
        <v>97</v>
      </c>
      <c r="G68" s="15"/>
      <c r="H68" s="14" t="s">
        <v>221</v>
      </c>
      <c r="I68" s="10">
        <v>41</v>
      </c>
      <c r="J68" s="10">
        <v>1</v>
      </c>
      <c r="K68" s="10"/>
      <c r="L68" s="14"/>
      <c r="M68" s="47" t="s">
        <v>497</v>
      </c>
      <c r="N68" s="34">
        <v>41</v>
      </c>
      <c r="O68" s="34">
        <v>23</v>
      </c>
      <c r="P68" s="48">
        <f t="shared" si="1"/>
        <v>56.097560975609753</v>
      </c>
      <c r="Q68" s="14"/>
    </row>
    <row r="69" spans="1:17" ht="30" customHeight="1" x14ac:dyDescent="0.25">
      <c r="A69" s="10">
        <v>62</v>
      </c>
      <c r="B69" s="11" t="s">
        <v>72</v>
      </c>
      <c r="C69" s="12" t="s">
        <v>471</v>
      </c>
      <c r="D69" s="13" t="s">
        <v>475</v>
      </c>
      <c r="E69" s="14" t="s">
        <v>481</v>
      </c>
      <c r="F69" s="12" t="s">
        <v>114</v>
      </c>
      <c r="G69" s="15"/>
      <c r="H69" s="14" t="s">
        <v>221</v>
      </c>
      <c r="I69" s="10">
        <v>61</v>
      </c>
      <c r="J69" s="10">
        <v>1</v>
      </c>
      <c r="K69" s="10"/>
      <c r="L69" s="14"/>
      <c r="M69" s="47" t="s">
        <v>497</v>
      </c>
      <c r="N69" s="34">
        <v>58</v>
      </c>
      <c r="O69" s="34">
        <v>16</v>
      </c>
      <c r="P69" s="48">
        <f t="shared" si="1"/>
        <v>27.586206896551722</v>
      </c>
      <c r="Q69" s="14"/>
    </row>
    <row r="70" spans="1:17" ht="30" customHeight="1" x14ac:dyDescent="0.25">
      <c r="A70" s="10">
        <v>63</v>
      </c>
      <c r="B70" s="11" t="s">
        <v>72</v>
      </c>
      <c r="C70" s="12" t="s">
        <v>351</v>
      </c>
      <c r="D70" s="13" t="s">
        <v>359</v>
      </c>
      <c r="E70" s="14" t="s">
        <v>361</v>
      </c>
      <c r="F70" s="12" t="s">
        <v>364</v>
      </c>
      <c r="G70" s="15"/>
      <c r="H70" s="14" t="s">
        <v>44</v>
      </c>
      <c r="I70" s="10">
        <v>29</v>
      </c>
      <c r="J70" s="10">
        <v>1</v>
      </c>
      <c r="K70" s="10"/>
      <c r="L70" s="14"/>
      <c r="M70" s="47" t="s">
        <v>497</v>
      </c>
      <c r="N70" s="34">
        <v>28</v>
      </c>
      <c r="O70" s="34">
        <v>14</v>
      </c>
      <c r="P70" s="48">
        <f t="shared" si="1"/>
        <v>50</v>
      </c>
      <c r="Q70" s="14"/>
    </row>
    <row r="71" spans="1:17" ht="30" customHeight="1" x14ac:dyDescent="0.25">
      <c r="A71" s="10">
        <v>64</v>
      </c>
      <c r="B71" s="11" t="s">
        <v>19</v>
      </c>
      <c r="C71" s="12" t="s">
        <v>370</v>
      </c>
      <c r="D71" s="13" t="s">
        <v>375</v>
      </c>
      <c r="E71" s="14" t="s">
        <v>381</v>
      </c>
      <c r="F71" s="12" t="s">
        <v>387</v>
      </c>
      <c r="G71" s="15"/>
      <c r="H71" s="14" t="s">
        <v>390</v>
      </c>
      <c r="I71" s="10">
        <v>22</v>
      </c>
      <c r="J71" s="10">
        <v>2</v>
      </c>
      <c r="K71" s="10"/>
      <c r="L71" s="14"/>
      <c r="M71" s="47" t="s">
        <v>497</v>
      </c>
      <c r="N71" s="34">
        <v>22</v>
      </c>
      <c r="O71" s="34">
        <v>14</v>
      </c>
      <c r="P71" s="48">
        <f t="shared" ref="P71:P102" si="2">O71*100/N71</f>
        <v>63.636363636363633</v>
      </c>
      <c r="Q71" s="14"/>
    </row>
    <row r="72" spans="1:17" ht="30" customHeight="1" x14ac:dyDescent="0.25">
      <c r="A72" s="10">
        <v>65</v>
      </c>
      <c r="B72" s="11" t="s">
        <v>19</v>
      </c>
      <c r="C72" s="12" t="s">
        <v>369</v>
      </c>
      <c r="D72" s="13" t="s">
        <v>376</v>
      </c>
      <c r="E72" s="14" t="s">
        <v>382</v>
      </c>
      <c r="F72" s="12" t="s">
        <v>386</v>
      </c>
      <c r="G72" s="15"/>
      <c r="H72" s="14" t="s">
        <v>391</v>
      </c>
      <c r="I72" s="10">
        <v>60</v>
      </c>
      <c r="J72" s="10">
        <v>2</v>
      </c>
      <c r="K72" s="10"/>
      <c r="L72" s="14"/>
      <c r="M72" s="42" t="s">
        <v>494</v>
      </c>
      <c r="N72" s="34">
        <v>60</v>
      </c>
      <c r="O72" s="34">
        <v>28</v>
      </c>
      <c r="P72" s="48">
        <f t="shared" si="2"/>
        <v>46.666666666666664</v>
      </c>
      <c r="Q72" s="14"/>
    </row>
    <row r="73" spans="1:17" ht="30" customHeight="1" x14ac:dyDescent="0.25">
      <c r="A73" s="10">
        <v>66</v>
      </c>
      <c r="B73" s="11" t="s">
        <v>19</v>
      </c>
      <c r="C73" s="12" t="s">
        <v>469</v>
      </c>
      <c r="D73" s="13" t="s">
        <v>476</v>
      </c>
      <c r="E73" s="14" t="s">
        <v>482</v>
      </c>
      <c r="F73" s="12" t="s">
        <v>485</v>
      </c>
      <c r="G73" s="15"/>
      <c r="H73" s="14" t="s">
        <v>490</v>
      </c>
      <c r="I73" s="10">
        <v>37</v>
      </c>
      <c r="J73" s="10">
        <v>2</v>
      </c>
      <c r="K73" s="10"/>
      <c r="L73" s="14"/>
      <c r="M73" s="42" t="s">
        <v>494</v>
      </c>
      <c r="N73" s="34">
        <v>54</v>
      </c>
      <c r="O73" s="34">
        <v>36</v>
      </c>
      <c r="P73" s="48">
        <f t="shared" si="2"/>
        <v>66.666666666666671</v>
      </c>
      <c r="Q73" s="14"/>
    </row>
    <row r="74" spans="1:17" ht="30" customHeight="1" x14ac:dyDescent="0.25">
      <c r="A74" s="10">
        <v>67</v>
      </c>
      <c r="B74" s="11" t="s">
        <v>19</v>
      </c>
      <c r="C74" s="12" t="s">
        <v>327</v>
      </c>
      <c r="D74" s="13" t="s">
        <v>328</v>
      </c>
      <c r="E74" s="14" t="s">
        <v>331</v>
      </c>
      <c r="F74" s="12" t="s">
        <v>335</v>
      </c>
      <c r="G74" s="15"/>
      <c r="H74" s="14" t="s">
        <v>336</v>
      </c>
      <c r="I74" s="10">
        <v>46</v>
      </c>
      <c r="J74" s="10">
        <v>2</v>
      </c>
      <c r="K74" s="10"/>
      <c r="L74" s="14"/>
      <c r="M74" s="42" t="s">
        <v>494</v>
      </c>
      <c r="N74" s="34">
        <v>45</v>
      </c>
      <c r="O74" s="34">
        <v>25</v>
      </c>
      <c r="P74" s="48">
        <f t="shared" si="2"/>
        <v>55.555555555555557</v>
      </c>
      <c r="Q74" s="14"/>
    </row>
    <row r="75" spans="1:17" ht="30" customHeight="1" x14ac:dyDescent="0.25">
      <c r="A75" s="10">
        <v>68</v>
      </c>
      <c r="B75" s="11" t="s">
        <v>19</v>
      </c>
      <c r="C75" s="12" t="s">
        <v>326</v>
      </c>
      <c r="D75" s="13" t="s">
        <v>329</v>
      </c>
      <c r="E75" s="14" t="s">
        <v>332</v>
      </c>
      <c r="F75" s="12" t="s">
        <v>334</v>
      </c>
      <c r="G75" s="15"/>
      <c r="H75" s="14" t="s">
        <v>337</v>
      </c>
      <c r="I75" s="10">
        <v>46</v>
      </c>
      <c r="J75" s="10">
        <v>2</v>
      </c>
      <c r="K75" s="10"/>
      <c r="L75" s="14"/>
      <c r="M75" s="42" t="s">
        <v>494</v>
      </c>
      <c r="N75" s="34">
        <v>41</v>
      </c>
      <c r="O75" s="34">
        <v>34</v>
      </c>
      <c r="P75" s="48">
        <f t="shared" si="2"/>
        <v>82.926829268292678</v>
      </c>
      <c r="Q75" s="14"/>
    </row>
    <row r="76" spans="1:17" ht="30" customHeight="1" x14ac:dyDescent="0.25">
      <c r="A76" s="10">
        <v>69</v>
      </c>
      <c r="B76" s="11" t="s">
        <v>19</v>
      </c>
      <c r="C76" s="12" t="s">
        <v>289</v>
      </c>
      <c r="D76" s="13" t="s">
        <v>230</v>
      </c>
      <c r="E76" s="14" t="s">
        <v>237</v>
      </c>
      <c r="F76" s="12" t="s">
        <v>290</v>
      </c>
      <c r="G76" s="15"/>
      <c r="H76" s="14" t="s">
        <v>219</v>
      </c>
      <c r="I76" s="10">
        <v>52</v>
      </c>
      <c r="J76" s="10">
        <v>2</v>
      </c>
      <c r="K76" s="10"/>
      <c r="L76" s="14"/>
      <c r="M76" s="42" t="s">
        <v>494</v>
      </c>
      <c r="N76" s="34">
        <v>51</v>
      </c>
      <c r="O76" s="34">
        <v>34</v>
      </c>
      <c r="P76" s="48">
        <f t="shared" si="2"/>
        <v>66.666666666666671</v>
      </c>
      <c r="Q76" s="14"/>
    </row>
    <row r="77" spans="1:17" ht="30" customHeight="1" x14ac:dyDescent="0.25">
      <c r="A77" s="10">
        <v>70</v>
      </c>
      <c r="B77" s="11" t="s">
        <v>19</v>
      </c>
      <c r="C77" s="12" t="s">
        <v>223</v>
      </c>
      <c r="D77" s="13" t="s">
        <v>228</v>
      </c>
      <c r="E77" s="14" t="s">
        <v>235</v>
      </c>
      <c r="F77" s="12" t="s">
        <v>242</v>
      </c>
      <c r="G77" s="15"/>
      <c r="H77" s="14" t="s">
        <v>71</v>
      </c>
      <c r="I77" s="10">
        <v>45</v>
      </c>
      <c r="J77" s="10">
        <v>2</v>
      </c>
      <c r="K77" s="10"/>
      <c r="L77" s="14"/>
      <c r="M77" s="42" t="s">
        <v>494</v>
      </c>
      <c r="N77" s="34">
        <v>41</v>
      </c>
      <c r="O77" s="34">
        <v>31</v>
      </c>
      <c r="P77" s="48">
        <f t="shared" si="2"/>
        <v>75.609756097560975</v>
      </c>
      <c r="Q77" s="14"/>
    </row>
    <row r="78" spans="1:17" ht="30" customHeight="1" x14ac:dyDescent="0.25">
      <c r="A78" s="10">
        <v>71</v>
      </c>
      <c r="B78" s="11" t="s">
        <v>19</v>
      </c>
      <c r="C78" s="12" t="s">
        <v>227</v>
      </c>
      <c r="D78" s="13" t="s">
        <v>231</v>
      </c>
      <c r="E78" s="14" t="s">
        <v>238</v>
      </c>
      <c r="F78" s="12" t="s">
        <v>98</v>
      </c>
      <c r="G78" s="15"/>
      <c r="H78" s="14" t="s">
        <v>151</v>
      </c>
      <c r="I78" s="10">
        <v>41</v>
      </c>
      <c r="J78" s="10">
        <v>2</v>
      </c>
      <c r="K78" s="10"/>
      <c r="L78" s="14"/>
      <c r="M78" s="42" t="s">
        <v>494</v>
      </c>
      <c r="N78" s="34">
        <v>39</v>
      </c>
      <c r="O78" s="34">
        <v>32</v>
      </c>
      <c r="P78" s="48">
        <f t="shared" si="2"/>
        <v>82.051282051282058</v>
      </c>
      <c r="Q78" s="14"/>
    </row>
    <row r="79" spans="1:17" ht="30" customHeight="1" x14ac:dyDescent="0.25">
      <c r="A79" s="10">
        <v>72</v>
      </c>
      <c r="B79" s="11" t="s">
        <v>19</v>
      </c>
      <c r="C79" s="12" t="s">
        <v>224</v>
      </c>
      <c r="D79" s="13" t="s">
        <v>229</v>
      </c>
      <c r="E79" s="14" t="s">
        <v>236</v>
      </c>
      <c r="F79" s="12" t="s">
        <v>243</v>
      </c>
      <c r="G79" s="15"/>
      <c r="H79" s="14" t="s">
        <v>149</v>
      </c>
      <c r="I79" s="10">
        <v>43</v>
      </c>
      <c r="J79" s="10">
        <v>2</v>
      </c>
      <c r="K79" s="10"/>
      <c r="L79" s="14"/>
      <c r="M79" s="42" t="s">
        <v>494</v>
      </c>
      <c r="N79" s="34">
        <v>36</v>
      </c>
      <c r="O79" s="34">
        <v>23</v>
      </c>
      <c r="P79" s="48">
        <f t="shared" si="2"/>
        <v>63.888888888888886</v>
      </c>
      <c r="Q79" s="14"/>
    </row>
    <row r="80" spans="1:17" ht="30" customHeight="1" x14ac:dyDescent="0.25">
      <c r="A80" s="10">
        <v>73</v>
      </c>
      <c r="B80" s="11" t="s">
        <v>19</v>
      </c>
      <c r="C80" s="12" t="s">
        <v>225</v>
      </c>
      <c r="D80" s="13" t="s">
        <v>232</v>
      </c>
      <c r="E80" s="14" t="s">
        <v>239</v>
      </c>
      <c r="F80" s="12" t="s">
        <v>244</v>
      </c>
      <c r="G80" s="15"/>
      <c r="H80" s="14" t="s">
        <v>151</v>
      </c>
      <c r="I80" s="10">
        <v>54</v>
      </c>
      <c r="J80" s="10">
        <v>2</v>
      </c>
      <c r="K80" s="10"/>
      <c r="L80" s="14"/>
      <c r="M80" s="45" t="s">
        <v>495</v>
      </c>
      <c r="N80" s="34">
        <v>51</v>
      </c>
      <c r="O80" s="34">
        <v>23</v>
      </c>
      <c r="P80" s="48">
        <f t="shared" si="2"/>
        <v>45.098039215686278</v>
      </c>
      <c r="Q80" s="14"/>
    </row>
    <row r="81" spans="1:17" ht="30" customHeight="1" x14ac:dyDescent="0.25">
      <c r="A81" s="10">
        <v>74</v>
      </c>
      <c r="B81" s="11" t="s">
        <v>19</v>
      </c>
      <c r="C81" s="12" t="s">
        <v>250</v>
      </c>
      <c r="D81" s="13" t="s">
        <v>161</v>
      </c>
      <c r="E81" s="14" t="s">
        <v>167</v>
      </c>
      <c r="F81" s="12" t="s">
        <v>271</v>
      </c>
      <c r="G81" s="15"/>
      <c r="H81" s="14" t="s">
        <v>151</v>
      </c>
      <c r="I81" s="10">
        <v>57</v>
      </c>
      <c r="J81" s="10">
        <v>2</v>
      </c>
      <c r="K81" s="10"/>
      <c r="L81" s="14"/>
      <c r="M81" s="45" t="s">
        <v>495</v>
      </c>
      <c r="N81" s="34">
        <v>52</v>
      </c>
      <c r="O81" s="34">
        <v>32</v>
      </c>
      <c r="P81" s="48">
        <f t="shared" si="2"/>
        <v>61.53846153846154</v>
      </c>
      <c r="Q81" s="14"/>
    </row>
    <row r="82" spans="1:17" ht="30" customHeight="1" x14ac:dyDescent="0.25">
      <c r="A82" s="10">
        <v>75</v>
      </c>
      <c r="B82" s="11" t="s">
        <v>19</v>
      </c>
      <c r="C82" s="12" t="s">
        <v>251</v>
      </c>
      <c r="D82" s="13" t="s">
        <v>257</v>
      </c>
      <c r="E82" s="14" t="s">
        <v>264</v>
      </c>
      <c r="F82" s="12" t="s">
        <v>272</v>
      </c>
      <c r="G82" s="15"/>
      <c r="H82" s="14" t="s">
        <v>71</v>
      </c>
      <c r="I82" s="10">
        <v>41</v>
      </c>
      <c r="J82" s="10">
        <v>2</v>
      </c>
      <c r="K82" s="10"/>
      <c r="L82" s="14"/>
      <c r="M82" s="45" t="s">
        <v>495</v>
      </c>
      <c r="N82" s="34">
        <v>39</v>
      </c>
      <c r="O82" s="34">
        <v>28</v>
      </c>
      <c r="P82" s="48">
        <f t="shared" si="2"/>
        <v>71.794871794871796</v>
      </c>
      <c r="Q82" s="14"/>
    </row>
    <row r="83" spans="1:17" ht="30" customHeight="1" x14ac:dyDescent="0.25">
      <c r="A83" s="10">
        <v>76</v>
      </c>
      <c r="B83" s="11" t="s">
        <v>19</v>
      </c>
      <c r="C83" s="12" t="s">
        <v>252</v>
      </c>
      <c r="D83" s="13" t="s">
        <v>258</v>
      </c>
      <c r="E83" s="14" t="s">
        <v>265</v>
      </c>
      <c r="F83" s="12" t="s">
        <v>273</v>
      </c>
      <c r="G83" s="15"/>
      <c r="H83" s="14" t="s">
        <v>149</v>
      </c>
      <c r="I83" s="10">
        <v>49</v>
      </c>
      <c r="J83" s="10">
        <v>2</v>
      </c>
      <c r="K83" s="10"/>
      <c r="L83" s="14"/>
      <c r="M83" s="45" t="s">
        <v>495</v>
      </c>
      <c r="N83" s="34">
        <v>47</v>
      </c>
      <c r="O83" s="34">
        <v>30</v>
      </c>
      <c r="P83" s="48">
        <f t="shared" si="2"/>
        <v>63.829787234042556</v>
      </c>
      <c r="Q83" s="14"/>
    </row>
    <row r="84" spans="1:17" ht="30" customHeight="1" x14ac:dyDescent="0.25">
      <c r="A84" s="10">
        <v>77</v>
      </c>
      <c r="B84" s="11" t="s">
        <v>19</v>
      </c>
      <c r="C84" s="12" t="s">
        <v>156</v>
      </c>
      <c r="D84" s="13" t="s">
        <v>160</v>
      </c>
      <c r="E84" s="14" t="s">
        <v>166</v>
      </c>
      <c r="F84" s="12" t="s">
        <v>69</v>
      </c>
      <c r="G84" s="15"/>
      <c r="H84" s="14" t="s">
        <v>178</v>
      </c>
      <c r="I84" s="10">
        <v>27</v>
      </c>
      <c r="J84" s="10">
        <v>2</v>
      </c>
      <c r="K84" s="10"/>
      <c r="L84" s="14"/>
      <c r="M84" s="45" t="s">
        <v>495</v>
      </c>
      <c r="N84" s="34">
        <v>25</v>
      </c>
      <c r="O84" s="34">
        <v>16</v>
      </c>
      <c r="P84" s="48">
        <f t="shared" si="2"/>
        <v>64</v>
      </c>
      <c r="Q84" s="14"/>
    </row>
    <row r="85" spans="1:17" ht="30" customHeight="1" x14ac:dyDescent="0.25">
      <c r="A85" s="10">
        <v>78</v>
      </c>
      <c r="B85" s="11" t="s">
        <v>19</v>
      </c>
      <c r="C85" s="12" t="s">
        <v>131</v>
      </c>
      <c r="D85" s="13" t="s">
        <v>136</v>
      </c>
      <c r="E85" s="14" t="s">
        <v>141</v>
      </c>
      <c r="F85" s="12" t="s">
        <v>145</v>
      </c>
      <c r="G85" s="15"/>
      <c r="H85" s="14" t="s">
        <v>149</v>
      </c>
      <c r="I85" s="10">
        <v>65</v>
      </c>
      <c r="J85" s="10">
        <v>2</v>
      </c>
      <c r="K85" s="10"/>
      <c r="L85" s="14"/>
      <c r="M85" s="45" t="s">
        <v>495</v>
      </c>
      <c r="N85" s="34">
        <v>58</v>
      </c>
      <c r="O85" s="34">
        <v>39</v>
      </c>
      <c r="P85" s="48">
        <f t="shared" si="2"/>
        <v>67.241379310344826</v>
      </c>
      <c r="Q85" s="14"/>
    </row>
    <row r="86" spans="1:17" ht="30" customHeight="1" x14ac:dyDescent="0.25">
      <c r="A86" s="10">
        <v>79</v>
      </c>
      <c r="B86" s="11" t="s">
        <v>19</v>
      </c>
      <c r="C86" s="12" t="s">
        <v>159</v>
      </c>
      <c r="D86" s="13" t="s">
        <v>164</v>
      </c>
      <c r="E86" s="14" t="s">
        <v>170</v>
      </c>
      <c r="F86" s="12" t="s">
        <v>67</v>
      </c>
      <c r="G86" s="15"/>
      <c r="H86" s="14" t="s">
        <v>174</v>
      </c>
      <c r="I86" s="10">
        <v>58</v>
      </c>
      <c r="J86" s="10">
        <v>2</v>
      </c>
      <c r="K86" s="10"/>
      <c r="L86" s="14"/>
      <c r="M86" s="45" t="s">
        <v>495</v>
      </c>
      <c r="N86" s="34">
        <v>53</v>
      </c>
      <c r="O86" s="34">
        <v>36</v>
      </c>
      <c r="P86" s="48">
        <f t="shared" si="2"/>
        <v>67.924528301886795</v>
      </c>
      <c r="Q86" s="14"/>
    </row>
    <row r="87" spans="1:17" ht="30" customHeight="1" x14ac:dyDescent="0.25">
      <c r="A87" s="10">
        <v>80</v>
      </c>
      <c r="B87" s="11" t="s">
        <v>19</v>
      </c>
      <c r="C87" s="12" t="s">
        <v>132</v>
      </c>
      <c r="D87" s="13" t="s">
        <v>135</v>
      </c>
      <c r="E87" s="14" t="s">
        <v>140</v>
      </c>
      <c r="F87" s="12" t="s">
        <v>146</v>
      </c>
      <c r="G87" s="15"/>
      <c r="H87" s="14" t="s">
        <v>71</v>
      </c>
      <c r="I87" s="10">
        <v>50</v>
      </c>
      <c r="J87" s="10">
        <v>2</v>
      </c>
      <c r="K87" s="10"/>
      <c r="L87" s="14"/>
      <c r="M87" s="45" t="s">
        <v>495</v>
      </c>
      <c r="N87" s="34">
        <v>46</v>
      </c>
      <c r="O87" s="34">
        <v>23</v>
      </c>
      <c r="P87" s="48">
        <f t="shared" si="2"/>
        <v>50</v>
      </c>
      <c r="Q87" s="14"/>
    </row>
    <row r="88" spans="1:17" ht="30" customHeight="1" x14ac:dyDescent="0.25">
      <c r="A88" s="10">
        <v>81</v>
      </c>
      <c r="B88" s="11" t="s">
        <v>19</v>
      </c>
      <c r="C88" s="12" t="s">
        <v>279</v>
      </c>
      <c r="D88" s="13" t="s">
        <v>186</v>
      </c>
      <c r="E88" s="14" t="s">
        <v>195</v>
      </c>
      <c r="F88" s="12" t="s">
        <v>284</v>
      </c>
      <c r="G88" s="15"/>
      <c r="H88" s="14" t="s">
        <v>149</v>
      </c>
      <c r="I88" s="10">
        <v>48</v>
      </c>
      <c r="J88" s="10">
        <v>2</v>
      </c>
      <c r="K88" s="10"/>
      <c r="L88" s="14"/>
      <c r="M88" s="46" t="s">
        <v>496</v>
      </c>
      <c r="N88" s="34">
        <v>44</v>
      </c>
      <c r="O88" s="34">
        <v>24</v>
      </c>
      <c r="P88" s="48">
        <f t="shared" si="2"/>
        <v>54.545454545454547</v>
      </c>
      <c r="Q88" s="14"/>
    </row>
    <row r="89" spans="1:17" ht="30" customHeight="1" x14ac:dyDescent="0.25">
      <c r="A89" s="10">
        <v>82</v>
      </c>
      <c r="B89" s="11" t="s">
        <v>19</v>
      </c>
      <c r="C89" s="12" t="s">
        <v>180</v>
      </c>
      <c r="D89" s="13" t="s">
        <v>190</v>
      </c>
      <c r="E89" s="14" t="s">
        <v>199</v>
      </c>
      <c r="F89" s="12" t="s">
        <v>203</v>
      </c>
      <c r="G89" s="15"/>
      <c r="H89" s="14" t="s">
        <v>151</v>
      </c>
      <c r="I89" s="10">
        <v>53</v>
      </c>
      <c r="J89" s="10">
        <v>2</v>
      </c>
      <c r="K89" s="10"/>
      <c r="L89" s="14"/>
      <c r="M89" s="46" t="s">
        <v>496</v>
      </c>
      <c r="N89" s="34">
        <v>49</v>
      </c>
      <c r="O89" s="34">
        <v>39</v>
      </c>
      <c r="P89" s="48">
        <f t="shared" si="2"/>
        <v>79.591836734693871</v>
      </c>
      <c r="Q89" s="14"/>
    </row>
    <row r="90" spans="1:17" ht="30" customHeight="1" x14ac:dyDescent="0.25">
      <c r="A90" s="10">
        <v>83</v>
      </c>
      <c r="B90" s="11" t="s">
        <v>19</v>
      </c>
      <c r="C90" s="12" t="s">
        <v>181</v>
      </c>
      <c r="D90" s="13" t="s">
        <v>185</v>
      </c>
      <c r="E90" s="14" t="s">
        <v>194</v>
      </c>
      <c r="F90" s="12" t="s">
        <v>204</v>
      </c>
      <c r="G90" s="15"/>
      <c r="H90" s="14" t="s">
        <v>71</v>
      </c>
      <c r="I90" s="10">
        <v>54</v>
      </c>
      <c r="J90" s="10">
        <v>2</v>
      </c>
      <c r="K90" s="10"/>
      <c r="L90" s="14"/>
      <c r="M90" s="46" t="s">
        <v>496</v>
      </c>
      <c r="N90" s="34">
        <v>51</v>
      </c>
      <c r="O90" s="34">
        <v>39</v>
      </c>
      <c r="P90" s="48">
        <f t="shared" si="2"/>
        <v>76.470588235294116</v>
      </c>
      <c r="Q90" s="14"/>
    </row>
    <row r="91" spans="1:17" ht="30" customHeight="1" x14ac:dyDescent="0.25">
      <c r="A91" s="10">
        <v>84</v>
      </c>
      <c r="B91" s="11" t="s">
        <v>19</v>
      </c>
      <c r="C91" s="12" t="s">
        <v>182</v>
      </c>
      <c r="D91" s="13" t="s">
        <v>191</v>
      </c>
      <c r="E91" s="14" t="s">
        <v>200</v>
      </c>
      <c r="F91" s="12" t="s">
        <v>205</v>
      </c>
      <c r="G91" s="15"/>
      <c r="H91" s="14" t="s">
        <v>149</v>
      </c>
      <c r="I91" s="10">
        <v>42</v>
      </c>
      <c r="J91" s="10">
        <v>2</v>
      </c>
      <c r="K91" s="10"/>
      <c r="L91" s="14"/>
      <c r="M91" s="46" t="s">
        <v>496</v>
      </c>
      <c r="N91" s="34">
        <v>43</v>
      </c>
      <c r="O91" s="34">
        <v>25</v>
      </c>
      <c r="P91" s="48">
        <f t="shared" si="2"/>
        <v>58.139534883720927</v>
      </c>
      <c r="Q91" s="14"/>
    </row>
    <row r="92" spans="1:17" ht="30" customHeight="1" x14ac:dyDescent="0.25">
      <c r="A92" s="10">
        <v>85</v>
      </c>
      <c r="B92" s="11" t="s">
        <v>19</v>
      </c>
      <c r="C92" s="12" t="s">
        <v>226</v>
      </c>
      <c r="D92" s="13" t="s">
        <v>233</v>
      </c>
      <c r="E92" s="14" t="s">
        <v>240</v>
      </c>
      <c r="F92" s="12" t="s">
        <v>245</v>
      </c>
      <c r="G92" s="15"/>
      <c r="H92" s="14" t="s">
        <v>220</v>
      </c>
      <c r="I92" s="10">
        <v>57</v>
      </c>
      <c r="J92" s="10">
        <v>2</v>
      </c>
      <c r="K92" s="10"/>
      <c r="L92" s="14"/>
      <c r="M92" s="46" t="s">
        <v>496</v>
      </c>
      <c r="N92" s="34">
        <v>57</v>
      </c>
      <c r="O92" s="34">
        <v>37</v>
      </c>
      <c r="P92" s="48">
        <f t="shared" si="2"/>
        <v>64.912280701754383</v>
      </c>
      <c r="Q92" s="14"/>
    </row>
    <row r="93" spans="1:17" ht="30" customHeight="1" x14ac:dyDescent="0.25">
      <c r="A93" s="10">
        <v>86</v>
      </c>
      <c r="B93" s="11" t="s">
        <v>19</v>
      </c>
      <c r="C93" s="12" t="s">
        <v>211</v>
      </c>
      <c r="D93" s="13" t="s">
        <v>187</v>
      </c>
      <c r="E93" s="14" t="s">
        <v>196</v>
      </c>
      <c r="F93" s="12" t="s">
        <v>217</v>
      </c>
      <c r="G93" s="15"/>
      <c r="H93" s="14" t="s">
        <v>220</v>
      </c>
      <c r="I93" s="10">
        <v>54</v>
      </c>
      <c r="J93" s="10">
        <v>2</v>
      </c>
      <c r="K93" s="10"/>
      <c r="L93" s="14"/>
      <c r="M93" s="46" t="s">
        <v>496</v>
      </c>
      <c r="N93" s="34">
        <v>52</v>
      </c>
      <c r="O93" s="34">
        <v>45</v>
      </c>
      <c r="P93" s="48">
        <f t="shared" si="2"/>
        <v>86.538461538461533</v>
      </c>
      <c r="Q93" s="14"/>
    </row>
    <row r="94" spans="1:17" ht="30" customHeight="1" x14ac:dyDescent="0.25">
      <c r="A94" s="10">
        <v>87</v>
      </c>
      <c r="B94" s="11" t="s">
        <v>19</v>
      </c>
      <c r="C94" s="12" t="s">
        <v>183</v>
      </c>
      <c r="D94" s="13" t="s">
        <v>192</v>
      </c>
      <c r="E94" s="14" t="s">
        <v>201</v>
      </c>
      <c r="F94" s="12" t="s">
        <v>206</v>
      </c>
      <c r="G94" s="15"/>
      <c r="H94" s="14" t="s">
        <v>209</v>
      </c>
      <c r="I94" s="10">
        <v>46</v>
      </c>
      <c r="J94" s="10">
        <v>2</v>
      </c>
      <c r="K94" s="10"/>
      <c r="L94" s="14"/>
      <c r="M94" s="46" t="s">
        <v>496</v>
      </c>
      <c r="N94" s="34">
        <v>44</v>
      </c>
      <c r="O94" s="34">
        <v>33</v>
      </c>
      <c r="P94" s="48">
        <f t="shared" si="2"/>
        <v>75</v>
      </c>
      <c r="Q94" s="14"/>
    </row>
    <row r="95" spans="1:17" ht="30" customHeight="1" x14ac:dyDescent="0.25">
      <c r="A95" s="10">
        <v>88</v>
      </c>
      <c r="B95" s="11" t="s">
        <v>19</v>
      </c>
      <c r="C95" s="12" t="s">
        <v>124</v>
      </c>
      <c r="D95" s="13" t="s">
        <v>125</v>
      </c>
      <c r="E95" s="14" t="s">
        <v>126</v>
      </c>
      <c r="F95" s="12" t="s">
        <v>127</v>
      </c>
      <c r="G95" s="15"/>
      <c r="H95" s="14" t="s">
        <v>129</v>
      </c>
      <c r="I95" s="10">
        <v>29</v>
      </c>
      <c r="J95" s="10">
        <v>2</v>
      </c>
      <c r="K95" s="10"/>
      <c r="L95" s="14"/>
      <c r="M95" s="46" t="s">
        <v>496</v>
      </c>
      <c r="N95" s="34">
        <v>29</v>
      </c>
      <c r="O95" s="34">
        <v>18</v>
      </c>
      <c r="P95" s="48">
        <f t="shared" si="2"/>
        <v>62.068965517241381</v>
      </c>
      <c r="Q95" s="14"/>
    </row>
    <row r="96" spans="1:17" ht="30" customHeight="1" x14ac:dyDescent="0.25">
      <c r="A96" s="10">
        <v>89</v>
      </c>
      <c r="B96" s="11" t="s">
        <v>19</v>
      </c>
      <c r="C96" s="12" t="s">
        <v>280</v>
      </c>
      <c r="D96" s="13" t="s">
        <v>281</v>
      </c>
      <c r="E96" s="14" t="s">
        <v>282</v>
      </c>
      <c r="F96" s="12" t="s">
        <v>115</v>
      </c>
      <c r="G96" s="15"/>
      <c r="H96" s="14" t="s">
        <v>220</v>
      </c>
      <c r="I96" s="10">
        <v>56</v>
      </c>
      <c r="J96" s="10">
        <v>2</v>
      </c>
      <c r="K96" s="10"/>
      <c r="L96" s="14"/>
      <c r="M96" s="43" t="s">
        <v>498</v>
      </c>
      <c r="N96" s="34">
        <v>56</v>
      </c>
      <c r="O96" s="34">
        <v>43</v>
      </c>
      <c r="P96" s="48">
        <f t="shared" si="2"/>
        <v>76.785714285714292</v>
      </c>
      <c r="Q96" s="14"/>
    </row>
    <row r="97" spans="1:17" ht="30" customHeight="1" x14ac:dyDescent="0.25">
      <c r="A97" s="10">
        <v>90</v>
      </c>
      <c r="B97" s="11" t="s">
        <v>19</v>
      </c>
      <c r="C97" s="12" t="s">
        <v>24</v>
      </c>
      <c r="D97" s="13" t="s">
        <v>27</v>
      </c>
      <c r="E97" s="14" t="s">
        <v>32</v>
      </c>
      <c r="F97" s="12" t="s">
        <v>37</v>
      </c>
      <c r="G97" s="15"/>
      <c r="H97" s="14" t="s">
        <v>40</v>
      </c>
      <c r="I97" s="10">
        <v>40</v>
      </c>
      <c r="J97" s="10"/>
      <c r="K97" s="10">
        <v>2</v>
      </c>
      <c r="L97" s="14"/>
      <c r="M97" s="43" t="s">
        <v>498</v>
      </c>
      <c r="N97" s="34">
        <v>35</v>
      </c>
      <c r="O97" s="34">
        <v>33</v>
      </c>
      <c r="P97" s="48">
        <f t="shared" si="2"/>
        <v>94.285714285714292</v>
      </c>
      <c r="Q97" s="14"/>
    </row>
    <row r="98" spans="1:17" ht="30" customHeight="1" x14ac:dyDescent="0.25">
      <c r="A98" s="10">
        <v>91</v>
      </c>
      <c r="B98" s="11" t="s">
        <v>19</v>
      </c>
      <c r="C98" s="12" t="s">
        <v>22</v>
      </c>
      <c r="D98" s="13" t="s">
        <v>25</v>
      </c>
      <c r="E98" s="14" t="s">
        <v>30</v>
      </c>
      <c r="F98" s="12" t="s">
        <v>35</v>
      </c>
      <c r="G98" s="15"/>
      <c r="H98" s="14" t="s">
        <v>41</v>
      </c>
      <c r="I98" s="10">
        <v>45</v>
      </c>
      <c r="J98" s="10"/>
      <c r="K98" s="10">
        <v>2</v>
      </c>
      <c r="L98" s="14"/>
      <c r="M98" s="43" t="s">
        <v>498</v>
      </c>
      <c r="N98" s="34">
        <v>43</v>
      </c>
      <c r="O98" s="34">
        <v>27</v>
      </c>
      <c r="P98" s="48">
        <f t="shared" si="2"/>
        <v>62.790697674418603</v>
      </c>
      <c r="Q98" s="14"/>
    </row>
    <row r="99" spans="1:17" ht="30" customHeight="1" x14ac:dyDescent="0.25">
      <c r="A99" s="10">
        <v>92</v>
      </c>
      <c r="B99" s="11" t="s">
        <v>19</v>
      </c>
      <c r="C99" s="12" t="s">
        <v>23</v>
      </c>
      <c r="D99" s="13" t="s">
        <v>26</v>
      </c>
      <c r="E99" s="14" t="s">
        <v>31</v>
      </c>
      <c r="F99" s="12" t="s">
        <v>36</v>
      </c>
      <c r="G99" s="15"/>
      <c r="H99" s="14" t="s">
        <v>42</v>
      </c>
      <c r="I99" s="10">
        <v>56</v>
      </c>
      <c r="J99" s="10"/>
      <c r="K99" s="10">
        <v>2</v>
      </c>
      <c r="L99" s="14"/>
      <c r="M99" s="43" t="s">
        <v>498</v>
      </c>
      <c r="N99" s="34">
        <v>53</v>
      </c>
      <c r="O99" s="34">
        <v>25</v>
      </c>
      <c r="P99" s="48">
        <f t="shared" si="2"/>
        <v>47.169811320754718</v>
      </c>
      <c r="Q99" s="14"/>
    </row>
    <row r="100" spans="1:17" ht="30" customHeight="1" x14ac:dyDescent="0.25">
      <c r="A100" s="10">
        <v>93</v>
      </c>
      <c r="B100" s="11" t="s">
        <v>222</v>
      </c>
      <c r="C100" s="12" t="s">
        <v>427</v>
      </c>
      <c r="D100" s="13" t="s">
        <v>435</v>
      </c>
      <c r="E100" s="14" t="s">
        <v>440</v>
      </c>
      <c r="F100" s="12" t="s">
        <v>444</v>
      </c>
      <c r="G100" s="15"/>
      <c r="H100" s="14" t="s">
        <v>448</v>
      </c>
      <c r="I100" s="10">
        <v>29</v>
      </c>
      <c r="J100" s="10">
        <v>3</v>
      </c>
      <c r="K100" s="10"/>
      <c r="L100" s="14"/>
      <c r="M100" s="43" t="s">
        <v>498</v>
      </c>
      <c r="N100" s="34">
        <v>27</v>
      </c>
      <c r="O100" s="34">
        <v>21</v>
      </c>
      <c r="P100" s="48">
        <f t="shared" si="2"/>
        <v>77.777777777777771</v>
      </c>
      <c r="Q100" s="14"/>
    </row>
    <row r="101" spans="1:17" ht="30" customHeight="1" x14ac:dyDescent="0.25">
      <c r="A101" s="10">
        <v>94</v>
      </c>
      <c r="B101" s="11" t="s">
        <v>222</v>
      </c>
      <c r="C101" s="12" t="s">
        <v>371</v>
      </c>
      <c r="D101" s="13" t="s">
        <v>374</v>
      </c>
      <c r="E101" s="14" t="s">
        <v>380</v>
      </c>
      <c r="F101" s="12" t="s">
        <v>388</v>
      </c>
      <c r="G101" s="15"/>
      <c r="H101" s="14" t="s">
        <v>300</v>
      </c>
      <c r="I101" s="10">
        <v>38</v>
      </c>
      <c r="J101" s="10">
        <v>3</v>
      </c>
      <c r="K101" s="10"/>
      <c r="L101" s="14"/>
      <c r="M101" s="43" t="s">
        <v>498</v>
      </c>
      <c r="N101" s="34">
        <v>34</v>
      </c>
      <c r="O101" s="34">
        <v>19</v>
      </c>
      <c r="P101" s="48">
        <f t="shared" si="2"/>
        <v>55.882352941176471</v>
      </c>
      <c r="Q101" s="14"/>
    </row>
    <row r="102" spans="1:17" ht="30" customHeight="1" x14ac:dyDescent="0.25">
      <c r="A102" s="10">
        <v>95</v>
      </c>
      <c r="B102" s="11" t="s">
        <v>222</v>
      </c>
      <c r="C102" s="12" t="s">
        <v>431</v>
      </c>
      <c r="D102" s="13" t="s">
        <v>434</v>
      </c>
      <c r="E102" s="14" t="s">
        <v>439</v>
      </c>
      <c r="F102" s="12" t="s">
        <v>446</v>
      </c>
      <c r="G102" s="15"/>
      <c r="H102" s="14" t="s">
        <v>448</v>
      </c>
      <c r="I102" s="10">
        <v>59</v>
      </c>
      <c r="J102" s="10">
        <v>3</v>
      </c>
      <c r="K102" s="10"/>
      <c r="L102" s="14"/>
      <c r="M102" s="43" t="s">
        <v>498</v>
      </c>
      <c r="N102" s="34">
        <v>52</v>
      </c>
      <c r="O102" s="34">
        <v>38</v>
      </c>
      <c r="P102" s="48">
        <f t="shared" si="2"/>
        <v>73.07692307692308</v>
      </c>
      <c r="Q102" s="14"/>
    </row>
    <row r="103" spans="1:17" ht="30" customHeight="1" x14ac:dyDescent="0.25">
      <c r="A103" s="10">
        <v>96</v>
      </c>
      <c r="B103" s="11" t="s">
        <v>222</v>
      </c>
      <c r="C103" s="12" t="s">
        <v>339</v>
      </c>
      <c r="D103" s="13" t="s">
        <v>341</v>
      </c>
      <c r="E103" s="14" t="s">
        <v>343</v>
      </c>
      <c r="F103" s="12" t="s">
        <v>345</v>
      </c>
      <c r="G103" s="15"/>
      <c r="H103" s="14" t="s">
        <v>347</v>
      </c>
      <c r="I103" s="10">
        <v>30</v>
      </c>
      <c r="J103" s="10"/>
      <c r="K103" s="10">
        <v>3</v>
      </c>
      <c r="L103" s="14"/>
      <c r="M103" s="43" t="s">
        <v>498</v>
      </c>
      <c r="N103" s="34">
        <v>30</v>
      </c>
      <c r="O103" s="34">
        <v>21</v>
      </c>
      <c r="P103" s="48">
        <f t="shared" ref="P103:P134" si="3">O103*100/N103</f>
        <v>70</v>
      </c>
      <c r="Q103" s="14"/>
    </row>
    <row r="104" spans="1:17" ht="30" customHeight="1" x14ac:dyDescent="0.25">
      <c r="A104" s="10">
        <v>97</v>
      </c>
      <c r="B104" s="11" t="s">
        <v>222</v>
      </c>
      <c r="C104" s="12" t="s">
        <v>253</v>
      </c>
      <c r="D104" s="13" t="s">
        <v>259</v>
      </c>
      <c r="E104" s="14" t="s">
        <v>266</v>
      </c>
      <c r="F104" s="12" t="s">
        <v>274</v>
      </c>
      <c r="G104" s="15"/>
      <c r="H104" s="14" t="s">
        <v>278</v>
      </c>
      <c r="I104" s="10">
        <v>49</v>
      </c>
      <c r="J104" s="10">
        <v>3</v>
      </c>
      <c r="K104" s="10"/>
      <c r="L104" s="14"/>
      <c r="M104" s="47" t="s">
        <v>497</v>
      </c>
      <c r="N104" s="34">
        <v>49</v>
      </c>
      <c r="O104" s="34">
        <v>41</v>
      </c>
      <c r="P104" s="48">
        <f t="shared" si="3"/>
        <v>83.673469387755105</v>
      </c>
      <c r="Q104" s="14"/>
    </row>
    <row r="105" spans="1:17" ht="30" customHeight="1" x14ac:dyDescent="0.25">
      <c r="A105" s="10">
        <v>98</v>
      </c>
      <c r="B105" s="11" t="s">
        <v>222</v>
      </c>
      <c r="C105" s="12" t="s">
        <v>212</v>
      </c>
      <c r="D105" s="13" t="s">
        <v>234</v>
      </c>
      <c r="E105" s="14" t="s">
        <v>241</v>
      </c>
      <c r="F105" s="12" t="s">
        <v>246</v>
      </c>
      <c r="G105" s="15"/>
      <c r="H105" s="14" t="s">
        <v>247</v>
      </c>
      <c r="I105" s="10">
        <v>36</v>
      </c>
      <c r="J105" s="10">
        <v>3</v>
      </c>
      <c r="K105" s="10"/>
      <c r="L105" s="14"/>
      <c r="M105" s="47" t="s">
        <v>497</v>
      </c>
      <c r="N105" s="34">
        <v>36</v>
      </c>
      <c r="O105" s="34">
        <v>28</v>
      </c>
      <c r="P105" s="48">
        <f t="shared" si="3"/>
        <v>77.777777777777771</v>
      </c>
      <c r="Q105" s="14"/>
    </row>
    <row r="106" spans="1:17" ht="30" customHeight="1" x14ac:dyDescent="0.25">
      <c r="A106" s="10">
        <v>99</v>
      </c>
      <c r="B106" s="11" t="s">
        <v>291</v>
      </c>
      <c r="C106" s="12" t="s">
        <v>470</v>
      </c>
      <c r="D106" s="13" t="s">
        <v>474</v>
      </c>
      <c r="E106" s="14" t="s">
        <v>480</v>
      </c>
      <c r="F106" s="12" t="s">
        <v>486</v>
      </c>
      <c r="G106" s="15"/>
      <c r="H106" s="14" t="s">
        <v>129</v>
      </c>
      <c r="I106" s="10">
        <v>30</v>
      </c>
      <c r="J106" s="10">
        <v>4</v>
      </c>
      <c r="K106" s="10"/>
      <c r="L106" s="14"/>
      <c r="M106" s="47" t="s">
        <v>497</v>
      </c>
      <c r="N106" s="34">
        <v>30</v>
      </c>
      <c r="O106" s="34">
        <v>10</v>
      </c>
      <c r="P106" s="48">
        <f t="shared" si="3"/>
        <v>33.333333333333336</v>
      </c>
      <c r="Q106" s="14"/>
    </row>
    <row r="107" spans="1:17" ht="30" customHeight="1" x14ac:dyDescent="0.25">
      <c r="A107" s="10">
        <v>100</v>
      </c>
      <c r="B107" s="11" t="s">
        <v>291</v>
      </c>
      <c r="C107" s="12" t="s">
        <v>423</v>
      </c>
      <c r="D107" s="13" t="s">
        <v>188</v>
      </c>
      <c r="E107" s="14" t="s">
        <v>197</v>
      </c>
      <c r="F107" s="12" t="s">
        <v>424</v>
      </c>
      <c r="G107" s="15"/>
      <c r="H107" s="14" t="s">
        <v>426</v>
      </c>
      <c r="I107" s="10">
        <v>74</v>
      </c>
      <c r="J107" s="10"/>
      <c r="K107" s="10">
        <v>4</v>
      </c>
      <c r="L107" s="14"/>
      <c r="M107" s="47" t="s">
        <v>497</v>
      </c>
      <c r="N107" s="34">
        <v>65</v>
      </c>
      <c r="O107" s="34">
        <v>35</v>
      </c>
      <c r="P107" s="48">
        <f t="shared" si="3"/>
        <v>53.846153846153847</v>
      </c>
      <c r="Q107" s="14"/>
    </row>
    <row r="108" spans="1:17" ht="30" customHeight="1" x14ac:dyDescent="0.25">
      <c r="A108" s="10">
        <v>101</v>
      </c>
      <c r="B108" s="11" t="s">
        <v>291</v>
      </c>
      <c r="C108" s="12" t="s">
        <v>430</v>
      </c>
      <c r="D108" s="13" t="s">
        <v>436</v>
      </c>
      <c r="E108" s="14" t="s">
        <v>441</v>
      </c>
      <c r="F108" s="12" t="s">
        <v>445</v>
      </c>
      <c r="G108" s="15"/>
      <c r="H108" s="14" t="s">
        <v>447</v>
      </c>
      <c r="I108" s="10">
        <v>60</v>
      </c>
      <c r="J108" s="10">
        <v>4</v>
      </c>
      <c r="K108" s="10"/>
      <c r="L108" s="14"/>
      <c r="M108" s="47" t="s">
        <v>497</v>
      </c>
      <c r="N108" s="34">
        <v>56</v>
      </c>
      <c r="O108" s="34">
        <v>40</v>
      </c>
      <c r="P108" s="48">
        <f t="shared" si="3"/>
        <v>71.428571428571431</v>
      </c>
      <c r="Q108" s="14"/>
    </row>
    <row r="109" spans="1:17" ht="30" customHeight="1" x14ac:dyDescent="0.25">
      <c r="A109" s="10">
        <v>102</v>
      </c>
      <c r="B109" s="11" t="s">
        <v>291</v>
      </c>
      <c r="C109" s="12" t="s">
        <v>293</v>
      </c>
      <c r="D109" s="13" t="s">
        <v>294</v>
      </c>
      <c r="E109" s="14" t="s">
        <v>296</v>
      </c>
      <c r="F109" s="12" t="s">
        <v>299</v>
      </c>
      <c r="G109" s="15"/>
      <c r="H109" s="14" t="s">
        <v>300</v>
      </c>
      <c r="I109" s="10">
        <v>31</v>
      </c>
      <c r="J109" s="10">
        <v>4</v>
      </c>
      <c r="K109" s="10"/>
      <c r="L109" s="14"/>
      <c r="M109" s="47" t="s">
        <v>497</v>
      </c>
      <c r="N109" s="34">
        <v>30</v>
      </c>
      <c r="O109" s="34">
        <v>22</v>
      </c>
      <c r="P109" s="48">
        <f t="shared" si="3"/>
        <v>73.333333333333329</v>
      </c>
      <c r="Q109" s="14"/>
    </row>
    <row r="110" spans="1:17" ht="30" customHeight="1" x14ac:dyDescent="0.25">
      <c r="A110" s="10">
        <v>103</v>
      </c>
      <c r="B110" s="11" t="s">
        <v>154</v>
      </c>
      <c r="C110" s="12" t="s">
        <v>372</v>
      </c>
      <c r="D110" s="13" t="s">
        <v>377</v>
      </c>
      <c r="E110" s="14" t="s">
        <v>383</v>
      </c>
      <c r="F110" s="12" t="s">
        <v>389</v>
      </c>
      <c r="G110" s="15"/>
      <c r="H110" s="14" t="s">
        <v>221</v>
      </c>
      <c r="I110" s="10">
        <v>27</v>
      </c>
      <c r="J110" s="10">
        <v>1</v>
      </c>
      <c r="K110" s="10"/>
      <c r="L110" s="14"/>
      <c r="M110" s="47" t="s">
        <v>497</v>
      </c>
      <c r="N110" s="34">
        <v>27</v>
      </c>
      <c r="O110" s="34">
        <v>22</v>
      </c>
      <c r="P110" s="48">
        <f t="shared" si="3"/>
        <v>81.481481481481481</v>
      </c>
      <c r="Q110" s="14"/>
    </row>
    <row r="111" spans="1:17" ht="30" customHeight="1" x14ac:dyDescent="0.25">
      <c r="A111" s="10">
        <v>104</v>
      </c>
      <c r="B111" s="11" t="s">
        <v>154</v>
      </c>
      <c r="C111" s="12" t="s">
        <v>394</v>
      </c>
      <c r="D111" s="13" t="s">
        <v>398</v>
      </c>
      <c r="E111" s="14" t="s">
        <v>402</v>
      </c>
      <c r="F111" s="12" t="s">
        <v>407</v>
      </c>
      <c r="G111" s="15"/>
      <c r="H111" s="14" t="s">
        <v>418</v>
      </c>
      <c r="I111" s="10">
        <v>58</v>
      </c>
      <c r="J111" s="10">
        <v>1</v>
      </c>
      <c r="K111" s="10"/>
      <c r="L111" s="14"/>
      <c r="M111" s="47" t="s">
        <v>497</v>
      </c>
      <c r="N111" s="34">
        <v>58</v>
      </c>
      <c r="O111" s="34">
        <v>43</v>
      </c>
      <c r="P111" s="48">
        <f t="shared" si="3"/>
        <v>74.137931034482762</v>
      </c>
      <c r="Q111" s="14"/>
    </row>
    <row r="112" spans="1:17" ht="30" customHeight="1" x14ac:dyDescent="0.25">
      <c r="A112" s="10">
        <v>105</v>
      </c>
      <c r="B112" s="11" t="s">
        <v>154</v>
      </c>
      <c r="C112" s="12" t="s">
        <v>459</v>
      </c>
      <c r="D112" s="13" t="s">
        <v>261</v>
      </c>
      <c r="E112" s="14" t="s">
        <v>268</v>
      </c>
      <c r="F112" s="12" t="s">
        <v>466</v>
      </c>
      <c r="G112" s="15"/>
      <c r="H112" s="14" t="s">
        <v>221</v>
      </c>
      <c r="I112" s="10">
        <v>51</v>
      </c>
      <c r="J112" s="10">
        <v>1</v>
      </c>
      <c r="K112" s="10"/>
      <c r="L112" s="14"/>
      <c r="M112" s="44" t="s">
        <v>499</v>
      </c>
      <c r="N112" s="34">
        <v>51</v>
      </c>
      <c r="O112" s="34">
        <v>22</v>
      </c>
      <c r="P112" s="48">
        <f t="shared" si="3"/>
        <v>43.137254901960787</v>
      </c>
      <c r="Q112" s="14"/>
    </row>
    <row r="113" spans="1:17" ht="30" customHeight="1" x14ac:dyDescent="0.25">
      <c r="A113" s="10">
        <v>106</v>
      </c>
      <c r="B113" s="11" t="s">
        <v>154</v>
      </c>
      <c r="C113" s="12" t="s">
        <v>350</v>
      </c>
      <c r="D113" s="13" t="s">
        <v>359</v>
      </c>
      <c r="E113" s="14" t="s">
        <v>361</v>
      </c>
      <c r="F113" s="12" t="s">
        <v>364</v>
      </c>
      <c r="G113" s="15"/>
      <c r="H113" s="14" t="s">
        <v>44</v>
      </c>
      <c r="I113" s="10">
        <v>29</v>
      </c>
      <c r="J113" s="10">
        <v>1</v>
      </c>
      <c r="K113" s="10"/>
      <c r="L113" s="14"/>
      <c r="M113" s="44" t="s">
        <v>499</v>
      </c>
      <c r="N113" s="34">
        <v>28</v>
      </c>
      <c r="O113" s="34">
        <v>22</v>
      </c>
      <c r="P113" s="48">
        <f t="shared" si="3"/>
        <v>78.571428571428569</v>
      </c>
      <c r="Q113" s="14"/>
    </row>
    <row r="114" spans="1:17" ht="30" customHeight="1" x14ac:dyDescent="0.25">
      <c r="A114" s="10">
        <v>107</v>
      </c>
      <c r="B114" s="11" t="s">
        <v>154</v>
      </c>
      <c r="C114" s="12" t="s">
        <v>157</v>
      </c>
      <c r="D114" s="13" t="s">
        <v>162</v>
      </c>
      <c r="E114" s="14" t="s">
        <v>168</v>
      </c>
      <c r="F114" s="12" t="s">
        <v>172</v>
      </c>
      <c r="G114" s="15"/>
      <c r="H114" s="14" t="s">
        <v>44</v>
      </c>
      <c r="I114" s="10">
        <v>37</v>
      </c>
      <c r="J114" s="10">
        <v>1</v>
      </c>
      <c r="K114" s="10"/>
      <c r="L114" s="14"/>
      <c r="M114" s="44" t="s">
        <v>499</v>
      </c>
      <c r="N114" s="34">
        <v>35</v>
      </c>
      <c r="O114" s="34">
        <v>30</v>
      </c>
      <c r="P114" s="48">
        <f t="shared" si="3"/>
        <v>85.714285714285708</v>
      </c>
      <c r="Q114" s="14"/>
    </row>
    <row r="115" spans="1:17" ht="30" customHeight="1" x14ac:dyDescent="0.25">
      <c r="A115" s="10">
        <v>108</v>
      </c>
      <c r="B115" s="11" t="s">
        <v>104</v>
      </c>
      <c r="C115" s="12" t="s">
        <v>449</v>
      </c>
      <c r="D115" s="13" t="s">
        <v>452</v>
      </c>
      <c r="E115" s="14" t="s">
        <v>454</v>
      </c>
      <c r="F115" s="12" t="s">
        <v>455</v>
      </c>
      <c r="G115" s="15"/>
      <c r="H115" s="14" t="s">
        <v>457</v>
      </c>
      <c r="I115" s="10">
        <v>53</v>
      </c>
      <c r="J115" s="10">
        <v>2</v>
      </c>
      <c r="K115" s="10"/>
      <c r="L115" s="14"/>
      <c r="M115" s="44" t="s">
        <v>499</v>
      </c>
      <c r="N115" s="34">
        <v>52</v>
      </c>
      <c r="O115" s="34">
        <v>42</v>
      </c>
      <c r="P115" s="48">
        <f t="shared" si="3"/>
        <v>80.769230769230774</v>
      </c>
      <c r="Q115" s="14"/>
    </row>
    <row r="116" spans="1:17" ht="30" customHeight="1" x14ac:dyDescent="0.25">
      <c r="A116" s="10">
        <v>109</v>
      </c>
      <c r="B116" s="11" t="s">
        <v>104</v>
      </c>
      <c r="C116" s="12" t="s">
        <v>395</v>
      </c>
      <c r="D116" s="13" t="s">
        <v>401</v>
      </c>
      <c r="E116" s="14" t="s">
        <v>405</v>
      </c>
      <c r="F116" s="12" t="s">
        <v>408</v>
      </c>
      <c r="G116" s="15"/>
      <c r="H116" s="14" t="s">
        <v>419</v>
      </c>
      <c r="I116" s="10">
        <v>24</v>
      </c>
      <c r="J116" s="10">
        <v>2</v>
      </c>
      <c r="K116" s="10"/>
      <c r="L116" s="14"/>
      <c r="M116" s="44" t="s">
        <v>499</v>
      </c>
      <c r="N116" s="34">
        <v>24</v>
      </c>
      <c r="O116" s="34">
        <v>21</v>
      </c>
      <c r="P116" s="48">
        <f t="shared" si="3"/>
        <v>87.5</v>
      </c>
      <c r="Q116" s="14"/>
    </row>
    <row r="117" spans="1:17" ht="30" customHeight="1" x14ac:dyDescent="0.25">
      <c r="A117" s="10">
        <v>110</v>
      </c>
      <c r="B117" s="11" t="s">
        <v>104</v>
      </c>
      <c r="C117" s="12" t="s">
        <v>460</v>
      </c>
      <c r="D117" s="13" t="s">
        <v>462</v>
      </c>
      <c r="E117" s="14" t="s">
        <v>464</v>
      </c>
      <c r="F117" s="12" t="s">
        <v>275</v>
      </c>
      <c r="G117" s="15"/>
      <c r="H117" s="14" t="s">
        <v>300</v>
      </c>
      <c r="I117" s="10">
        <v>64</v>
      </c>
      <c r="J117" s="10">
        <v>2</v>
      </c>
      <c r="K117" s="10"/>
      <c r="L117" s="14"/>
      <c r="M117" s="44" t="s">
        <v>499</v>
      </c>
      <c r="N117" s="34">
        <v>60</v>
      </c>
      <c r="O117" s="34">
        <v>29</v>
      </c>
      <c r="P117" s="48">
        <f t="shared" si="3"/>
        <v>48.333333333333336</v>
      </c>
      <c r="Q117" s="14"/>
    </row>
    <row r="118" spans="1:17" ht="30" customHeight="1" x14ac:dyDescent="0.25">
      <c r="A118" s="10">
        <v>111</v>
      </c>
      <c r="B118" s="11" t="s">
        <v>104</v>
      </c>
      <c r="C118" s="12" t="s">
        <v>158</v>
      </c>
      <c r="D118" s="13" t="s">
        <v>165</v>
      </c>
      <c r="E118" s="14" t="s">
        <v>171</v>
      </c>
      <c r="F118" s="12" t="s">
        <v>173</v>
      </c>
      <c r="G118" s="15"/>
      <c r="H118" s="14" t="s">
        <v>179</v>
      </c>
      <c r="I118" s="10">
        <v>43</v>
      </c>
      <c r="J118" s="10">
        <v>2</v>
      </c>
      <c r="K118" s="10"/>
      <c r="L118" s="14"/>
      <c r="M118" s="44" t="s">
        <v>499</v>
      </c>
      <c r="N118" s="34">
        <v>43</v>
      </c>
      <c r="O118" s="34">
        <v>33</v>
      </c>
      <c r="P118" s="48">
        <f t="shared" si="3"/>
        <v>76.744186046511629</v>
      </c>
      <c r="Q118" s="14"/>
    </row>
    <row r="119" spans="1:17" ht="30" customHeight="1" x14ac:dyDescent="0.25">
      <c r="A119" s="10">
        <v>112</v>
      </c>
      <c r="B119" s="11" t="s">
        <v>52</v>
      </c>
      <c r="C119" s="12" t="s">
        <v>471</v>
      </c>
      <c r="D119" s="13" t="s">
        <v>473</v>
      </c>
      <c r="E119" s="14" t="s">
        <v>479</v>
      </c>
      <c r="F119" s="12" t="s">
        <v>114</v>
      </c>
      <c r="G119" s="15"/>
      <c r="H119" s="14" t="s">
        <v>488</v>
      </c>
      <c r="I119" s="10">
        <v>61</v>
      </c>
      <c r="J119" s="10">
        <v>3</v>
      </c>
      <c r="K119" s="10"/>
      <c r="L119" s="14"/>
      <c r="M119" s="44" t="s">
        <v>499</v>
      </c>
      <c r="N119" s="34">
        <v>58</v>
      </c>
      <c r="O119" s="34">
        <v>31</v>
      </c>
      <c r="P119" s="48">
        <f t="shared" si="3"/>
        <v>53.448275862068968</v>
      </c>
      <c r="Q119" s="14"/>
    </row>
    <row r="120" spans="1:17" ht="30" customHeight="1" x14ac:dyDescent="0.25">
      <c r="A120" s="10">
        <v>113</v>
      </c>
      <c r="B120" s="11" t="s">
        <v>52</v>
      </c>
      <c r="C120" s="12" t="s">
        <v>397</v>
      </c>
      <c r="D120" s="13" t="s">
        <v>256</v>
      </c>
      <c r="E120" s="14" t="s">
        <v>263</v>
      </c>
      <c r="F120" s="12" t="s">
        <v>410</v>
      </c>
      <c r="G120" s="15"/>
      <c r="H120" s="14" t="s">
        <v>420</v>
      </c>
      <c r="I120" s="10">
        <v>26</v>
      </c>
      <c r="J120" s="10">
        <v>3</v>
      </c>
      <c r="K120" s="10"/>
      <c r="L120" s="14"/>
      <c r="M120" s="42" t="s">
        <v>494</v>
      </c>
      <c r="N120" s="34">
        <v>26</v>
      </c>
      <c r="O120" s="34">
        <v>14</v>
      </c>
      <c r="P120" s="48">
        <f t="shared" si="3"/>
        <v>53.846153846153847</v>
      </c>
      <c r="Q120" s="14"/>
    </row>
    <row r="121" spans="1:17" ht="30" customHeight="1" x14ac:dyDescent="0.25">
      <c r="A121" s="10">
        <v>114</v>
      </c>
      <c r="B121" s="11" t="s">
        <v>52</v>
      </c>
      <c r="C121" s="12" t="s">
        <v>349</v>
      </c>
      <c r="D121" s="13" t="s">
        <v>353</v>
      </c>
      <c r="E121" s="14" t="s">
        <v>355</v>
      </c>
      <c r="F121" s="12" t="s">
        <v>356</v>
      </c>
      <c r="G121" s="15"/>
      <c r="H121" s="14" t="s">
        <v>176</v>
      </c>
      <c r="I121" s="10">
        <v>33</v>
      </c>
      <c r="J121" s="10">
        <v>3</v>
      </c>
      <c r="K121" s="10"/>
      <c r="L121" s="14"/>
      <c r="M121" s="42" t="s">
        <v>494</v>
      </c>
      <c r="N121" s="34">
        <v>31</v>
      </c>
      <c r="O121" s="34">
        <v>26</v>
      </c>
      <c r="P121" s="48">
        <f t="shared" si="3"/>
        <v>83.870967741935488</v>
      </c>
      <c r="Q121" s="14"/>
    </row>
    <row r="122" spans="1:17" ht="30" customHeight="1" x14ac:dyDescent="0.25">
      <c r="A122" s="10">
        <v>115</v>
      </c>
      <c r="B122" s="11" t="s">
        <v>52</v>
      </c>
      <c r="C122" s="12" t="s">
        <v>338</v>
      </c>
      <c r="D122" s="13" t="s">
        <v>340</v>
      </c>
      <c r="E122" s="14" t="s">
        <v>342</v>
      </c>
      <c r="F122" s="12" t="s">
        <v>344</v>
      </c>
      <c r="G122" s="15"/>
      <c r="H122" s="14" t="s">
        <v>348</v>
      </c>
      <c r="I122" s="10">
        <v>15</v>
      </c>
      <c r="J122" s="10"/>
      <c r="K122" s="10">
        <v>3</v>
      </c>
      <c r="L122" s="14"/>
      <c r="M122" s="42" t="s">
        <v>494</v>
      </c>
      <c r="N122" s="34">
        <v>15</v>
      </c>
      <c r="O122" s="34">
        <v>14</v>
      </c>
      <c r="P122" s="48">
        <f t="shared" si="3"/>
        <v>93.333333333333329</v>
      </c>
      <c r="Q122" s="14"/>
    </row>
    <row r="123" spans="1:17" ht="30" customHeight="1" x14ac:dyDescent="0.25">
      <c r="A123" s="10">
        <v>116</v>
      </c>
      <c r="B123" s="11" t="s">
        <v>52</v>
      </c>
      <c r="C123" s="12" t="s">
        <v>351</v>
      </c>
      <c r="D123" s="13" t="s">
        <v>352</v>
      </c>
      <c r="E123" s="14" t="s">
        <v>354</v>
      </c>
      <c r="F123" s="12" t="s">
        <v>357</v>
      </c>
      <c r="G123" s="15"/>
      <c r="H123" s="14" t="s">
        <v>179</v>
      </c>
      <c r="I123" s="10">
        <v>32</v>
      </c>
      <c r="J123" s="10">
        <v>3</v>
      </c>
      <c r="K123" s="10"/>
      <c r="L123" s="14"/>
      <c r="M123" s="42" t="s">
        <v>494</v>
      </c>
      <c r="N123" s="34">
        <v>31</v>
      </c>
      <c r="O123" s="34">
        <v>17</v>
      </c>
      <c r="P123" s="48">
        <f t="shared" si="3"/>
        <v>54.838709677419352</v>
      </c>
      <c r="Q123" s="14"/>
    </row>
    <row r="124" spans="1:17" ht="30" customHeight="1" x14ac:dyDescent="0.25">
      <c r="A124" s="10">
        <v>117</v>
      </c>
      <c r="B124" s="11" t="s">
        <v>52</v>
      </c>
      <c r="C124" s="12" t="s">
        <v>304</v>
      </c>
      <c r="D124" s="13" t="s">
        <v>308</v>
      </c>
      <c r="E124" s="14" t="s">
        <v>313</v>
      </c>
      <c r="F124" s="12" t="s">
        <v>318</v>
      </c>
      <c r="G124" s="15"/>
      <c r="H124" s="14" t="s">
        <v>176</v>
      </c>
      <c r="I124" s="10">
        <v>41</v>
      </c>
      <c r="J124" s="10">
        <v>3</v>
      </c>
      <c r="K124" s="10"/>
      <c r="L124" s="14"/>
      <c r="M124" s="42" t="s">
        <v>494</v>
      </c>
      <c r="N124" s="34">
        <v>36</v>
      </c>
      <c r="O124" s="34">
        <v>32</v>
      </c>
      <c r="P124" s="48">
        <f t="shared" si="3"/>
        <v>88.888888888888886</v>
      </c>
      <c r="Q124" s="14"/>
    </row>
    <row r="125" spans="1:17" ht="30" customHeight="1" x14ac:dyDescent="0.25">
      <c r="A125" s="10">
        <v>118</v>
      </c>
      <c r="B125" s="11" t="s">
        <v>52</v>
      </c>
      <c r="C125" s="12" t="s">
        <v>292</v>
      </c>
      <c r="D125" s="13" t="s">
        <v>295</v>
      </c>
      <c r="E125" s="14" t="s">
        <v>297</v>
      </c>
      <c r="F125" s="12" t="s">
        <v>298</v>
      </c>
      <c r="G125" s="15"/>
      <c r="H125" s="14" t="s">
        <v>179</v>
      </c>
      <c r="I125" s="10">
        <v>35</v>
      </c>
      <c r="J125" s="10">
        <v>3</v>
      </c>
      <c r="K125" s="10"/>
      <c r="L125" s="14"/>
      <c r="M125" s="42" t="s">
        <v>494</v>
      </c>
      <c r="N125" s="34">
        <v>35</v>
      </c>
      <c r="O125" s="34">
        <v>34</v>
      </c>
      <c r="P125" s="48">
        <f t="shared" si="3"/>
        <v>97.142857142857139</v>
      </c>
      <c r="Q125" s="14"/>
    </row>
    <row r="126" spans="1:17" ht="30" customHeight="1" x14ac:dyDescent="0.25">
      <c r="A126" s="10">
        <v>119</v>
      </c>
      <c r="B126" s="11" t="s">
        <v>52</v>
      </c>
      <c r="C126" s="12" t="s">
        <v>133</v>
      </c>
      <c r="D126" s="13" t="s">
        <v>137</v>
      </c>
      <c r="E126" s="14" t="s">
        <v>142</v>
      </c>
      <c r="F126" s="12" t="s">
        <v>147</v>
      </c>
      <c r="G126" s="15"/>
      <c r="H126" s="14" t="s">
        <v>150</v>
      </c>
      <c r="I126" s="10">
        <v>43</v>
      </c>
      <c r="J126" s="10">
        <v>3</v>
      </c>
      <c r="K126" s="10"/>
      <c r="L126" s="14"/>
      <c r="M126" s="45" t="s">
        <v>495</v>
      </c>
      <c r="N126" s="34">
        <v>43</v>
      </c>
      <c r="O126" s="34">
        <v>21</v>
      </c>
      <c r="P126" s="48">
        <f t="shared" si="3"/>
        <v>48.837209302325583</v>
      </c>
      <c r="Q126" s="14"/>
    </row>
    <row r="127" spans="1:17" ht="30" customHeight="1" x14ac:dyDescent="0.25">
      <c r="A127" s="10">
        <v>120</v>
      </c>
      <c r="B127" s="11" t="s">
        <v>52</v>
      </c>
      <c r="C127" s="12" t="s">
        <v>184</v>
      </c>
      <c r="D127" s="13" t="s">
        <v>193</v>
      </c>
      <c r="E127" s="14" t="s">
        <v>202</v>
      </c>
      <c r="F127" s="12" t="s">
        <v>207</v>
      </c>
      <c r="G127" s="15"/>
      <c r="H127" s="14" t="s">
        <v>210</v>
      </c>
      <c r="I127" s="10">
        <v>35</v>
      </c>
      <c r="J127" s="10">
        <v>3</v>
      </c>
      <c r="K127" s="10"/>
      <c r="L127" s="14"/>
      <c r="M127" s="45" t="s">
        <v>495</v>
      </c>
      <c r="N127" s="34">
        <v>32</v>
      </c>
      <c r="O127" s="34">
        <v>26</v>
      </c>
      <c r="P127" s="48">
        <f t="shared" si="3"/>
        <v>81.25</v>
      </c>
      <c r="Q127" s="14"/>
    </row>
    <row r="128" spans="1:17" ht="30" customHeight="1" x14ac:dyDescent="0.25">
      <c r="A128" s="10">
        <v>121</v>
      </c>
      <c r="B128" s="11" t="s">
        <v>21</v>
      </c>
      <c r="C128" s="12" t="s">
        <v>428</v>
      </c>
      <c r="D128" s="13" t="s">
        <v>433</v>
      </c>
      <c r="E128" s="14" t="s">
        <v>438</v>
      </c>
      <c r="F128" s="12" t="s">
        <v>442</v>
      </c>
      <c r="G128" s="15"/>
      <c r="H128" s="14" t="s">
        <v>221</v>
      </c>
      <c r="I128" s="10">
        <v>32</v>
      </c>
      <c r="J128" s="10">
        <v>1</v>
      </c>
      <c r="K128" s="10"/>
      <c r="L128" s="14"/>
      <c r="M128" s="45" t="s">
        <v>495</v>
      </c>
      <c r="N128" s="34">
        <v>31</v>
      </c>
      <c r="O128" s="34">
        <v>24</v>
      </c>
      <c r="P128" s="48">
        <f t="shared" si="3"/>
        <v>77.41935483870968</v>
      </c>
      <c r="Q128" s="14"/>
    </row>
    <row r="129" spans="1:17" ht="30" customHeight="1" x14ac:dyDescent="0.25">
      <c r="A129" s="10">
        <v>122</v>
      </c>
      <c r="B129" s="11" t="s">
        <v>21</v>
      </c>
      <c r="C129" s="12" t="s">
        <v>370</v>
      </c>
      <c r="D129" s="13" t="s">
        <v>378</v>
      </c>
      <c r="E129" s="14" t="s">
        <v>384</v>
      </c>
      <c r="F129" s="12" t="s">
        <v>387</v>
      </c>
      <c r="G129" s="15"/>
      <c r="H129" s="14" t="s">
        <v>221</v>
      </c>
      <c r="I129" s="10">
        <v>22</v>
      </c>
      <c r="J129" s="10">
        <v>1</v>
      </c>
      <c r="K129" s="10"/>
      <c r="L129" s="14"/>
      <c r="M129" s="45" t="s">
        <v>495</v>
      </c>
      <c r="N129" s="34">
        <v>22</v>
      </c>
      <c r="O129" s="34">
        <v>11</v>
      </c>
      <c r="P129" s="48">
        <f t="shared" si="3"/>
        <v>50</v>
      </c>
      <c r="Q129" s="88" t="s">
        <v>504</v>
      </c>
    </row>
    <row r="130" spans="1:17" ht="30" customHeight="1" x14ac:dyDescent="0.25">
      <c r="A130" s="10">
        <v>123</v>
      </c>
      <c r="B130" s="11" t="s">
        <v>21</v>
      </c>
      <c r="C130" s="12" t="s">
        <v>369</v>
      </c>
      <c r="D130" s="13" t="s">
        <v>328</v>
      </c>
      <c r="E130" s="14" t="s">
        <v>331</v>
      </c>
      <c r="F130" s="12" t="s">
        <v>386</v>
      </c>
      <c r="G130" s="15"/>
      <c r="H130" s="14" t="s">
        <v>221</v>
      </c>
      <c r="I130" s="10">
        <v>60</v>
      </c>
      <c r="J130" s="10">
        <v>1</v>
      </c>
      <c r="K130" s="10"/>
      <c r="L130" s="14"/>
      <c r="M130" s="45" t="s">
        <v>495</v>
      </c>
      <c r="N130" s="34">
        <v>60</v>
      </c>
      <c r="O130" s="34">
        <v>38</v>
      </c>
      <c r="P130" s="48">
        <f t="shared" si="3"/>
        <v>63.333333333333336</v>
      </c>
      <c r="Q130" s="14"/>
    </row>
    <row r="131" spans="1:17" ht="30" customHeight="1" x14ac:dyDescent="0.25">
      <c r="A131" s="10">
        <v>124</v>
      </c>
      <c r="B131" s="11" t="s">
        <v>21</v>
      </c>
      <c r="C131" s="12" t="s">
        <v>326</v>
      </c>
      <c r="D131" s="13" t="s">
        <v>330</v>
      </c>
      <c r="E131" s="14" t="s">
        <v>333</v>
      </c>
      <c r="F131" s="12" t="s">
        <v>334</v>
      </c>
      <c r="G131" s="15"/>
      <c r="H131" s="14" t="s">
        <v>44</v>
      </c>
      <c r="I131" s="10">
        <v>46</v>
      </c>
      <c r="J131" s="10">
        <v>1</v>
      </c>
      <c r="K131" s="10"/>
      <c r="L131" s="14"/>
      <c r="M131" s="45" t="s">
        <v>495</v>
      </c>
      <c r="N131" s="34">
        <v>41</v>
      </c>
      <c r="O131" s="34">
        <v>30</v>
      </c>
      <c r="P131" s="48">
        <f t="shared" si="3"/>
        <v>73.170731707317074</v>
      </c>
      <c r="Q131" s="14"/>
    </row>
    <row r="132" spans="1:17" ht="30" customHeight="1" x14ac:dyDescent="0.25">
      <c r="A132" s="10">
        <v>125</v>
      </c>
      <c r="B132" s="11" t="s">
        <v>21</v>
      </c>
      <c r="C132" s="12" t="s">
        <v>358</v>
      </c>
      <c r="D132" s="13" t="s">
        <v>360</v>
      </c>
      <c r="E132" s="14" t="s">
        <v>362</v>
      </c>
      <c r="F132" s="12" t="s">
        <v>363</v>
      </c>
      <c r="G132" s="15"/>
      <c r="H132" s="14" t="s">
        <v>44</v>
      </c>
      <c r="I132" s="10">
        <v>23</v>
      </c>
      <c r="J132" s="10">
        <v>1</v>
      </c>
      <c r="K132" s="10"/>
      <c r="L132" s="14"/>
      <c r="M132" s="46" t="s">
        <v>496</v>
      </c>
      <c r="N132" s="34">
        <v>23</v>
      </c>
      <c r="O132" s="34">
        <v>6</v>
      </c>
      <c r="P132" s="48">
        <f t="shared" si="3"/>
        <v>26.086956521739129</v>
      </c>
      <c r="Q132" s="14"/>
    </row>
    <row r="133" spans="1:17" ht="30" customHeight="1" x14ac:dyDescent="0.25">
      <c r="A133" s="10">
        <v>126</v>
      </c>
      <c r="B133" s="11" t="s">
        <v>21</v>
      </c>
      <c r="C133" s="12" t="s">
        <v>22</v>
      </c>
      <c r="D133" s="13" t="s">
        <v>25</v>
      </c>
      <c r="E133" s="14" t="s">
        <v>30</v>
      </c>
      <c r="F133" s="12" t="s">
        <v>35</v>
      </c>
      <c r="G133" s="15"/>
      <c r="H133" s="14" t="s">
        <v>44</v>
      </c>
      <c r="I133" s="10">
        <v>45</v>
      </c>
      <c r="J133" s="10">
        <v>1</v>
      </c>
      <c r="K133" s="10"/>
      <c r="L133" s="14"/>
      <c r="M133" s="46" t="s">
        <v>496</v>
      </c>
      <c r="N133" s="34">
        <v>43</v>
      </c>
      <c r="O133" s="34">
        <v>27</v>
      </c>
      <c r="P133" s="48">
        <f t="shared" si="3"/>
        <v>62.790697674418603</v>
      </c>
      <c r="Q133" s="14"/>
    </row>
    <row r="134" spans="1:17" ht="30" customHeight="1" x14ac:dyDescent="0.25">
      <c r="A134" s="10">
        <v>127</v>
      </c>
      <c r="B134" s="11" t="s">
        <v>20</v>
      </c>
      <c r="C134" s="12" t="s">
        <v>372</v>
      </c>
      <c r="D134" s="13" t="s">
        <v>375</v>
      </c>
      <c r="E134" s="14" t="s">
        <v>381</v>
      </c>
      <c r="F134" s="12" t="s">
        <v>389</v>
      </c>
      <c r="G134" s="15"/>
      <c r="H134" s="14" t="s">
        <v>390</v>
      </c>
      <c r="I134" s="10">
        <v>27</v>
      </c>
      <c r="J134" s="10">
        <v>2</v>
      </c>
      <c r="K134" s="10"/>
      <c r="L134" s="14"/>
      <c r="M134" s="46" t="s">
        <v>496</v>
      </c>
      <c r="N134" s="34">
        <v>27</v>
      </c>
      <c r="O134" s="34">
        <v>23</v>
      </c>
      <c r="P134" s="48">
        <f t="shared" si="3"/>
        <v>85.18518518518519</v>
      </c>
      <c r="Q134" s="14"/>
    </row>
    <row r="135" spans="1:17" ht="30" customHeight="1" x14ac:dyDescent="0.25">
      <c r="A135" s="10">
        <v>128</v>
      </c>
      <c r="B135" s="11" t="s">
        <v>20</v>
      </c>
      <c r="C135" s="12" t="s">
        <v>394</v>
      </c>
      <c r="D135" s="13" t="s">
        <v>398</v>
      </c>
      <c r="E135" s="14" t="s">
        <v>402</v>
      </c>
      <c r="F135" s="12" t="s">
        <v>407</v>
      </c>
      <c r="G135" s="15"/>
      <c r="H135" s="14" t="s">
        <v>421</v>
      </c>
      <c r="I135" s="10">
        <v>58</v>
      </c>
      <c r="J135" s="10"/>
      <c r="K135" s="10">
        <v>2</v>
      </c>
      <c r="L135" s="14"/>
      <c r="M135" s="46" t="s">
        <v>496</v>
      </c>
      <c r="N135" s="34">
        <v>58</v>
      </c>
      <c r="O135" s="34">
        <v>43</v>
      </c>
      <c r="P135" s="48">
        <f t="shared" ref="P135:P166" si="4">O135*100/N135</f>
        <v>74.137931034482762</v>
      </c>
      <c r="Q135" s="14"/>
    </row>
    <row r="136" spans="1:17" ht="30" customHeight="1" x14ac:dyDescent="0.25">
      <c r="A136" s="10">
        <v>129</v>
      </c>
      <c r="B136" s="11" t="s">
        <v>20</v>
      </c>
      <c r="C136" s="12" t="s">
        <v>469</v>
      </c>
      <c r="D136" s="13" t="s">
        <v>477</v>
      </c>
      <c r="E136" s="14" t="s">
        <v>483</v>
      </c>
      <c r="F136" s="12" t="s">
        <v>485</v>
      </c>
      <c r="G136" s="15"/>
      <c r="H136" s="14" t="s">
        <v>491</v>
      </c>
      <c r="I136" s="10">
        <v>37</v>
      </c>
      <c r="J136" s="10">
        <v>2</v>
      </c>
      <c r="K136" s="10"/>
      <c r="L136" s="14"/>
      <c r="M136" s="46" t="s">
        <v>496</v>
      </c>
      <c r="N136" s="34">
        <v>54</v>
      </c>
      <c r="O136" s="34">
        <v>41</v>
      </c>
      <c r="P136" s="48">
        <f t="shared" si="4"/>
        <v>75.925925925925924</v>
      </c>
      <c r="Q136" s="14"/>
    </row>
    <row r="137" spans="1:17" ht="30" customHeight="1" x14ac:dyDescent="0.25">
      <c r="A137" s="10">
        <v>130</v>
      </c>
      <c r="B137" s="11" t="s">
        <v>20</v>
      </c>
      <c r="C137" s="12" t="s">
        <v>350</v>
      </c>
      <c r="D137" s="13" t="s">
        <v>187</v>
      </c>
      <c r="E137" s="14" t="s">
        <v>196</v>
      </c>
      <c r="F137" s="12" t="s">
        <v>365</v>
      </c>
      <c r="G137" s="15"/>
      <c r="H137" s="14" t="s">
        <v>179</v>
      </c>
      <c r="I137" s="10">
        <v>59</v>
      </c>
      <c r="J137" s="10">
        <v>2</v>
      </c>
      <c r="K137" s="10"/>
      <c r="L137" s="14"/>
      <c r="M137" s="46" t="s">
        <v>496</v>
      </c>
      <c r="N137" s="34">
        <v>59</v>
      </c>
      <c r="O137" s="34">
        <v>32</v>
      </c>
      <c r="P137" s="48">
        <f t="shared" si="4"/>
        <v>54.237288135593218</v>
      </c>
      <c r="Q137" s="14"/>
    </row>
    <row r="138" spans="1:17" ht="30" customHeight="1" x14ac:dyDescent="0.25">
      <c r="A138" s="10">
        <v>131</v>
      </c>
      <c r="B138" s="11" t="s">
        <v>20</v>
      </c>
      <c r="C138" s="12" t="s">
        <v>327</v>
      </c>
      <c r="D138" s="13" t="s">
        <v>48</v>
      </c>
      <c r="E138" s="14" t="s">
        <v>49</v>
      </c>
      <c r="F138" s="12" t="s">
        <v>335</v>
      </c>
      <c r="G138" s="15"/>
      <c r="H138" s="14" t="s">
        <v>337</v>
      </c>
      <c r="I138" s="10">
        <v>46</v>
      </c>
      <c r="J138" s="10">
        <v>2</v>
      </c>
      <c r="K138" s="10"/>
      <c r="L138" s="14"/>
      <c r="M138" s="43" t="s">
        <v>498</v>
      </c>
      <c r="N138" s="34">
        <v>45</v>
      </c>
      <c r="O138" s="34">
        <v>28</v>
      </c>
      <c r="P138" s="48">
        <f t="shared" si="4"/>
        <v>62.222222222222221</v>
      </c>
      <c r="Q138" s="14"/>
    </row>
    <row r="139" spans="1:17" ht="30" customHeight="1" x14ac:dyDescent="0.25">
      <c r="A139" s="10">
        <v>132</v>
      </c>
      <c r="B139" s="11" t="s">
        <v>20</v>
      </c>
      <c r="C139" s="12" t="s">
        <v>223</v>
      </c>
      <c r="D139" s="13" t="s">
        <v>229</v>
      </c>
      <c r="E139" s="14" t="s">
        <v>236</v>
      </c>
      <c r="F139" s="12" t="s">
        <v>242</v>
      </c>
      <c r="G139" s="15"/>
      <c r="H139" s="14" t="s">
        <v>149</v>
      </c>
      <c r="I139" s="10">
        <v>45</v>
      </c>
      <c r="J139" s="10">
        <v>2</v>
      </c>
      <c r="K139" s="10"/>
      <c r="L139" s="14"/>
      <c r="M139" s="43" t="s">
        <v>498</v>
      </c>
      <c r="N139" s="34">
        <v>41</v>
      </c>
      <c r="O139" s="34">
        <v>28</v>
      </c>
      <c r="P139" s="48">
        <f t="shared" si="4"/>
        <v>68.292682926829272</v>
      </c>
      <c r="Q139" s="14"/>
    </row>
    <row r="140" spans="1:17" ht="30" customHeight="1" x14ac:dyDescent="0.25">
      <c r="A140" s="10">
        <v>133</v>
      </c>
      <c r="B140" s="11" t="s">
        <v>20</v>
      </c>
      <c r="C140" s="12" t="s">
        <v>224</v>
      </c>
      <c r="D140" s="13" t="s">
        <v>232</v>
      </c>
      <c r="E140" s="14" t="s">
        <v>239</v>
      </c>
      <c r="F140" s="12" t="s">
        <v>243</v>
      </c>
      <c r="G140" s="15"/>
      <c r="H140" s="14" t="s">
        <v>151</v>
      </c>
      <c r="I140" s="10">
        <v>43</v>
      </c>
      <c r="J140" s="10">
        <v>2</v>
      </c>
      <c r="K140" s="10"/>
      <c r="L140" s="14"/>
      <c r="M140" s="43" t="s">
        <v>498</v>
      </c>
      <c r="N140" s="34">
        <v>36</v>
      </c>
      <c r="O140" s="34">
        <v>23</v>
      </c>
      <c r="P140" s="48">
        <f t="shared" si="4"/>
        <v>63.888888888888886</v>
      </c>
      <c r="Q140" s="14"/>
    </row>
    <row r="141" spans="1:17" ht="30" customHeight="1" x14ac:dyDescent="0.25">
      <c r="A141" s="10">
        <v>134</v>
      </c>
      <c r="B141" s="11" t="s">
        <v>20</v>
      </c>
      <c r="C141" s="12" t="s">
        <v>225</v>
      </c>
      <c r="D141" s="13" t="s">
        <v>228</v>
      </c>
      <c r="E141" s="14" t="s">
        <v>235</v>
      </c>
      <c r="F141" s="12" t="s">
        <v>244</v>
      </c>
      <c r="G141" s="15"/>
      <c r="H141" s="14" t="s">
        <v>71</v>
      </c>
      <c r="I141" s="10">
        <v>54</v>
      </c>
      <c r="J141" s="10">
        <v>2</v>
      </c>
      <c r="K141" s="10"/>
      <c r="L141" s="14"/>
      <c r="M141" s="43" t="s">
        <v>498</v>
      </c>
      <c r="N141" s="34">
        <v>51</v>
      </c>
      <c r="O141" s="34">
        <v>32</v>
      </c>
      <c r="P141" s="48">
        <f t="shared" si="4"/>
        <v>62.745098039215684</v>
      </c>
      <c r="Q141" s="14"/>
    </row>
    <row r="142" spans="1:17" ht="30" customHeight="1" x14ac:dyDescent="0.25">
      <c r="A142" s="10">
        <v>135</v>
      </c>
      <c r="B142" s="11" t="s">
        <v>20</v>
      </c>
      <c r="C142" s="12" t="s">
        <v>250</v>
      </c>
      <c r="D142" s="13" t="s">
        <v>258</v>
      </c>
      <c r="E142" s="14" t="s">
        <v>265</v>
      </c>
      <c r="F142" s="12" t="s">
        <v>271</v>
      </c>
      <c r="G142" s="15"/>
      <c r="H142" s="14" t="s">
        <v>149</v>
      </c>
      <c r="I142" s="10">
        <v>57</v>
      </c>
      <c r="J142" s="10">
        <v>2</v>
      </c>
      <c r="K142" s="10"/>
      <c r="L142" s="14"/>
      <c r="M142" s="43" t="s">
        <v>498</v>
      </c>
      <c r="N142" s="34">
        <v>52</v>
      </c>
      <c r="O142" s="34">
        <v>32</v>
      </c>
      <c r="P142" s="48">
        <f t="shared" si="4"/>
        <v>61.53846153846154</v>
      </c>
      <c r="Q142" s="14"/>
    </row>
    <row r="143" spans="1:17" ht="30" customHeight="1" x14ac:dyDescent="0.25">
      <c r="A143" s="10">
        <v>136</v>
      </c>
      <c r="B143" s="11" t="s">
        <v>20</v>
      </c>
      <c r="C143" s="12" t="s">
        <v>251</v>
      </c>
      <c r="D143" s="13" t="s">
        <v>231</v>
      </c>
      <c r="E143" s="14" t="s">
        <v>238</v>
      </c>
      <c r="F143" s="12" t="s">
        <v>272</v>
      </c>
      <c r="G143" s="15"/>
      <c r="H143" s="14" t="s">
        <v>151</v>
      </c>
      <c r="I143" s="10">
        <v>41</v>
      </c>
      <c r="J143" s="10">
        <v>2</v>
      </c>
      <c r="K143" s="10"/>
      <c r="L143" s="14"/>
      <c r="M143" s="43" t="s">
        <v>498</v>
      </c>
      <c r="N143" s="34">
        <v>39</v>
      </c>
      <c r="O143" s="34">
        <v>22</v>
      </c>
      <c r="P143" s="48">
        <f t="shared" si="4"/>
        <v>56.410256410256409</v>
      </c>
      <c r="Q143" s="14"/>
    </row>
    <row r="144" spans="1:17" ht="30" customHeight="1" x14ac:dyDescent="0.25">
      <c r="A144" s="10">
        <v>137</v>
      </c>
      <c r="B144" s="11" t="s">
        <v>20</v>
      </c>
      <c r="C144" s="12" t="s">
        <v>252</v>
      </c>
      <c r="D144" s="13" t="s">
        <v>257</v>
      </c>
      <c r="E144" s="14" t="s">
        <v>264</v>
      </c>
      <c r="F144" s="12" t="s">
        <v>273</v>
      </c>
      <c r="G144" s="15"/>
      <c r="H144" s="14" t="s">
        <v>71</v>
      </c>
      <c r="I144" s="10">
        <v>49</v>
      </c>
      <c r="J144" s="10">
        <v>2</v>
      </c>
      <c r="K144" s="10"/>
      <c r="L144" s="14"/>
      <c r="M144" s="43" t="s">
        <v>498</v>
      </c>
      <c r="N144" s="34">
        <v>47</v>
      </c>
      <c r="O144" s="34">
        <v>32</v>
      </c>
      <c r="P144" s="48">
        <f t="shared" si="4"/>
        <v>68.085106382978722</v>
      </c>
      <c r="Q144" s="14"/>
    </row>
    <row r="145" spans="1:17" ht="30" customHeight="1" x14ac:dyDescent="0.25">
      <c r="A145" s="10">
        <v>138</v>
      </c>
      <c r="B145" s="11" t="s">
        <v>20</v>
      </c>
      <c r="C145" s="12" t="s">
        <v>155</v>
      </c>
      <c r="D145" s="13" t="s">
        <v>164</v>
      </c>
      <c r="E145" s="14" t="s">
        <v>170</v>
      </c>
      <c r="F145" s="12" t="s">
        <v>68</v>
      </c>
      <c r="G145" s="15"/>
      <c r="H145" s="14" t="s">
        <v>151</v>
      </c>
      <c r="I145" s="10">
        <v>64</v>
      </c>
      <c r="J145" s="10">
        <v>2</v>
      </c>
      <c r="K145" s="10"/>
      <c r="L145" s="14"/>
      <c r="M145" s="43" t="s">
        <v>498</v>
      </c>
      <c r="N145" s="34">
        <v>61</v>
      </c>
      <c r="O145" s="34">
        <v>34</v>
      </c>
      <c r="P145" s="48">
        <f t="shared" si="4"/>
        <v>55.73770491803279</v>
      </c>
      <c r="Q145" s="14"/>
    </row>
    <row r="146" spans="1:17" ht="30" customHeight="1" x14ac:dyDescent="0.25">
      <c r="A146" s="10">
        <v>139</v>
      </c>
      <c r="B146" s="11" t="s">
        <v>20</v>
      </c>
      <c r="C146" s="12" t="s">
        <v>131</v>
      </c>
      <c r="D146" s="13" t="s">
        <v>138</v>
      </c>
      <c r="E146" s="14" t="s">
        <v>143</v>
      </c>
      <c r="F146" s="12" t="s">
        <v>145</v>
      </c>
      <c r="G146" s="15"/>
      <c r="H146" s="14" t="s">
        <v>151</v>
      </c>
      <c r="I146" s="10">
        <v>65</v>
      </c>
      <c r="J146" s="10">
        <v>2</v>
      </c>
      <c r="K146" s="10"/>
      <c r="L146" s="14"/>
      <c r="M146" s="43" t="s">
        <v>498</v>
      </c>
      <c r="N146" s="34">
        <v>58</v>
      </c>
      <c r="O146" s="34">
        <v>30</v>
      </c>
      <c r="P146" s="48">
        <f t="shared" si="4"/>
        <v>51.724137931034484</v>
      </c>
      <c r="Q146" s="14"/>
    </row>
    <row r="147" spans="1:17" ht="30" customHeight="1" x14ac:dyDescent="0.25">
      <c r="A147" s="10">
        <v>140</v>
      </c>
      <c r="B147" s="11" t="s">
        <v>20</v>
      </c>
      <c r="C147" s="12" t="s">
        <v>159</v>
      </c>
      <c r="D147" s="13" t="s">
        <v>160</v>
      </c>
      <c r="E147" s="14" t="s">
        <v>166</v>
      </c>
      <c r="F147" s="12" t="s">
        <v>67</v>
      </c>
      <c r="G147" s="15"/>
      <c r="H147" s="14" t="s">
        <v>178</v>
      </c>
      <c r="I147" s="10">
        <v>58</v>
      </c>
      <c r="J147" s="10">
        <v>2</v>
      </c>
      <c r="K147" s="10"/>
      <c r="L147" s="14"/>
      <c r="M147" s="43" t="s">
        <v>498</v>
      </c>
      <c r="N147" s="34">
        <v>53</v>
      </c>
      <c r="O147" s="34">
        <v>29</v>
      </c>
      <c r="P147" s="48">
        <f t="shared" si="4"/>
        <v>54.716981132075475</v>
      </c>
      <c r="Q147" s="14"/>
    </row>
    <row r="148" spans="1:17" ht="30" customHeight="1" x14ac:dyDescent="0.25">
      <c r="A148" s="10">
        <v>141</v>
      </c>
      <c r="B148" s="11" t="s">
        <v>20</v>
      </c>
      <c r="C148" s="12" t="s">
        <v>132</v>
      </c>
      <c r="D148" s="13" t="s">
        <v>139</v>
      </c>
      <c r="E148" s="14" t="s">
        <v>144</v>
      </c>
      <c r="F148" s="12" t="s">
        <v>146</v>
      </c>
      <c r="G148" s="15"/>
      <c r="H148" s="14" t="s">
        <v>151</v>
      </c>
      <c r="I148" s="10">
        <v>50</v>
      </c>
      <c r="J148" s="10">
        <v>2</v>
      </c>
      <c r="K148" s="10"/>
      <c r="L148" s="14"/>
      <c r="M148" s="44" t="s">
        <v>499</v>
      </c>
      <c r="N148" s="34">
        <v>46</v>
      </c>
      <c r="O148" s="34">
        <v>21</v>
      </c>
      <c r="P148" s="48">
        <f t="shared" si="4"/>
        <v>45.652173913043477</v>
      </c>
      <c r="Q148" s="14"/>
    </row>
    <row r="149" spans="1:17" ht="30" customHeight="1" x14ac:dyDescent="0.25">
      <c r="A149" s="10">
        <v>142</v>
      </c>
      <c r="B149" s="11" t="s">
        <v>20</v>
      </c>
      <c r="C149" s="12" t="s">
        <v>279</v>
      </c>
      <c r="D149" s="13" t="s">
        <v>135</v>
      </c>
      <c r="E149" s="14" t="s">
        <v>140</v>
      </c>
      <c r="F149" s="12" t="s">
        <v>284</v>
      </c>
      <c r="G149" s="15"/>
      <c r="H149" s="14" t="s">
        <v>71</v>
      </c>
      <c r="I149" s="10">
        <v>48</v>
      </c>
      <c r="J149" s="10">
        <v>2</v>
      </c>
      <c r="K149" s="10"/>
      <c r="L149" s="14"/>
      <c r="M149" s="44" t="s">
        <v>499</v>
      </c>
      <c r="N149" s="34">
        <v>44</v>
      </c>
      <c r="O149" s="34">
        <v>27</v>
      </c>
      <c r="P149" s="48">
        <f t="shared" si="4"/>
        <v>61.363636363636367</v>
      </c>
      <c r="Q149" s="14"/>
    </row>
    <row r="150" spans="1:17" ht="30" customHeight="1" x14ac:dyDescent="0.25">
      <c r="A150" s="10">
        <v>143</v>
      </c>
      <c r="B150" s="11" t="s">
        <v>20</v>
      </c>
      <c r="C150" s="12" t="s">
        <v>180</v>
      </c>
      <c r="D150" s="13" t="s">
        <v>136</v>
      </c>
      <c r="E150" s="14" t="s">
        <v>141</v>
      </c>
      <c r="F150" s="12" t="s">
        <v>203</v>
      </c>
      <c r="G150" s="15"/>
      <c r="H150" s="14" t="s">
        <v>149</v>
      </c>
      <c r="I150" s="10">
        <v>53</v>
      </c>
      <c r="J150" s="10">
        <v>2</v>
      </c>
      <c r="K150" s="10"/>
      <c r="L150" s="14"/>
      <c r="M150" s="44" t="s">
        <v>499</v>
      </c>
      <c r="N150" s="34">
        <v>49</v>
      </c>
      <c r="O150" s="34">
        <v>38</v>
      </c>
      <c r="P150" s="48">
        <f t="shared" si="4"/>
        <v>77.551020408163268</v>
      </c>
      <c r="Q150" s="14"/>
    </row>
    <row r="151" spans="1:17" ht="30" customHeight="1" x14ac:dyDescent="0.25">
      <c r="A151" s="10">
        <v>144</v>
      </c>
      <c r="B151" s="11" t="s">
        <v>20</v>
      </c>
      <c r="C151" s="12" t="s">
        <v>181</v>
      </c>
      <c r="D151" s="13" t="s">
        <v>190</v>
      </c>
      <c r="E151" s="14" t="s">
        <v>199</v>
      </c>
      <c r="F151" s="12" t="s">
        <v>204</v>
      </c>
      <c r="G151" s="15"/>
      <c r="H151" s="14" t="s">
        <v>151</v>
      </c>
      <c r="I151" s="10">
        <v>54</v>
      </c>
      <c r="J151" s="10">
        <v>2</v>
      </c>
      <c r="K151" s="10"/>
      <c r="L151" s="14"/>
      <c r="M151" s="44" t="s">
        <v>499</v>
      </c>
      <c r="N151" s="34">
        <v>51</v>
      </c>
      <c r="O151" s="34">
        <v>41</v>
      </c>
      <c r="P151" s="48">
        <f t="shared" si="4"/>
        <v>80.392156862745097</v>
      </c>
      <c r="Q151" s="14"/>
    </row>
    <row r="152" spans="1:17" ht="30" customHeight="1" x14ac:dyDescent="0.25">
      <c r="A152" s="10">
        <v>145</v>
      </c>
      <c r="B152" s="11" t="s">
        <v>20</v>
      </c>
      <c r="C152" s="12" t="s">
        <v>182</v>
      </c>
      <c r="D152" s="13" t="s">
        <v>185</v>
      </c>
      <c r="E152" s="14" t="s">
        <v>194</v>
      </c>
      <c r="F152" s="12" t="s">
        <v>205</v>
      </c>
      <c r="G152" s="15"/>
      <c r="H152" s="14" t="s">
        <v>71</v>
      </c>
      <c r="I152" s="10">
        <v>42</v>
      </c>
      <c r="J152" s="10">
        <v>2</v>
      </c>
      <c r="K152" s="10"/>
      <c r="L152" s="14"/>
      <c r="M152" s="42" t="s">
        <v>494</v>
      </c>
      <c r="N152" s="34">
        <v>43</v>
      </c>
      <c r="O152" s="34">
        <v>28</v>
      </c>
      <c r="P152" s="48">
        <f t="shared" si="4"/>
        <v>65.116279069767444</v>
      </c>
      <c r="Q152" s="14"/>
    </row>
    <row r="153" spans="1:17" ht="30" customHeight="1" x14ac:dyDescent="0.25">
      <c r="A153" s="10">
        <v>146</v>
      </c>
      <c r="B153" s="11" t="s">
        <v>20</v>
      </c>
      <c r="C153" s="12" t="s">
        <v>226</v>
      </c>
      <c r="D153" s="13" t="s">
        <v>163</v>
      </c>
      <c r="E153" s="14" t="s">
        <v>169</v>
      </c>
      <c r="F153" s="12" t="s">
        <v>245</v>
      </c>
      <c r="G153" s="15"/>
      <c r="H153" s="14" t="s">
        <v>120</v>
      </c>
      <c r="I153" s="10">
        <v>57</v>
      </c>
      <c r="J153" s="10">
        <v>2</v>
      </c>
      <c r="K153" s="10"/>
      <c r="L153" s="14"/>
      <c r="M153" s="42" t="s">
        <v>494</v>
      </c>
      <c r="N153" s="34">
        <v>57</v>
      </c>
      <c r="O153" s="34">
        <v>38</v>
      </c>
      <c r="P153" s="48">
        <f t="shared" si="4"/>
        <v>66.666666666666671</v>
      </c>
      <c r="Q153" s="14"/>
    </row>
    <row r="154" spans="1:17" ht="30" customHeight="1" x14ac:dyDescent="0.25">
      <c r="A154" s="10">
        <v>147</v>
      </c>
      <c r="B154" s="11" t="s">
        <v>20</v>
      </c>
      <c r="C154" s="12" t="s">
        <v>211</v>
      </c>
      <c r="D154" s="13" t="s">
        <v>213</v>
      </c>
      <c r="E154" s="14" t="s">
        <v>215</v>
      </c>
      <c r="F154" s="12" t="s">
        <v>217</v>
      </c>
      <c r="G154" s="15"/>
      <c r="H154" s="14" t="s">
        <v>120</v>
      </c>
      <c r="I154" s="10">
        <v>54</v>
      </c>
      <c r="J154" s="10">
        <v>2</v>
      </c>
      <c r="K154" s="10"/>
      <c r="L154" s="14"/>
      <c r="M154" s="42" t="s">
        <v>494</v>
      </c>
      <c r="N154" s="34">
        <v>52</v>
      </c>
      <c r="O154" s="34">
        <v>45</v>
      </c>
      <c r="P154" s="48">
        <f t="shared" si="4"/>
        <v>86.538461538461533</v>
      </c>
      <c r="Q154" s="14"/>
    </row>
    <row r="155" spans="1:17" ht="30" customHeight="1" x14ac:dyDescent="0.25">
      <c r="A155" s="10">
        <v>148</v>
      </c>
      <c r="B155" s="11" t="s">
        <v>20</v>
      </c>
      <c r="C155" s="12" t="s">
        <v>183</v>
      </c>
      <c r="D155" s="13" t="s">
        <v>189</v>
      </c>
      <c r="E155" s="14" t="s">
        <v>198</v>
      </c>
      <c r="F155" s="12" t="s">
        <v>206</v>
      </c>
      <c r="G155" s="15"/>
      <c r="H155" s="14" t="s">
        <v>120</v>
      </c>
      <c r="I155" s="10">
        <v>46</v>
      </c>
      <c r="J155" s="10">
        <v>2</v>
      </c>
      <c r="K155" s="10"/>
      <c r="L155" s="14"/>
      <c r="M155" s="42" t="s">
        <v>494</v>
      </c>
      <c r="N155" s="34">
        <v>44</v>
      </c>
      <c r="O155" s="34">
        <v>24</v>
      </c>
      <c r="P155" s="48">
        <f t="shared" si="4"/>
        <v>54.545454545454547</v>
      </c>
      <c r="Q155" s="14"/>
    </row>
    <row r="156" spans="1:17" ht="30" customHeight="1" x14ac:dyDescent="0.25">
      <c r="A156" s="10">
        <v>149</v>
      </c>
      <c r="B156" s="11" t="s">
        <v>20</v>
      </c>
      <c r="C156" s="12" t="s">
        <v>280</v>
      </c>
      <c r="D156" s="13" t="s">
        <v>186</v>
      </c>
      <c r="E156" s="14" t="s">
        <v>195</v>
      </c>
      <c r="F156" s="12" t="s">
        <v>115</v>
      </c>
      <c r="G156" s="15"/>
      <c r="H156" s="14" t="s">
        <v>219</v>
      </c>
      <c r="I156" s="10">
        <v>56</v>
      </c>
      <c r="J156" s="10">
        <v>2</v>
      </c>
      <c r="K156" s="10"/>
      <c r="L156" s="14"/>
      <c r="M156" s="45" t="s">
        <v>495</v>
      </c>
      <c r="N156" s="34">
        <v>56</v>
      </c>
      <c r="O156" s="34">
        <v>45</v>
      </c>
      <c r="P156" s="48">
        <f t="shared" si="4"/>
        <v>80.357142857142861</v>
      </c>
      <c r="Q156" s="14"/>
    </row>
    <row r="157" spans="1:17" ht="30" customHeight="1" x14ac:dyDescent="0.25">
      <c r="A157" s="10">
        <v>150</v>
      </c>
      <c r="B157" s="11" t="s">
        <v>20</v>
      </c>
      <c r="C157" s="12" t="s">
        <v>24</v>
      </c>
      <c r="D157" s="13" t="s">
        <v>28</v>
      </c>
      <c r="E157" s="14" t="s">
        <v>33</v>
      </c>
      <c r="F157" s="12" t="s">
        <v>37</v>
      </c>
      <c r="G157" s="15"/>
      <c r="H157" s="14" t="s">
        <v>43</v>
      </c>
      <c r="I157" s="10">
        <v>40</v>
      </c>
      <c r="J157" s="10">
        <v>2</v>
      </c>
      <c r="K157" s="10"/>
      <c r="L157" s="14"/>
      <c r="M157" s="45" t="s">
        <v>495</v>
      </c>
      <c r="N157" s="34">
        <v>35</v>
      </c>
      <c r="O157" s="34">
        <v>25</v>
      </c>
      <c r="P157" s="48">
        <f t="shared" si="4"/>
        <v>71.428571428571431</v>
      </c>
      <c r="Q157" s="14"/>
    </row>
    <row r="158" spans="1:17" ht="30" customHeight="1" x14ac:dyDescent="0.25">
      <c r="A158" s="10">
        <v>151</v>
      </c>
      <c r="B158" s="11" t="s">
        <v>20</v>
      </c>
      <c r="C158" s="12" t="s">
        <v>23</v>
      </c>
      <c r="D158" s="13" t="s">
        <v>29</v>
      </c>
      <c r="E158" s="14" t="s">
        <v>34</v>
      </c>
      <c r="F158" s="12" t="s">
        <v>36</v>
      </c>
      <c r="G158" s="15"/>
      <c r="H158" s="14" t="s">
        <v>45</v>
      </c>
      <c r="I158" s="10">
        <v>56</v>
      </c>
      <c r="J158" s="10">
        <v>2</v>
      </c>
      <c r="K158" s="10"/>
      <c r="L158" s="14"/>
      <c r="M158" s="45" t="s">
        <v>495</v>
      </c>
      <c r="N158" s="34">
        <v>53</v>
      </c>
      <c r="O158" s="34">
        <v>36</v>
      </c>
      <c r="P158" s="48">
        <f t="shared" si="4"/>
        <v>67.924528301886795</v>
      </c>
      <c r="Q158" s="14"/>
    </row>
    <row r="159" spans="1:17" ht="30" customHeight="1" x14ac:dyDescent="0.25">
      <c r="A159" s="10">
        <v>152</v>
      </c>
      <c r="B159" s="11" t="s">
        <v>130</v>
      </c>
      <c r="C159" s="12" t="s">
        <v>395</v>
      </c>
      <c r="D159" s="13" t="s">
        <v>25</v>
      </c>
      <c r="E159" s="14" t="s">
        <v>30</v>
      </c>
      <c r="F159" s="12" t="s">
        <v>408</v>
      </c>
      <c r="G159" s="15"/>
      <c r="H159" s="14" t="s">
        <v>422</v>
      </c>
      <c r="I159" s="10">
        <v>24</v>
      </c>
      <c r="J159" s="10"/>
      <c r="K159" s="10">
        <v>1</v>
      </c>
      <c r="L159" s="14"/>
      <c r="M159" s="45" t="s">
        <v>495</v>
      </c>
      <c r="N159" s="34">
        <v>24</v>
      </c>
      <c r="O159" s="34">
        <v>17</v>
      </c>
      <c r="P159" s="48">
        <f t="shared" si="4"/>
        <v>70.833333333333329</v>
      </c>
      <c r="Q159" s="14"/>
    </row>
    <row r="160" spans="1:17" ht="30" customHeight="1" x14ac:dyDescent="0.25">
      <c r="A160" s="10">
        <v>153</v>
      </c>
      <c r="B160" s="11" t="s">
        <v>130</v>
      </c>
      <c r="C160" s="12" t="s">
        <v>339</v>
      </c>
      <c r="D160" s="13" t="s">
        <v>341</v>
      </c>
      <c r="E160" s="14" t="s">
        <v>343</v>
      </c>
      <c r="F160" s="12" t="s">
        <v>345</v>
      </c>
      <c r="G160" s="15"/>
      <c r="H160" s="14" t="s">
        <v>44</v>
      </c>
      <c r="I160" s="10">
        <v>30</v>
      </c>
      <c r="J160" s="10">
        <v>1</v>
      </c>
      <c r="K160" s="10"/>
      <c r="L160" s="14"/>
      <c r="M160" s="45" t="s">
        <v>495</v>
      </c>
      <c r="N160" s="34">
        <v>30</v>
      </c>
      <c r="O160" s="34">
        <v>23</v>
      </c>
      <c r="P160" s="48">
        <f t="shared" si="4"/>
        <v>76.666666666666671</v>
      </c>
      <c r="Q160" s="14"/>
    </row>
    <row r="161" spans="1:17" ht="30" customHeight="1" x14ac:dyDescent="0.25">
      <c r="A161" s="10">
        <v>154</v>
      </c>
      <c r="B161" s="11" t="s">
        <v>130</v>
      </c>
      <c r="C161" s="12" t="s">
        <v>301</v>
      </c>
      <c r="D161" s="13" t="s">
        <v>309</v>
      </c>
      <c r="E161" s="14" t="s">
        <v>314</v>
      </c>
      <c r="F161" s="12" t="s">
        <v>315</v>
      </c>
      <c r="G161" s="15"/>
      <c r="H161" s="14" t="s">
        <v>221</v>
      </c>
      <c r="I161" s="10">
        <v>48</v>
      </c>
      <c r="J161" s="10">
        <v>1</v>
      </c>
      <c r="K161" s="10"/>
      <c r="L161" s="14"/>
      <c r="M161" s="46" t="s">
        <v>496</v>
      </c>
      <c r="N161" s="34">
        <v>48</v>
      </c>
      <c r="O161" s="34">
        <v>19</v>
      </c>
      <c r="P161" s="48">
        <f t="shared" si="4"/>
        <v>39.583333333333336</v>
      </c>
      <c r="Q161" s="14"/>
    </row>
    <row r="162" spans="1:17" ht="30" customHeight="1" x14ac:dyDescent="0.25">
      <c r="A162" s="10">
        <v>155</v>
      </c>
      <c r="B162" s="11" t="s">
        <v>130</v>
      </c>
      <c r="C162" s="12" t="s">
        <v>285</v>
      </c>
      <c r="D162" s="13" t="s">
        <v>286</v>
      </c>
      <c r="E162" s="14" t="s">
        <v>287</v>
      </c>
      <c r="F162" s="12" t="s">
        <v>288</v>
      </c>
      <c r="G162" s="15"/>
      <c r="H162" s="14" t="s">
        <v>221</v>
      </c>
      <c r="I162" s="10">
        <v>42</v>
      </c>
      <c r="J162" s="10">
        <v>1</v>
      </c>
      <c r="K162" s="10"/>
      <c r="L162" s="14"/>
      <c r="M162" s="46" t="s">
        <v>496</v>
      </c>
      <c r="N162" s="34">
        <v>41</v>
      </c>
      <c r="O162" s="34">
        <v>22</v>
      </c>
      <c r="P162" s="48">
        <f t="shared" si="4"/>
        <v>53.658536585365852</v>
      </c>
      <c r="Q162" s="14"/>
    </row>
    <row r="163" spans="1:17" ht="30" customHeight="1" x14ac:dyDescent="0.25">
      <c r="A163" s="10">
        <v>156</v>
      </c>
      <c r="B163" s="11" t="s">
        <v>130</v>
      </c>
      <c r="C163" s="12" t="s">
        <v>254</v>
      </c>
      <c r="D163" s="13" t="s">
        <v>260</v>
      </c>
      <c r="E163" s="14" t="s">
        <v>267</v>
      </c>
      <c r="F163" s="12" t="s">
        <v>275</v>
      </c>
      <c r="G163" s="15"/>
      <c r="H163" s="14" t="s">
        <v>221</v>
      </c>
      <c r="I163" s="10">
        <v>64</v>
      </c>
      <c r="J163" s="10">
        <v>1</v>
      </c>
      <c r="K163" s="10"/>
      <c r="L163" s="14"/>
      <c r="M163" s="46" t="s">
        <v>496</v>
      </c>
      <c r="N163" s="34">
        <v>60</v>
      </c>
      <c r="O163" s="34">
        <v>20</v>
      </c>
      <c r="P163" s="48">
        <f t="shared" si="4"/>
        <v>33.333333333333336</v>
      </c>
      <c r="Q163" s="14"/>
    </row>
    <row r="164" spans="1:17" ht="30" customHeight="1" x14ac:dyDescent="0.25">
      <c r="A164" s="10">
        <v>157</v>
      </c>
      <c r="B164" s="11" t="s">
        <v>130</v>
      </c>
      <c r="C164" s="12" t="s">
        <v>253</v>
      </c>
      <c r="D164" s="13" t="s">
        <v>261</v>
      </c>
      <c r="E164" s="14" t="s">
        <v>268</v>
      </c>
      <c r="F164" s="12" t="s">
        <v>274</v>
      </c>
      <c r="G164" s="15"/>
      <c r="H164" s="14" t="s">
        <v>44</v>
      </c>
      <c r="I164" s="10">
        <v>49</v>
      </c>
      <c r="J164" s="10">
        <v>1</v>
      </c>
      <c r="K164" s="10"/>
      <c r="L164" s="14"/>
      <c r="M164" s="46" t="s">
        <v>496</v>
      </c>
      <c r="N164" s="34">
        <v>49</v>
      </c>
      <c r="O164" s="34">
        <v>38</v>
      </c>
      <c r="P164" s="48">
        <f t="shared" si="4"/>
        <v>77.551020408163268</v>
      </c>
      <c r="Q164" s="14"/>
    </row>
    <row r="165" spans="1:17" ht="30" customHeight="1" x14ac:dyDescent="0.25">
      <c r="A165" s="10">
        <v>158</v>
      </c>
      <c r="B165" s="11" t="s">
        <v>130</v>
      </c>
      <c r="C165" s="12" t="s">
        <v>212</v>
      </c>
      <c r="D165" s="13" t="s">
        <v>214</v>
      </c>
      <c r="E165" s="14" t="s">
        <v>216</v>
      </c>
      <c r="F165" s="12" t="s">
        <v>218</v>
      </c>
      <c r="G165" s="15"/>
      <c r="H165" s="14" t="s">
        <v>221</v>
      </c>
      <c r="I165" s="10">
        <v>35</v>
      </c>
      <c r="J165" s="10">
        <v>1</v>
      </c>
      <c r="K165" s="10"/>
      <c r="L165" s="14"/>
      <c r="M165" s="43" t="s">
        <v>498</v>
      </c>
      <c r="N165" s="34">
        <v>56</v>
      </c>
      <c r="O165" s="34">
        <v>31</v>
      </c>
      <c r="P165" s="48">
        <f t="shared" si="4"/>
        <v>55.357142857142854</v>
      </c>
      <c r="Q165" s="14"/>
    </row>
    <row r="166" spans="1:17" ht="30" customHeight="1" x14ac:dyDescent="0.25">
      <c r="A166" s="10">
        <v>159</v>
      </c>
      <c r="B166" s="11" t="s">
        <v>130</v>
      </c>
      <c r="C166" s="12" t="s">
        <v>158</v>
      </c>
      <c r="D166" s="13" t="s">
        <v>165</v>
      </c>
      <c r="E166" s="14" t="s">
        <v>171</v>
      </c>
      <c r="F166" s="12" t="s">
        <v>173</v>
      </c>
      <c r="G166" s="15"/>
      <c r="H166" s="14" t="s">
        <v>179</v>
      </c>
      <c r="I166" s="10">
        <v>43</v>
      </c>
      <c r="J166" s="10">
        <v>1</v>
      </c>
      <c r="K166" s="10"/>
      <c r="L166" s="14"/>
      <c r="M166" s="43" t="s">
        <v>498</v>
      </c>
      <c r="N166" s="34">
        <v>43</v>
      </c>
      <c r="O166" s="34">
        <v>31</v>
      </c>
      <c r="P166" s="48">
        <f t="shared" si="4"/>
        <v>72.093023255813947</v>
      </c>
      <c r="Q166" s="14"/>
    </row>
    <row r="167" spans="1:17" ht="30" customHeight="1" x14ac:dyDescent="0.25">
      <c r="A167" s="10">
        <v>160</v>
      </c>
      <c r="B167" s="11" t="s">
        <v>130</v>
      </c>
      <c r="C167" s="12" t="s">
        <v>134</v>
      </c>
      <c r="D167" s="13" t="s">
        <v>77</v>
      </c>
      <c r="E167" s="14" t="s">
        <v>81</v>
      </c>
      <c r="F167" s="12" t="s">
        <v>148</v>
      </c>
      <c r="G167" s="15"/>
      <c r="H167" s="14" t="s">
        <v>44</v>
      </c>
      <c r="I167" s="10">
        <v>37</v>
      </c>
      <c r="J167" s="10">
        <v>1</v>
      </c>
      <c r="K167" s="10"/>
      <c r="L167" s="14"/>
      <c r="M167" s="43" t="s">
        <v>498</v>
      </c>
      <c r="N167" s="34">
        <v>35</v>
      </c>
      <c r="O167" s="34">
        <v>13</v>
      </c>
      <c r="P167" s="48">
        <f t="shared" ref="P167:P192" si="5">O167*100/N167</f>
        <v>37.142857142857146</v>
      </c>
      <c r="Q167" s="14"/>
    </row>
    <row r="168" spans="1:17" ht="30" customHeight="1" x14ac:dyDescent="0.25">
      <c r="A168" s="55">
        <v>161</v>
      </c>
      <c r="B168" s="56" t="s">
        <v>18</v>
      </c>
      <c r="C168" s="57" t="s">
        <v>73</v>
      </c>
      <c r="D168" s="58" t="s">
        <v>76</v>
      </c>
      <c r="E168" s="59" t="s">
        <v>80</v>
      </c>
      <c r="F168" s="57" t="s">
        <v>84</v>
      </c>
      <c r="G168" s="60"/>
      <c r="H168" s="59" t="s">
        <v>89</v>
      </c>
      <c r="I168" s="55">
        <v>80</v>
      </c>
      <c r="J168" s="34"/>
      <c r="K168" s="34">
        <v>2</v>
      </c>
      <c r="L168" s="35"/>
      <c r="M168" s="44" t="s">
        <v>499</v>
      </c>
      <c r="N168" s="34">
        <v>80</v>
      </c>
      <c r="O168" s="34">
        <v>54</v>
      </c>
      <c r="P168" s="48">
        <f t="shared" si="5"/>
        <v>67.5</v>
      </c>
      <c r="Q168" s="14"/>
    </row>
    <row r="169" spans="1:17" ht="30" customHeight="1" x14ac:dyDescent="0.25">
      <c r="A169" s="10">
        <v>162</v>
      </c>
      <c r="B169" s="11" t="s">
        <v>18</v>
      </c>
      <c r="C169" s="12" t="s">
        <v>75</v>
      </c>
      <c r="D169" s="13" t="s">
        <v>106</v>
      </c>
      <c r="E169" s="14" t="s">
        <v>110</v>
      </c>
      <c r="F169" s="12" t="s">
        <v>114</v>
      </c>
      <c r="G169" s="15"/>
      <c r="H169" s="14" t="s">
        <v>119</v>
      </c>
      <c r="I169" s="10">
        <v>61</v>
      </c>
      <c r="J169" s="10">
        <v>2</v>
      </c>
      <c r="K169" s="10"/>
      <c r="L169" s="14"/>
      <c r="M169" s="44" t="s">
        <v>499</v>
      </c>
      <c r="N169" s="34">
        <v>58</v>
      </c>
      <c r="O169" s="34">
        <v>27</v>
      </c>
      <c r="P169" s="48">
        <f t="shared" si="5"/>
        <v>46.551724137931032</v>
      </c>
      <c r="Q169" s="14"/>
    </row>
    <row r="170" spans="1:17" ht="30" customHeight="1" x14ac:dyDescent="0.25">
      <c r="A170" s="10">
        <v>163</v>
      </c>
      <c r="B170" s="11" t="s">
        <v>18</v>
      </c>
      <c r="C170" s="12" t="s">
        <v>59</v>
      </c>
      <c r="D170" s="13" t="s">
        <v>62</v>
      </c>
      <c r="E170" s="14" t="s">
        <v>64</v>
      </c>
      <c r="F170" s="12" t="s">
        <v>66</v>
      </c>
      <c r="G170" s="15"/>
      <c r="H170" s="14" t="s">
        <v>70</v>
      </c>
      <c r="I170" s="10">
        <v>101</v>
      </c>
      <c r="J170" s="10">
        <v>2</v>
      </c>
      <c r="K170" s="10"/>
      <c r="L170" s="14"/>
      <c r="M170" s="44" t="s">
        <v>499</v>
      </c>
      <c r="N170" s="34">
        <v>101</v>
      </c>
      <c r="O170" s="34">
        <v>67</v>
      </c>
      <c r="P170" s="48">
        <f t="shared" si="5"/>
        <v>66.336633663366342</v>
      </c>
      <c r="Q170" s="14"/>
    </row>
    <row r="171" spans="1:17" ht="30" customHeight="1" x14ac:dyDescent="0.25">
      <c r="A171" s="10">
        <v>164</v>
      </c>
      <c r="B171" s="11" t="s">
        <v>18</v>
      </c>
      <c r="C171" s="12" t="s">
        <v>90</v>
      </c>
      <c r="D171" s="13" t="s">
        <v>92</v>
      </c>
      <c r="E171" s="14" t="s">
        <v>94</v>
      </c>
      <c r="F171" s="12" t="s">
        <v>96</v>
      </c>
      <c r="G171" s="15"/>
      <c r="H171" s="14" t="s">
        <v>70</v>
      </c>
      <c r="I171" s="10">
        <v>120</v>
      </c>
      <c r="J171" s="10">
        <v>2</v>
      </c>
      <c r="K171" s="10"/>
      <c r="L171" s="14"/>
      <c r="M171" s="44" t="s">
        <v>499</v>
      </c>
      <c r="N171" s="34">
        <v>120</v>
      </c>
      <c r="O171" s="34">
        <v>66</v>
      </c>
      <c r="P171" s="48">
        <f t="shared" si="5"/>
        <v>55</v>
      </c>
      <c r="Q171" s="14"/>
    </row>
    <row r="172" spans="1:17" ht="30" customHeight="1" x14ac:dyDescent="0.25">
      <c r="A172" s="10">
        <v>165</v>
      </c>
      <c r="B172" s="11" t="s">
        <v>18</v>
      </c>
      <c r="C172" s="12" t="s">
        <v>60</v>
      </c>
      <c r="D172" s="13" t="s">
        <v>63</v>
      </c>
      <c r="E172" s="14" t="s">
        <v>65</v>
      </c>
      <c r="F172" s="12" t="s">
        <v>67</v>
      </c>
      <c r="G172" s="15"/>
      <c r="H172" s="14" t="s">
        <v>71</v>
      </c>
      <c r="I172" s="10">
        <v>58</v>
      </c>
      <c r="J172" s="10">
        <v>2</v>
      </c>
      <c r="K172" s="10"/>
      <c r="L172" s="14"/>
      <c r="M172" s="44" t="s">
        <v>499</v>
      </c>
      <c r="N172" s="34">
        <v>53</v>
      </c>
      <c r="O172" s="34">
        <v>30</v>
      </c>
      <c r="P172" s="48">
        <f t="shared" si="5"/>
        <v>56.60377358490566</v>
      </c>
      <c r="Q172" s="14"/>
    </row>
    <row r="173" spans="1:17" ht="30" customHeight="1" x14ac:dyDescent="0.25">
      <c r="A173" s="10">
        <v>166</v>
      </c>
      <c r="B173" s="11" t="s">
        <v>18</v>
      </c>
      <c r="C173" s="12" t="s">
        <v>61</v>
      </c>
      <c r="D173" s="13" t="s">
        <v>107</v>
      </c>
      <c r="E173" s="14" t="s">
        <v>111</v>
      </c>
      <c r="F173" s="12" t="s">
        <v>115</v>
      </c>
      <c r="G173" s="15"/>
      <c r="H173" s="14" t="s">
        <v>120</v>
      </c>
      <c r="I173" s="10">
        <v>56</v>
      </c>
      <c r="J173" s="10">
        <v>2</v>
      </c>
      <c r="K173" s="10"/>
      <c r="L173" s="14"/>
      <c r="M173" s="44" t="s">
        <v>499</v>
      </c>
      <c r="N173" s="34">
        <v>56</v>
      </c>
      <c r="O173" s="34">
        <v>35</v>
      </c>
      <c r="P173" s="48">
        <f t="shared" si="5"/>
        <v>62.5</v>
      </c>
      <c r="Q173" s="14"/>
    </row>
    <row r="174" spans="1:17" ht="30" customHeight="1" x14ac:dyDescent="0.25">
      <c r="A174" s="10">
        <v>167</v>
      </c>
      <c r="B174" s="11" t="s">
        <v>18</v>
      </c>
      <c r="C174" s="12" t="s">
        <v>91</v>
      </c>
      <c r="D174" s="13" t="s">
        <v>100</v>
      </c>
      <c r="E174" s="14" t="s">
        <v>101</v>
      </c>
      <c r="F174" s="12" t="s">
        <v>102</v>
      </c>
      <c r="G174" s="15"/>
      <c r="H174" s="14" t="s">
        <v>89</v>
      </c>
      <c r="I174" s="10">
        <v>115</v>
      </c>
      <c r="J174" s="10"/>
      <c r="K174" s="10">
        <v>2</v>
      </c>
      <c r="L174" s="14"/>
      <c r="M174" s="44" t="s">
        <v>499</v>
      </c>
      <c r="N174" s="34">
        <v>115</v>
      </c>
      <c r="O174" s="34">
        <v>51</v>
      </c>
      <c r="P174" s="48">
        <f t="shared" si="5"/>
        <v>44.347826086956523</v>
      </c>
      <c r="Q174" s="14"/>
    </row>
    <row r="175" spans="1:17" ht="30" customHeight="1" x14ac:dyDescent="0.25">
      <c r="A175" s="10">
        <v>168</v>
      </c>
      <c r="B175" s="11" t="s">
        <v>46</v>
      </c>
      <c r="C175" s="12" t="s">
        <v>74</v>
      </c>
      <c r="D175" s="13" t="s">
        <v>77</v>
      </c>
      <c r="E175" s="14" t="s">
        <v>81</v>
      </c>
      <c r="F175" s="12" t="s">
        <v>85</v>
      </c>
      <c r="G175" s="15"/>
      <c r="H175" s="14" t="s">
        <v>89</v>
      </c>
      <c r="I175" s="10">
        <v>116</v>
      </c>
      <c r="J175" s="10"/>
      <c r="K175" s="10">
        <v>3</v>
      </c>
      <c r="L175" s="14"/>
      <c r="M175" s="44" t="s">
        <v>499</v>
      </c>
      <c r="N175" s="34">
        <v>116</v>
      </c>
      <c r="O175" s="34">
        <v>29</v>
      </c>
      <c r="P175" s="48">
        <f t="shared" si="5"/>
        <v>25</v>
      </c>
      <c r="Q175" s="14"/>
    </row>
    <row r="176" spans="1:17" ht="38.25" hidden="1" x14ac:dyDescent="0.25">
      <c r="A176" s="10">
        <v>169</v>
      </c>
      <c r="B176" s="11" t="s">
        <v>46</v>
      </c>
      <c r="C176" s="12" t="s">
        <v>53</v>
      </c>
      <c r="D176" s="13" t="s">
        <v>54</v>
      </c>
      <c r="E176" s="14" t="s">
        <v>55</v>
      </c>
      <c r="F176" s="12" t="s">
        <v>56</v>
      </c>
      <c r="G176" s="15"/>
      <c r="H176" s="14" t="s">
        <v>45</v>
      </c>
      <c r="I176" s="10">
        <v>105</v>
      </c>
      <c r="J176" s="10">
        <v>3</v>
      </c>
      <c r="K176" s="10"/>
      <c r="L176" s="14"/>
      <c r="M176" s="44" t="s">
        <v>499</v>
      </c>
      <c r="N176" s="34">
        <v>105</v>
      </c>
      <c r="O176" s="34">
        <v>5</v>
      </c>
      <c r="P176" s="48">
        <f t="shared" si="5"/>
        <v>4.7619047619047619</v>
      </c>
      <c r="Q176" s="14" t="s">
        <v>492</v>
      </c>
    </row>
    <row r="177" spans="1:17" ht="30" customHeight="1" x14ac:dyDescent="0.25">
      <c r="A177" s="10">
        <v>170</v>
      </c>
      <c r="B177" s="11" t="s">
        <v>46</v>
      </c>
      <c r="C177" s="12" t="s">
        <v>47</v>
      </c>
      <c r="D177" s="13" t="s">
        <v>48</v>
      </c>
      <c r="E177" s="14" t="s">
        <v>49</v>
      </c>
      <c r="F177" s="12" t="s">
        <v>50</v>
      </c>
      <c r="G177" s="15"/>
      <c r="H177" s="14" t="s">
        <v>51</v>
      </c>
      <c r="I177" s="10">
        <v>35</v>
      </c>
      <c r="J177" s="10">
        <v>3</v>
      </c>
      <c r="K177" s="10"/>
      <c r="L177" s="14"/>
      <c r="M177" s="44" t="s">
        <v>499</v>
      </c>
      <c r="N177" s="34">
        <v>35</v>
      </c>
      <c r="O177" s="34">
        <v>21</v>
      </c>
      <c r="P177" s="48">
        <f t="shared" si="5"/>
        <v>60</v>
      </c>
      <c r="Q177" s="40" t="s">
        <v>764</v>
      </c>
    </row>
    <row r="178" spans="1:17" ht="30" customHeight="1" x14ac:dyDescent="0.25">
      <c r="A178" s="10">
        <v>171</v>
      </c>
      <c r="B178" s="11" t="s">
        <v>72</v>
      </c>
      <c r="C178" s="12" t="s">
        <v>75</v>
      </c>
      <c r="D178" s="13" t="s">
        <v>76</v>
      </c>
      <c r="E178" s="14" t="s">
        <v>80</v>
      </c>
      <c r="F178" s="12" t="s">
        <v>84</v>
      </c>
      <c r="G178" s="15"/>
      <c r="H178" s="14" t="s">
        <v>89</v>
      </c>
      <c r="I178" s="10">
        <v>80</v>
      </c>
      <c r="J178" s="10"/>
      <c r="K178" s="10">
        <v>1</v>
      </c>
      <c r="L178" s="14"/>
      <c r="M178" s="44" t="s">
        <v>499</v>
      </c>
      <c r="N178" s="34">
        <v>80</v>
      </c>
      <c r="O178" s="34">
        <v>54</v>
      </c>
      <c r="P178" s="48">
        <f t="shared" si="5"/>
        <v>67.5</v>
      </c>
      <c r="Q178" s="14" t="s">
        <v>493</v>
      </c>
    </row>
    <row r="179" spans="1:17" ht="30" customHeight="1" x14ac:dyDescent="0.25">
      <c r="A179" s="10">
        <v>172</v>
      </c>
      <c r="B179" s="11" t="s">
        <v>19</v>
      </c>
      <c r="C179" s="12" t="s">
        <v>73</v>
      </c>
      <c r="D179" s="13" t="s">
        <v>78</v>
      </c>
      <c r="E179" s="14" t="s">
        <v>82</v>
      </c>
      <c r="F179" s="12" t="s">
        <v>86</v>
      </c>
      <c r="G179" s="15"/>
      <c r="H179" s="14" t="s">
        <v>89</v>
      </c>
      <c r="I179" s="10">
        <v>116</v>
      </c>
      <c r="J179" s="10"/>
      <c r="K179" s="10">
        <v>2</v>
      </c>
      <c r="L179" s="14"/>
      <c r="M179" s="44" t="s">
        <v>499</v>
      </c>
      <c r="N179" s="34">
        <v>116</v>
      </c>
      <c r="O179" s="34">
        <v>71</v>
      </c>
      <c r="P179" s="48">
        <f t="shared" si="5"/>
        <v>61.206896551724135</v>
      </c>
      <c r="Q179" s="14"/>
    </row>
    <row r="180" spans="1:17" ht="30" customHeight="1" x14ac:dyDescent="0.25">
      <c r="A180" s="10">
        <v>173</v>
      </c>
      <c r="B180" s="11" t="s">
        <v>19</v>
      </c>
      <c r="C180" s="12" t="s">
        <v>59</v>
      </c>
      <c r="D180" s="13" t="s">
        <v>62</v>
      </c>
      <c r="E180" s="14" t="s">
        <v>64</v>
      </c>
      <c r="F180" s="12" t="s">
        <v>87</v>
      </c>
      <c r="G180" s="15"/>
      <c r="H180" s="14" t="s">
        <v>70</v>
      </c>
      <c r="I180" s="10">
        <v>101</v>
      </c>
      <c r="J180" s="10">
        <v>2</v>
      </c>
      <c r="K180" s="10"/>
      <c r="L180" s="14"/>
      <c r="M180" s="44" t="s">
        <v>499</v>
      </c>
      <c r="N180" s="34">
        <v>101</v>
      </c>
      <c r="O180" s="34">
        <v>54</v>
      </c>
      <c r="P180" s="48">
        <f t="shared" si="5"/>
        <v>53.465346534653463</v>
      </c>
      <c r="Q180" s="14"/>
    </row>
    <row r="181" spans="1:17" ht="38.25" x14ac:dyDescent="0.25">
      <c r="A181" s="10">
        <v>174</v>
      </c>
      <c r="B181" s="11" t="s">
        <v>19</v>
      </c>
      <c r="C181" s="12" t="s">
        <v>90</v>
      </c>
      <c r="D181" s="13" t="s">
        <v>108</v>
      </c>
      <c r="E181" s="14" t="s">
        <v>112</v>
      </c>
      <c r="F181" s="12" t="s">
        <v>116</v>
      </c>
      <c r="G181" s="15"/>
      <c r="H181" s="14" t="s">
        <v>121</v>
      </c>
      <c r="I181" s="10">
        <v>63</v>
      </c>
      <c r="J181" s="10"/>
      <c r="K181" s="10">
        <v>2</v>
      </c>
      <c r="L181" s="14"/>
      <c r="M181" s="44" t="s">
        <v>499</v>
      </c>
      <c r="N181" s="34">
        <v>42</v>
      </c>
      <c r="O181" s="34">
        <v>34</v>
      </c>
      <c r="P181" s="48">
        <f t="shared" si="5"/>
        <v>80.952380952380949</v>
      </c>
      <c r="Q181" s="14"/>
    </row>
    <row r="182" spans="1:17" ht="30" customHeight="1" x14ac:dyDescent="0.25">
      <c r="A182" s="10">
        <v>175</v>
      </c>
      <c r="B182" s="11" t="s">
        <v>19</v>
      </c>
      <c r="C182" s="12" t="s">
        <v>60</v>
      </c>
      <c r="D182" s="13" t="s">
        <v>92</v>
      </c>
      <c r="E182" s="14" t="s">
        <v>94</v>
      </c>
      <c r="F182" s="12" t="s">
        <v>103</v>
      </c>
      <c r="G182" s="15"/>
      <c r="H182" s="14" t="s">
        <v>70</v>
      </c>
      <c r="I182" s="10">
        <v>104</v>
      </c>
      <c r="J182" s="10">
        <v>2</v>
      </c>
      <c r="K182" s="10"/>
      <c r="L182" s="14"/>
      <c r="M182" s="44" t="s">
        <v>499</v>
      </c>
      <c r="N182" s="34">
        <v>104</v>
      </c>
      <c r="O182" s="34">
        <v>75</v>
      </c>
      <c r="P182" s="48">
        <f t="shared" si="5"/>
        <v>72.115384615384613</v>
      </c>
      <c r="Q182" s="14"/>
    </row>
    <row r="183" spans="1:17" ht="30" customHeight="1" x14ac:dyDescent="0.25">
      <c r="A183" s="10">
        <v>176</v>
      </c>
      <c r="B183" s="11" t="s">
        <v>19</v>
      </c>
      <c r="C183" s="12" t="s">
        <v>61</v>
      </c>
      <c r="D183" s="13" t="s">
        <v>63</v>
      </c>
      <c r="E183" s="14" t="s">
        <v>65</v>
      </c>
      <c r="F183" s="12" t="s">
        <v>68</v>
      </c>
      <c r="G183" s="15"/>
      <c r="H183" s="14" t="s">
        <v>71</v>
      </c>
      <c r="I183" s="10">
        <v>64</v>
      </c>
      <c r="J183" s="10">
        <v>2</v>
      </c>
      <c r="K183" s="10"/>
      <c r="L183" s="14"/>
      <c r="M183" s="44" t="s">
        <v>499</v>
      </c>
      <c r="N183" s="34">
        <v>61</v>
      </c>
      <c r="O183" s="34">
        <v>31</v>
      </c>
      <c r="P183" s="48">
        <f t="shared" si="5"/>
        <v>50.819672131147541</v>
      </c>
      <c r="Q183" s="14"/>
    </row>
    <row r="184" spans="1:17" ht="51" x14ac:dyDescent="0.25">
      <c r="A184" s="10">
        <v>177</v>
      </c>
      <c r="B184" s="11" t="s">
        <v>19</v>
      </c>
      <c r="C184" s="12" t="s">
        <v>105</v>
      </c>
      <c r="D184" s="13" t="s">
        <v>109</v>
      </c>
      <c r="E184" s="14" t="s">
        <v>113</v>
      </c>
      <c r="F184" s="12" t="s">
        <v>117</v>
      </c>
      <c r="G184" s="15"/>
      <c r="H184" s="14" t="s">
        <v>122</v>
      </c>
      <c r="I184" s="10">
        <v>114</v>
      </c>
      <c r="J184" s="10">
        <v>2</v>
      </c>
      <c r="K184" s="10"/>
      <c r="L184" s="14"/>
      <c r="M184" s="44" t="s">
        <v>499</v>
      </c>
      <c r="N184" s="34">
        <v>114</v>
      </c>
      <c r="O184" s="34">
        <v>43</v>
      </c>
      <c r="P184" s="48">
        <f t="shared" si="5"/>
        <v>37.719298245614034</v>
      </c>
      <c r="Q184" s="14" t="s">
        <v>503</v>
      </c>
    </row>
    <row r="185" spans="1:17" ht="30" customHeight="1" x14ac:dyDescent="0.25">
      <c r="A185" s="10">
        <v>178</v>
      </c>
      <c r="B185" s="11" t="s">
        <v>104</v>
      </c>
      <c r="C185" s="12" t="s">
        <v>75</v>
      </c>
      <c r="D185" s="13" t="s">
        <v>106</v>
      </c>
      <c r="E185" s="14" t="s">
        <v>110</v>
      </c>
      <c r="F185" s="12" t="s">
        <v>118</v>
      </c>
      <c r="G185" s="15"/>
      <c r="H185" s="14" t="s">
        <v>119</v>
      </c>
      <c r="I185" s="10">
        <v>58</v>
      </c>
      <c r="J185" s="10">
        <v>2</v>
      </c>
      <c r="K185" s="10"/>
      <c r="L185" s="14"/>
      <c r="M185" s="44" t="s">
        <v>499</v>
      </c>
      <c r="N185" s="34">
        <v>58</v>
      </c>
      <c r="O185" s="34">
        <v>33</v>
      </c>
      <c r="P185" s="48">
        <f t="shared" si="5"/>
        <v>56.896551724137929</v>
      </c>
      <c r="Q185" s="14"/>
    </row>
    <row r="186" spans="1:17" ht="30" customHeight="1" x14ac:dyDescent="0.25">
      <c r="A186" s="10">
        <v>179</v>
      </c>
      <c r="B186" s="11" t="s">
        <v>52</v>
      </c>
      <c r="C186" s="12" t="s">
        <v>74</v>
      </c>
      <c r="D186" s="13" t="s">
        <v>79</v>
      </c>
      <c r="E186" s="14" t="s">
        <v>83</v>
      </c>
      <c r="F186" s="12" t="s">
        <v>88</v>
      </c>
      <c r="G186" s="15"/>
      <c r="H186" s="14" t="s">
        <v>89</v>
      </c>
      <c r="I186" s="10">
        <v>64</v>
      </c>
      <c r="J186" s="10"/>
      <c r="K186" s="10">
        <v>3</v>
      </c>
      <c r="L186" s="14"/>
      <c r="M186" s="44" t="s">
        <v>499</v>
      </c>
      <c r="N186" s="34">
        <v>28</v>
      </c>
      <c r="O186" s="34">
        <v>25</v>
      </c>
      <c r="P186" s="48">
        <f t="shared" si="5"/>
        <v>89.285714285714292</v>
      </c>
      <c r="Q186" s="14"/>
    </row>
    <row r="187" spans="1:17" ht="51" x14ac:dyDescent="0.25">
      <c r="A187" s="10">
        <v>180</v>
      </c>
      <c r="B187" s="11" t="s">
        <v>52</v>
      </c>
      <c r="C187" s="12" t="s">
        <v>53</v>
      </c>
      <c r="D187" s="13" t="s">
        <v>54</v>
      </c>
      <c r="E187" s="14" t="s">
        <v>55</v>
      </c>
      <c r="F187" s="12" t="s">
        <v>56</v>
      </c>
      <c r="G187" s="15"/>
      <c r="H187" s="14" t="s">
        <v>57</v>
      </c>
      <c r="I187" s="10">
        <v>56</v>
      </c>
      <c r="J187" s="10">
        <v>3</v>
      </c>
      <c r="K187" s="10"/>
      <c r="L187" s="14"/>
      <c r="M187" s="44" t="s">
        <v>499</v>
      </c>
      <c r="N187" s="34">
        <v>56</v>
      </c>
      <c r="O187" s="34">
        <v>11</v>
      </c>
      <c r="P187" s="48">
        <f t="shared" si="5"/>
        <v>19.642857142857142</v>
      </c>
      <c r="Q187" s="14" t="s">
        <v>58</v>
      </c>
    </row>
    <row r="188" spans="1:17" ht="30" customHeight="1" x14ac:dyDescent="0.25">
      <c r="A188" s="10">
        <v>181</v>
      </c>
      <c r="B188" s="11" t="s">
        <v>52</v>
      </c>
      <c r="C188" s="12" t="s">
        <v>91</v>
      </c>
      <c r="D188" s="13" t="s">
        <v>93</v>
      </c>
      <c r="E188" s="14" t="s">
        <v>95</v>
      </c>
      <c r="F188" s="12" t="s">
        <v>97</v>
      </c>
      <c r="G188" s="15"/>
      <c r="H188" s="14" t="s">
        <v>99</v>
      </c>
      <c r="I188" s="10">
        <v>41</v>
      </c>
      <c r="J188" s="10">
        <v>3</v>
      </c>
      <c r="K188" s="10"/>
      <c r="L188" s="14"/>
      <c r="M188" s="44" t="s">
        <v>499</v>
      </c>
      <c r="N188" s="34">
        <v>41</v>
      </c>
      <c r="O188" s="34">
        <v>16</v>
      </c>
      <c r="P188" s="48">
        <f t="shared" si="5"/>
        <v>39.024390243902438</v>
      </c>
      <c r="Q188" s="14"/>
    </row>
    <row r="189" spans="1:17" ht="30" customHeight="1" x14ac:dyDescent="0.25">
      <c r="A189" s="10">
        <v>182</v>
      </c>
      <c r="B189" s="11" t="s">
        <v>20</v>
      </c>
      <c r="C189" s="12" t="s">
        <v>90</v>
      </c>
      <c r="D189" s="13" t="s">
        <v>62</v>
      </c>
      <c r="E189" s="14" t="s">
        <v>64</v>
      </c>
      <c r="F189" s="12" t="s">
        <v>98</v>
      </c>
      <c r="G189" s="15"/>
      <c r="H189" s="14" t="s">
        <v>71</v>
      </c>
      <c r="I189" s="10">
        <v>41</v>
      </c>
      <c r="J189" s="10">
        <v>2</v>
      </c>
      <c r="K189" s="10"/>
      <c r="L189" s="14"/>
      <c r="M189" s="44" t="s">
        <v>499</v>
      </c>
      <c r="N189" s="34">
        <v>39</v>
      </c>
      <c r="O189" s="34">
        <v>34</v>
      </c>
      <c r="P189" s="48">
        <f t="shared" si="5"/>
        <v>87.179487179487182</v>
      </c>
      <c r="Q189" s="14"/>
    </row>
    <row r="190" spans="1:17" ht="30" customHeight="1" x14ac:dyDescent="0.25">
      <c r="A190" s="10">
        <v>183</v>
      </c>
      <c r="B190" s="11" t="s">
        <v>20</v>
      </c>
      <c r="C190" s="12" t="s">
        <v>60</v>
      </c>
      <c r="D190" s="13" t="s">
        <v>76</v>
      </c>
      <c r="E190" s="14" t="s">
        <v>80</v>
      </c>
      <c r="F190" s="12" t="s">
        <v>116</v>
      </c>
      <c r="G190" s="15"/>
      <c r="H190" s="14" t="s">
        <v>123</v>
      </c>
      <c r="I190" s="10">
        <v>63</v>
      </c>
      <c r="J190" s="10">
        <v>2</v>
      </c>
      <c r="K190" s="10"/>
      <c r="L190" s="14"/>
      <c r="M190" s="44" t="s">
        <v>499</v>
      </c>
      <c r="N190" s="34">
        <v>42</v>
      </c>
      <c r="O190" s="34">
        <v>37</v>
      </c>
      <c r="P190" s="48">
        <f t="shared" si="5"/>
        <v>88.095238095238102</v>
      </c>
      <c r="Q190" s="14"/>
    </row>
    <row r="191" spans="1:17" ht="30" customHeight="1" x14ac:dyDescent="0.25">
      <c r="A191" s="10">
        <v>184</v>
      </c>
      <c r="B191" s="11" t="s">
        <v>20</v>
      </c>
      <c r="C191" s="12" t="s">
        <v>47</v>
      </c>
      <c r="D191" s="13" t="s">
        <v>63</v>
      </c>
      <c r="E191" s="14" t="s">
        <v>65</v>
      </c>
      <c r="F191" s="12" t="s">
        <v>69</v>
      </c>
      <c r="G191" s="15"/>
      <c r="H191" s="14" t="s">
        <v>71</v>
      </c>
      <c r="I191" s="10">
        <v>27</v>
      </c>
      <c r="J191" s="10">
        <v>2</v>
      </c>
      <c r="K191" s="10"/>
      <c r="L191" s="14"/>
      <c r="M191" s="44" t="s">
        <v>499</v>
      </c>
      <c r="N191" s="34">
        <v>25</v>
      </c>
      <c r="O191" s="34">
        <v>17</v>
      </c>
      <c r="P191" s="48">
        <f t="shared" si="5"/>
        <v>68</v>
      </c>
      <c r="Q191" s="14"/>
    </row>
    <row r="192" spans="1:17" ht="30" customHeight="1" x14ac:dyDescent="0.25">
      <c r="A192" s="98" t="s">
        <v>505</v>
      </c>
      <c r="B192" s="99"/>
      <c r="C192" s="99"/>
      <c r="D192" s="99"/>
      <c r="E192" s="100"/>
      <c r="F192" s="12"/>
      <c r="G192" s="15"/>
      <c r="H192" s="14"/>
      <c r="I192" s="32">
        <f>SUM(I8:I191)</f>
        <v>8943</v>
      </c>
      <c r="J192" s="10"/>
      <c r="K192" s="10"/>
      <c r="L192" s="14"/>
      <c r="M192" s="10"/>
      <c r="N192" s="31">
        <f>SUM(N8:N191)</f>
        <v>8616</v>
      </c>
      <c r="O192" s="31">
        <f>SUM(O8:O191)</f>
        <v>5403</v>
      </c>
      <c r="P192" s="65">
        <f t="shared" si="5"/>
        <v>62.708913649025071</v>
      </c>
      <c r="Q192" s="14"/>
    </row>
    <row r="193" spans="1:17" ht="18" customHeight="1" x14ac:dyDescent="0.25">
      <c r="A193" s="2"/>
      <c r="B193" s="8"/>
      <c r="C193" s="3"/>
      <c r="D193" s="3"/>
      <c r="E193" s="3"/>
      <c r="F193" s="9"/>
      <c r="G193" s="3"/>
      <c r="H193" s="3"/>
      <c r="I193" s="3"/>
      <c r="J193" s="3"/>
      <c r="K193" s="3"/>
      <c r="L193" s="3"/>
      <c r="M193" s="3"/>
    </row>
    <row r="194" spans="1:17" s="19" customFormat="1" ht="18" customHeight="1" x14ac:dyDescent="0.25">
      <c r="A194" s="16"/>
      <c r="B194" s="101"/>
      <c r="C194" s="101"/>
      <c r="D194" s="17"/>
      <c r="E194" s="18"/>
      <c r="F194" s="37"/>
      <c r="G194" s="16"/>
      <c r="H194" s="95" t="s">
        <v>15</v>
      </c>
      <c r="I194" s="95"/>
      <c r="J194" s="95"/>
      <c r="K194" s="95"/>
      <c r="L194" s="95"/>
      <c r="M194" s="95"/>
    </row>
    <row r="195" spans="1:17" s="23" customFormat="1" ht="15" customHeight="1" x14ac:dyDescent="0.2">
      <c r="A195" s="20"/>
      <c r="B195" s="96"/>
      <c r="C195" s="96"/>
      <c r="D195" s="21"/>
      <c r="E195" s="21"/>
      <c r="F195" s="21"/>
      <c r="G195" s="22"/>
      <c r="H195" s="96" t="s">
        <v>17</v>
      </c>
      <c r="I195" s="96"/>
      <c r="J195" s="96"/>
      <c r="K195" s="96"/>
      <c r="L195" s="96"/>
      <c r="M195" s="96"/>
    </row>
    <row r="196" spans="1:17" s="19" customFormat="1" ht="15" customHeight="1" x14ac:dyDescent="0.2">
      <c r="A196" s="20"/>
      <c r="B196" s="97"/>
      <c r="C196" s="97"/>
      <c r="D196" s="24"/>
      <c r="E196" s="24"/>
      <c r="F196" s="24"/>
      <c r="G196" s="25"/>
      <c r="H196" s="97"/>
      <c r="I196" s="97"/>
      <c r="J196" s="97"/>
      <c r="K196" s="97"/>
      <c r="L196" s="97"/>
      <c r="M196" s="97"/>
    </row>
    <row r="197" spans="1:17" s="19" customFormat="1" ht="15" customHeight="1" x14ac:dyDescent="0.2">
      <c r="A197" s="20"/>
      <c r="B197" s="26"/>
      <c r="C197" s="26"/>
      <c r="D197" s="26"/>
      <c r="E197" s="26"/>
      <c r="F197" s="28"/>
      <c r="G197" s="26"/>
      <c r="H197" s="26"/>
      <c r="I197" s="26"/>
      <c r="J197" s="26"/>
      <c r="K197" s="26"/>
      <c r="L197" s="26"/>
      <c r="M197" s="26"/>
    </row>
    <row r="198" spans="1:17" s="19" customFormat="1" ht="15" customHeight="1" x14ac:dyDescent="0.2">
      <c r="A198" s="20"/>
      <c r="B198" s="26"/>
      <c r="C198" s="26"/>
      <c r="D198" s="26"/>
      <c r="E198" s="26"/>
      <c r="F198" s="28"/>
      <c r="G198" s="26"/>
      <c r="H198" s="26"/>
      <c r="I198" s="26"/>
      <c r="J198" s="26"/>
      <c r="K198" s="26"/>
      <c r="L198" s="26"/>
      <c r="M198" s="26"/>
    </row>
    <row r="199" spans="1:17" s="19" customFormat="1" ht="15" customHeight="1" x14ac:dyDescent="0.2">
      <c r="A199" s="20"/>
      <c r="B199" s="26"/>
      <c r="C199" s="26"/>
      <c r="D199" s="27" t="s">
        <v>16</v>
      </c>
      <c r="E199" s="26"/>
      <c r="F199" s="28"/>
      <c r="G199" s="26"/>
      <c r="H199" s="26"/>
      <c r="I199" s="26"/>
      <c r="J199" s="26"/>
      <c r="K199" s="26"/>
      <c r="L199" s="26"/>
      <c r="M199" s="26"/>
    </row>
    <row r="200" spans="1:17" ht="30" customHeight="1" x14ac:dyDescent="0.25">
      <c r="A200" s="10">
        <v>12</v>
      </c>
      <c r="B200" s="11" t="s">
        <v>18</v>
      </c>
      <c r="C200" s="12" t="s">
        <v>321</v>
      </c>
      <c r="D200" s="13" t="s">
        <v>322</v>
      </c>
      <c r="E200" s="14" t="s">
        <v>323</v>
      </c>
      <c r="F200" s="12" t="s">
        <v>324</v>
      </c>
      <c r="G200" s="15"/>
      <c r="H200" s="14" t="s">
        <v>325</v>
      </c>
      <c r="I200" s="10">
        <v>47</v>
      </c>
      <c r="J200" s="10">
        <v>2</v>
      </c>
      <c r="K200" s="10"/>
      <c r="L200" s="14"/>
      <c r="M200" s="45" t="s">
        <v>495</v>
      </c>
      <c r="N200" s="33">
        <v>45</v>
      </c>
      <c r="O200" s="33"/>
      <c r="P200" s="41">
        <f>O200*100/N200</f>
        <v>0</v>
      </c>
      <c r="Q200" s="40" t="s">
        <v>770</v>
      </c>
    </row>
    <row r="201" spans="1:17" s="19" customFormat="1" ht="15" customHeight="1" x14ac:dyDescent="0.2">
      <c r="A201" s="20"/>
      <c r="B201" s="92"/>
      <c r="C201" s="92"/>
      <c r="D201" s="28"/>
      <c r="E201" s="28"/>
      <c r="F201" s="28"/>
      <c r="G201" s="29"/>
      <c r="H201" s="96"/>
      <c r="I201" s="96"/>
      <c r="J201" s="96"/>
      <c r="K201" s="96"/>
      <c r="L201" s="96"/>
      <c r="M201" s="96"/>
    </row>
    <row r="202" spans="1:17" x14ac:dyDescent="0.25">
      <c r="A202" s="2"/>
      <c r="B202" s="3"/>
      <c r="C202" s="3"/>
      <c r="D202" s="3"/>
      <c r="E202" s="3"/>
      <c r="F202" s="9"/>
      <c r="G202" s="3"/>
      <c r="H202" s="3"/>
      <c r="I202" s="3"/>
      <c r="J202" s="3"/>
      <c r="K202" s="3"/>
      <c r="L202" s="3"/>
      <c r="M202" s="3"/>
    </row>
    <row r="203" spans="1:17" x14ac:dyDescent="0.25">
      <c r="A203" s="2"/>
      <c r="B203" s="3"/>
      <c r="C203" s="3"/>
      <c r="D203" s="3"/>
      <c r="E203" s="3"/>
      <c r="F203" s="9"/>
      <c r="G203" s="3"/>
      <c r="H203" s="3"/>
      <c r="I203" s="3"/>
      <c r="J203" s="3"/>
      <c r="K203" s="3"/>
      <c r="L203" s="3"/>
      <c r="M203" s="3"/>
    </row>
    <row r="204" spans="1:17" x14ac:dyDescent="0.25">
      <c r="A204" s="2"/>
      <c r="B204" s="3"/>
      <c r="C204" s="3"/>
      <c r="D204" s="3"/>
      <c r="E204" s="3"/>
      <c r="F204" s="9"/>
      <c r="G204" s="3"/>
      <c r="H204" s="3"/>
      <c r="I204" s="3"/>
      <c r="J204" s="3"/>
      <c r="K204" s="3"/>
      <c r="L204" s="3"/>
      <c r="M204" s="3"/>
    </row>
    <row r="205" spans="1:17" x14ac:dyDescent="0.25">
      <c r="A205" s="2"/>
      <c r="B205" s="3"/>
      <c r="C205" s="3"/>
      <c r="D205" s="3"/>
      <c r="E205" s="3"/>
      <c r="F205" s="9"/>
      <c r="G205" s="3"/>
      <c r="H205" s="3"/>
      <c r="I205" s="3"/>
      <c r="J205" s="3"/>
      <c r="K205" s="3"/>
      <c r="L205" s="3"/>
      <c r="M205" s="3"/>
    </row>
    <row r="206" spans="1:17" x14ac:dyDescent="0.25">
      <c r="A206" s="2"/>
      <c r="B206" s="91"/>
      <c r="C206" s="91"/>
      <c r="D206" s="7"/>
      <c r="E206" s="7"/>
      <c r="F206" s="9"/>
      <c r="G206" s="3"/>
      <c r="H206" s="3"/>
      <c r="I206" s="3"/>
      <c r="J206" s="3"/>
      <c r="K206" s="3"/>
      <c r="L206" s="3"/>
      <c r="M206" s="3"/>
    </row>
    <row r="207" spans="1:17" x14ac:dyDescent="0.25">
      <c r="A207" s="2"/>
      <c r="B207" s="1"/>
      <c r="C207" s="1"/>
      <c r="D207" s="1"/>
      <c r="E207" s="1"/>
      <c r="F207" s="9"/>
      <c r="G207" s="3"/>
      <c r="H207" s="3"/>
      <c r="I207" s="3"/>
      <c r="J207" s="3"/>
      <c r="K207" s="3"/>
      <c r="L207" s="3"/>
      <c r="M207" s="3"/>
    </row>
    <row r="208" spans="1:17" x14ac:dyDescent="0.25">
      <c r="A208" s="5"/>
      <c r="B208" s="6"/>
      <c r="C208" s="6"/>
      <c r="D208" s="6"/>
      <c r="E208" s="6"/>
      <c r="F208" s="38"/>
      <c r="G208" s="6"/>
      <c r="H208" s="6"/>
      <c r="I208" s="6"/>
      <c r="J208" s="6"/>
      <c r="K208" s="6"/>
      <c r="L208" s="6"/>
      <c r="M208" s="6"/>
    </row>
  </sheetData>
  <sortState ref="A8:Q192">
    <sortCondition ref="A192"/>
  </sortState>
  <mergeCells count="14">
    <mergeCell ref="B206:C206"/>
    <mergeCell ref="B201:C201"/>
    <mergeCell ref="A4:Q4"/>
    <mergeCell ref="A5:Q5"/>
    <mergeCell ref="H194:M194"/>
    <mergeCell ref="H195:M195"/>
    <mergeCell ref="H196:J196"/>
    <mergeCell ref="K196:M196"/>
    <mergeCell ref="H201:J201"/>
    <mergeCell ref="K201:M201"/>
    <mergeCell ref="A192:E192"/>
    <mergeCell ref="B196:C196"/>
    <mergeCell ref="B194:C194"/>
    <mergeCell ref="B195:C195"/>
  </mergeCells>
  <phoneticPr fontId="0" type="noConversion"/>
  <pageMargins left="0.5" right="0.25" top="0.5" bottom="0.5" header="0" footer="0.25"/>
  <pageSetup paperSize="9" scale="7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81"/>
  <sheetViews>
    <sheetView tabSelected="1" zoomScale="85" zoomScaleNormal="85" workbookViewId="0">
      <selection activeCell="U14" sqref="U14"/>
    </sheetView>
  </sheetViews>
  <sheetFormatPr defaultRowHeight="15.75" x14ac:dyDescent="0.25"/>
  <cols>
    <col min="1" max="1" width="5.7109375" style="4" customWidth="1"/>
    <col min="2" max="2" width="7.7109375" style="4" customWidth="1"/>
    <col min="3" max="3" width="11.42578125" style="4" hidden="1" customWidth="1"/>
    <col min="4" max="4" width="11.5703125" style="4" hidden="1" customWidth="1"/>
    <col min="5" max="5" width="20.7109375" style="4" customWidth="1"/>
    <col min="6" max="6" width="11.7109375" style="39" customWidth="1"/>
    <col min="7" max="7" width="6.140625" style="4" hidden="1" customWidth="1"/>
    <col min="8" max="8" width="26.140625" style="4" customWidth="1"/>
    <col min="9" max="9" width="5.7109375" style="4" customWidth="1"/>
    <col min="10" max="11" width="5.7109375" style="4" hidden="1" customWidth="1"/>
    <col min="12" max="12" width="16.7109375" style="4" hidden="1" customWidth="1"/>
    <col min="13" max="13" width="7.7109375" style="64" hidden="1" customWidth="1"/>
    <col min="14" max="14" width="5.7109375" style="39" customWidth="1"/>
    <col min="15" max="15" width="6.85546875" style="39" customWidth="1"/>
    <col min="16" max="16" width="6.7109375" style="39" customWidth="1"/>
    <col min="17" max="17" width="10.5703125" style="76" hidden="1" customWidth="1"/>
    <col min="18" max="18" width="14.42578125" style="4" customWidth="1"/>
    <col min="19" max="16384" width="9.140625" style="4"/>
  </cols>
  <sheetData>
    <row r="1" spans="1:18" ht="18" customHeight="1" x14ac:dyDescent="0.25">
      <c r="A1" s="1"/>
      <c r="B1" s="1"/>
      <c r="C1" s="1"/>
      <c r="D1" s="1"/>
      <c r="E1" s="1"/>
      <c r="F1" s="36"/>
      <c r="G1" s="1"/>
      <c r="H1" s="1"/>
      <c r="I1" s="1"/>
      <c r="J1" s="1"/>
      <c r="K1" s="1"/>
      <c r="L1" s="1"/>
      <c r="M1" s="54"/>
      <c r="N1" s="36"/>
      <c r="O1" s="36"/>
      <c r="P1" s="36"/>
      <c r="R1" s="1"/>
    </row>
    <row r="2" spans="1:18" ht="18" customHeight="1" x14ac:dyDescent="0.25">
      <c r="A2" s="1"/>
      <c r="B2" s="1"/>
      <c r="C2" s="1"/>
      <c r="D2" s="1"/>
      <c r="E2" s="1"/>
      <c r="F2" s="36"/>
      <c r="G2" s="1"/>
      <c r="H2" s="1"/>
      <c r="I2" s="1"/>
      <c r="J2" s="1"/>
      <c r="K2" s="1"/>
      <c r="L2" s="1"/>
      <c r="M2" s="54"/>
      <c r="N2" s="36"/>
      <c r="O2" s="36"/>
      <c r="P2" s="36"/>
      <c r="R2" s="1"/>
    </row>
    <row r="3" spans="1:18" ht="4.5" customHeight="1" x14ac:dyDescent="0.25">
      <c r="A3" s="1"/>
      <c r="B3" s="1"/>
      <c r="C3" s="1"/>
      <c r="D3" s="1"/>
      <c r="E3" s="1"/>
      <c r="F3" s="36"/>
      <c r="G3" s="1"/>
      <c r="H3" s="1"/>
      <c r="I3" s="1"/>
      <c r="J3" s="1"/>
      <c r="K3" s="1"/>
      <c r="L3" s="1"/>
      <c r="M3" s="54"/>
      <c r="N3" s="36"/>
      <c r="O3" s="36"/>
      <c r="P3" s="36"/>
      <c r="R3" s="1"/>
    </row>
    <row r="4" spans="1:18" ht="30" customHeight="1" x14ac:dyDescent="0.3">
      <c r="A4" s="93" t="s">
        <v>2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</row>
    <row r="5" spans="1:18" ht="20.25" customHeight="1" x14ac:dyDescent="0.35">
      <c r="A5" s="94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</row>
    <row r="6" spans="1:18" ht="6.75" customHeight="1" x14ac:dyDescent="0.25">
      <c r="A6" s="1"/>
      <c r="B6" s="1"/>
      <c r="C6" s="1"/>
      <c r="D6" s="1"/>
      <c r="E6" s="1"/>
      <c r="F6" s="36"/>
      <c r="G6" s="1"/>
      <c r="H6" s="1"/>
      <c r="I6" s="1"/>
      <c r="J6" s="1"/>
      <c r="K6" s="1"/>
      <c r="L6" s="1"/>
      <c r="M6" s="54"/>
      <c r="N6" s="36"/>
      <c r="O6" s="36"/>
      <c r="P6" s="36"/>
      <c r="R6" s="1"/>
    </row>
    <row r="7" spans="1:18" ht="30" customHeight="1" x14ac:dyDescent="0.25">
      <c r="A7" s="30" t="s">
        <v>0</v>
      </c>
      <c r="B7" s="30" t="s">
        <v>3</v>
      </c>
      <c r="C7" s="30" t="s">
        <v>4</v>
      </c>
      <c r="D7" s="30" t="s">
        <v>5</v>
      </c>
      <c r="E7" s="30" t="s">
        <v>6</v>
      </c>
      <c r="F7" s="30" t="s">
        <v>7</v>
      </c>
      <c r="G7" s="30" t="s">
        <v>8</v>
      </c>
      <c r="H7" s="30" t="s">
        <v>1</v>
      </c>
      <c r="I7" s="30" t="s">
        <v>500</v>
      </c>
      <c r="J7" s="30" t="s">
        <v>11</v>
      </c>
      <c r="K7" s="30" t="s">
        <v>12</v>
      </c>
      <c r="L7" s="30" t="s">
        <v>14</v>
      </c>
      <c r="M7" s="30" t="s">
        <v>10</v>
      </c>
      <c r="N7" s="30" t="s">
        <v>502</v>
      </c>
      <c r="O7" s="31" t="s">
        <v>769</v>
      </c>
      <c r="P7" s="31" t="s">
        <v>501</v>
      </c>
      <c r="Q7" s="82" t="s">
        <v>765</v>
      </c>
      <c r="R7" s="30" t="s">
        <v>9</v>
      </c>
    </row>
    <row r="8" spans="1:18" ht="30" customHeight="1" x14ac:dyDescent="0.25">
      <c r="A8" s="55">
        <v>1</v>
      </c>
      <c r="B8" s="56" t="s">
        <v>506</v>
      </c>
      <c r="C8" s="57" t="s">
        <v>251</v>
      </c>
      <c r="D8" s="58" t="s">
        <v>257</v>
      </c>
      <c r="E8" s="59" t="s">
        <v>264</v>
      </c>
      <c r="F8" s="57" t="s">
        <v>507</v>
      </c>
      <c r="G8" s="60"/>
      <c r="H8" s="59" t="s">
        <v>71</v>
      </c>
      <c r="I8" s="55">
        <v>47</v>
      </c>
      <c r="J8" s="55">
        <v>2</v>
      </c>
      <c r="K8" s="55"/>
      <c r="L8" s="59"/>
      <c r="M8" s="60" t="s">
        <v>508</v>
      </c>
      <c r="N8" s="34">
        <v>46</v>
      </c>
      <c r="O8" s="34">
        <v>35</v>
      </c>
      <c r="P8" s="48">
        <f>O8*100/N8</f>
        <v>76.086956521739125</v>
      </c>
      <c r="Q8" s="77"/>
      <c r="R8" s="59"/>
    </row>
    <row r="9" spans="1:18" ht="30" customHeight="1" x14ac:dyDescent="0.25">
      <c r="A9" s="55">
        <v>2</v>
      </c>
      <c r="B9" s="56" t="s">
        <v>509</v>
      </c>
      <c r="C9" s="57" t="s">
        <v>252</v>
      </c>
      <c r="D9" s="58" t="s">
        <v>257</v>
      </c>
      <c r="E9" s="59" t="s">
        <v>264</v>
      </c>
      <c r="F9" s="57" t="s">
        <v>510</v>
      </c>
      <c r="G9" s="60"/>
      <c r="H9" s="59" t="s">
        <v>71</v>
      </c>
      <c r="I9" s="55">
        <v>63</v>
      </c>
      <c r="J9" s="55">
        <v>2</v>
      </c>
      <c r="K9" s="55"/>
      <c r="L9" s="59"/>
      <c r="M9" s="60" t="s">
        <v>508</v>
      </c>
      <c r="N9" s="34">
        <v>57</v>
      </c>
      <c r="O9" s="34">
        <v>39</v>
      </c>
      <c r="P9" s="48">
        <f t="shared" ref="P9:P72" si="0">O9*100/N9</f>
        <v>68.421052631578945</v>
      </c>
      <c r="Q9" s="77"/>
      <c r="R9" s="59"/>
    </row>
    <row r="10" spans="1:18" ht="30" customHeight="1" x14ac:dyDescent="0.25">
      <c r="A10" s="55">
        <v>3</v>
      </c>
      <c r="B10" s="56" t="s">
        <v>511</v>
      </c>
      <c r="C10" s="57" t="s">
        <v>368</v>
      </c>
      <c r="D10" s="58" t="s">
        <v>398</v>
      </c>
      <c r="E10" s="59" t="s">
        <v>402</v>
      </c>
      <c r="F10" s="57" t="s">
        <v>512</v>
      </c>
      <c r="G10" s="60"/>
      <c r="H10" s="59" t="s">
        <v>513</v>
      </c>
      <c r="I10" s="55">
        <v>28</v>
      </c>
      <c r="J10" s="55">
        <v>3</v>
      </c>
      <c r="K10" s="55"/>
      <c r="L10" s="59"/>
      <c r="M10" s="60" t="s">
        <v>508</v>
      </c>
      <c r="N10" s="34">
        <v>28</v>
      </c>
      <c r="O10" s="34">
        <v>17</v>
      </c>
      <c r="P10" s="48">
        <f t="shared" si="0"/>
        <v>60.714285714285715</v>
      </c>
      <c r="Q10" s="77"/>
      <c r="R10" s="59"/>
    </row>
    <row r="11" spans="1:18" ht="30" customHeight="1" x14ac:dyDescent="0.25">
      <c r="A11" s="55">
        <v>4</v>
      </c>
      <c r="B11" s="56" t="s">
        <v>514</v>
      </c>
      <c r="C11" s="57" t="s">
        <v>368</v>
      </c>
      <c r="D11" s="58" t="s">
        <v>398</v>
      </c>
      <c r="E11" s="59" t="s">
        <v>402</v>
      </c>
      <c r="F11" s="57" t="s">
        <v>512</v>
      </c>
      <c r="G11" s="60"/>
      <c r="H11" s="59" t="s">
        <v>41</v>
      </c>
      <c r="I11" s="55">
        <v>28</v>
      </c>
      <c r="J11" s="55"/>
      <c r="K11" s="55">
        <v>2</v>
      </c>
      <c r="L11" s="59"/>
      <c r="M11" s="60" t="s">
        <v>508</v>
      </c>
      <c r="N11" s="34">
        <v>28</v>
      </c>
      <c r="O11" s="34">
        <v>18</v>
      </c>
      <c r="P11" s="48">
        <f t="shared" si="0"/>
        <v>64.285714285714292</v>
      </c>
      <c r="Q11" s="77"/>
      <c r="R11" s="59"/>
    </row>
    <row r="12" spans="1:18" ht="30" customHeight="1" x14ac:dyDescent="0.25">
      <c r="A12" s="55">
        <v>5</v>
      </c>
      <c r="B12" s="56" t="s">
        <v>509</v>
      </c>
      <c r="C12" s="57" t="s">
        <v>132</v>
      </c>
      <c r="D12" s="58" t="s">
        <v>187</v>
      </c>
      <c r="E12" s="59" t="s">
        <v>196</v>
      </c>
      <c r="F12" s="57" t="s">
        <v>515</v>
      </c>
      <c r="G12" s="60"/>
      <c r="H12" s="59" t="s">
        <v>220</v>
      </c>
      <c r="I12" s="55">
        <v>39</v>
      </c>
      <c r="J12" s="55">
        <v>2</v>
      </c>
      <c r="K12" s="55"/>
      <c r="L12" s="59"/>
      <c r="M12" s="60" t="s">
        <v>508</v>
      </c>
      <c r="N12" s="34">
        <v>39</v>
      </c>
      <c r="O12" s="34">
        <v>31</v>
      </c>
      <c r="P12" s="48">
        <f t="shared" si="0"/>
        <v>79.487179487179489</v>
      </c>
      <c r="Q12" s="77"/>
      <c r="R12" s="59"/>
    </row>
    <row r="13" spans="1:18" ht="30" customHeight="1" x14ac:dyDescent="0.25">
      <c r="A13" s="55">
        <v>6</v>
      </c>
      <c r="B13" s="56" t="s">
        <v>516</v>
      </c>
      <c r="C13" s="57" t="s">
        <v>338</v>
      </c>
      <c r="D13" s="58" t="s">
        <v>187</v>
      </c>
      <c r="E13" s="59" t="s">
        <v>196</v>
      </c>
      <c r="F13" s="57" t="s">
        <v>517</v>
      </c>
      <c r="G13" s="60"/>
      <c r="H13" s="59" t="s">
        <v>220</v>
      </c>
      <c r="I13" s="55">
        <v>52</v>
      </c>
      <c r="J13" s="55">
        <v>2</v>
      </c>
      <c r="K13" s="55"/>
      <c r="L13" s="59"/>
      <c r="M13" s="60" t="s">
        <v>508</v>
      </c>
      <c r="N13" s="34">
        <v>52</v>
      </c>
      <c r="O13" s="34">
        <v>41</v>
      </c>
      <c r="P13" s="48">
        <f t="shared" si="0"/>
        <v>78.84615384615384</v>
      </c>
      <c r="Q13" s="77"/>
      <c r="R13" s="59"/>
    </row>
    <row r="14" spans="1:18" ht="30" customHeight="1" x14ac:dyDescent="0.25">
      <c r="A14" s="55">
        <v>7</v>
      </c>
      <c r="B14" s="56" t="s">
        <v>511</v>
      </c>
      <c r="C14" s="57" t="s">
        <v>254</v>
      </c>
      <c r="D14" s="58" t="s">
        <v>309</v>
      </c>
      <c r="E14" s="59" t="s">
        <v>314</v>
      </c>
      <c r="F14" s="57" t="s">
        <v>518</v>
      </c>
      <c r="G14" s="60"/>
      <c r="H14" s="59" t="s">
        <v>519</v>
      </c>
      <c r="I14" s="55">
        <v>26</v>
      </c>
      <c r="J14" s="55">
        <v>3</v>
      </c>
      <c r="K14" s="55"/>
      <c r="L14" s="59"/>
      <c r="M14" s="60" t="s">
        <v>508</v>
      </c>
      <c r="N14" s="34">
        <v>26</v>
      </c>
      <c r="O14" s="34">
        <v>19</v>
      </c>
      <c r="P14" s="48">
        <f t="shared" si="0"/>
        <v>73.07692307692308</v>
      </c>
      <c r="Q14" s="77" t="s">
        <v>766</v>
      </c>
      <c r="R14" s="59"/>
    </row>
    <row r="15" spans="1:18" ht="30" customHeight="1" x14ac:dyDescent="0.25">
      <c r="A15" s="55">
        <v>8</v>
      </c>
      <c r="B15" s="56" t="s">
        <v>506</v>
      </c>
      <c r="C15" s="57" t="s">
        <v>157</v>
      </c>
      <c r="D15" s="58" t="s">
        <v>520</v>
      </c>
      <c r="E15" s="59" t="s">
        <v>521</v>
      </c>
      <c r="F15" s="57" t="s">
        <v>522</v>
      </c>
      <c r="G15" s="60"/>
      <c r="H15" s="59" t="s">
        <v>219</v>
      </c>
      <c r="I15" s="55">
        <v>50</v>
      </c>
      <c r="J15" s="55">
        <v>2</v>
      </c>
      <c r="K15" s="55"/>
      <c r="L15" s="59"/>
      <c r="M15" s="60" t="s">
        <v>508</v>
      </c>
      <c r="N15" s="34">
        <v>50</v>
      </c>
      <c r="O15" s="34">
        <v>33</v>
      </c>
      <c r="P15" s="48">
        <f t="shared" si="0"/>
        <v>66</v>
      </c>
      <c r="Q15" s="77"/>
      <c r="R15" s="59"/>
    </row>
    <row r="16" spans="1:18" ht="30" customHeight="1" x14ac:dyDescent="0.25">
      <c r="A16" s="55">
        <v>9</v>
      </c>
      <c r="B16" s="56" t="s">
        <v>509</v>
      </c>
      <c r="C16" s="57" t="s">
        <v>183</v>
      </c>
      <c r="D16" s="58" t="s">
        <v>520</v>
      </c>
      <c r="E16" s="59" t="s">
        <v>521</v>
      </c>
      <c r="F16" s="57" t="s">
        <v>523</v>
      </c>
      <c r="G16" s="60"/>
      <c r="H16" s="59" t="s">
        <v>219</v>
      </c>
      <c r="I16" s="55">
        <v>48</v>
      </c>
      <c r="J16" s="55">
        <v>2</v>
      </c>
      <c r="K16" s="55"/>
      <c r="L16" s="59"/>
      <c r="M16" s="60" t="s">
        <v>508</v>
      </c>
      <c r="N16" s="34">
        <v>48</v>
      </c>
      <c r="O16" s="34">
        <v>40</v>
      </c>
      <c r="P16" s="48">
        <f t="shared" si="0"/>
        <v>83.333333333333329</v>
      </c>
      <c r="Q16" s="77"/>
      <c r="R16" s="59"/>
    </row>
    <row r="17" spans="1:18" ht="30" customHeight="1" x14ac:dyDescent="0.25">
      <c r="A17" s="55">
        <v>10</v>
      </c>
      <c r="B17" s="56" t="s">
        <v>516</v>
      </c>
      <c r="C17" s="57" t="s">
        <v>279</v>
      </c>
      <c r="D17" s="58" t="s">
        <v>520</v>
      </c>
      <c r="E17" s="59" t="s">
        <v>521</v>
      </c>
      <c r="F17" s="57" t="s">
        <v>524</v>
      </c>
      <c r="G17" s="60"/>
      <c r="H17" s="59" t="s">
        <v>219</v>
      </c>
      <c r="I17" s="55">
        <v>48</v>
      </c>
      <c r="J17" s="55">
        <v>2</v>
      </c>
      <c r="K17" s="55"/>
      <c r="L17" s="59"/>
      <c r="M17" s="60" t="s">
        <v>508</v>
      </c>
      <c r="N17" s="34">
        <v>48</v>
      </c>
      <c r="O17" s="34">
        <v>30</v>
      </c>
      <c r="P17" s="48">
        <f t="shared" si="0"/>
        <v>62.5</v>
      </c>
      <c r="Q17" s="77"/>
      <c r="R17" s="59"/>
    </row>
    <row r="18" spans="1:18" ht="30" customHeight="1" x14ac:dyDescent="0.25">
      <c r="A18" s="55">
        <v>11</v>
      </c>
      <c r="B18" s="56" t="s">
        <v>506</v>
      </c>
      <c r="C18" s="57" t="s">
        <v>338</v>
      </c>
      <c r="D18" s="58" t="s">
        <v>525</v>
      </c>
      <c r="E18" s="59" t="s">
        <v>526</v>
      </c>
      <c r="F18" s="57" t="s">
        <v>517</v>
      </c>
      <c r="G18" s="60"/>
      <c r="H18" s="59" t="s">
        <v>219</v>
      </c>
      <c r="I18" s="55">
        <v>52</v>
      </c>
      <c r="J18" s="55">
        <v>2</v>
      </c>
      <c r="K18" s="55"/>
      <c r="L18" s="59"/>
      <c r="M18" s="60" t="s">
        <v>508</v>
      </c>
      <c r="N18" s="34">
        <v>52</v>
      </c>
      <c r="O18" s="34">
        <v>47</v>
      </c>
      <c r="P18" s="48">
        <f t="shared" si="0"/>
        <v>90.384615384615387</v>
      </c>
      <c r="Q18" s="77"/>
      <c r="R18" s="59"/>
    </row>
    <row r="19" spans="1:18" ht="30" customHeight="1" x14ac:dyDescent="0.25">
      <c r="A19" s="55">
        <v>12</v>
      </c>
      <c r="B19" s="56" t="s">
        <v>509</v>
      </c>
      <c r="C19" s="57" t="s">
        <v>158</v>
      </c>
      <c r="D19" s="58" t="s">
        <v>525</v>
      </c>
      <c r="E19" s="59" t="s">
        <v>526</v>
      </c>
      <c r="F19" s="57" t="s">
        <v>527</v>
      </c>
      <c r="G19" s="60"/>
      <c r="H19" s="59" t="s">
        <v>219</v>
      </c>
      <c r="I19" s="55">
        <v>51</v>
      </c>
      <c r="J19" s="55">
        <v>2</v>
      </c>
      <c r="K19" s="55"/>
      <c r="L19" s="59"/>
      <c r="M19" s="60" t="s">
        <v>508</v>
      </c>
      <c r="N19" s="34">
        <v>51</v>
      </c>
      <c r="O19" s="34">
        <v>45</v>
      </c>
      <c r="P19" s="48">
        <f t="shared" si="0"/>
        <v>88.235294117647058</v>
      </c>
      <c r="Q19" s="77"/>
      <c r="R19" s="59"/>
    </row>
    <row r="20" spans="1:18" ht="30" customHeight="1" x14ac:dyDescent="0.25">
      <c r="A20" s="55">
        <v>13</v>
      </c>
      <c r="B20" s="56" t="s">
        <v>516</v>
      </c>
      <c r="C20" s="57" t="s">
        <v>132</v>
      </c>
      <c r="D20" s="58" t="s">
        <v>525</v>
      </c>
      <c r="E20" s="59" t="s">
        <v>526</v>
      </c>
      <c r="F20" s="57" t="s">
        <v>515</v>
      </c>
      <c r="G20" s="60"/>
      <c r="H20" s="59" t="s">
        <v>219</v>
      </c>
      <c r="I20" s="55">
        <v>39</v>
      </c>
      <c r="J20" s="55">
        <v>2</v>
      </c>
      <c r="K20" s="55"/>
      <c r="L20" s="59"/>
      <c r="M20" s="60" t="s">
        <v>508</v>
      </c>
      <c r="N20" s="34">
        <v>39</v>
      </c>
      <c r="O20" s="34">
        <v>27</v>
      </c>
      <c r="P20" s="48">
        <f t="shared" si="0"/>
        <v>69.230769230769226</v>
      </c>
      <c r="Q20" s="77"/>
      <c r="R20" s="59"/>
    </row>
    <row r="21" spans="1:18" ht="30" customHeight="1" x14ac:dyDescent="0.25">
      <c r="A21" s="55">
        <v>14</v>
      </c>
      <c r="B21" s="56" t="s">
        <v>506</v>
      </c>
      <c r="C21" s="57" t="s">
        <v>469</v>
      </c>
      <c r="D21" s="58" t="s">
        <v>528</v>
      </c>
      <c r="E21" s="59" t="s">
        <v>529</v>
      </c>
      <c r="F21" s="57" t="s">
        <v>530</v>
      </c>
      <c r="G21" s="60"/>
      <c r="H21" s="59" t="s">
        <v>490</v>
      </c>
      <c r="I21" s="55">
        <v>37</v>
      </c>
      <c r="J21" s="55">
        <v>2</v>
      </c>
      <c r="K21" s="55"/>
      <c r="L21" s="59"/>
      <c r="M21" s="60" t="s">
        <v>508</v>
      </c>
      <c r="N21" s="34">
        <v>55</v>
      </c>
      <c r="O21" s="34">
        <v>37</v>
      </c>
      <c r="P21" s="48">
        <f t="shared" si="0"/>
        <v>67.272727272727266</v>
      </c>
      <c r="Q21" s="77"/>
      <c r="R21" s="59"/>
    </row>
    <row r="22" spans="1:18" ht="30" customHeight="1" x14ac:dyDescent="0.25">
      <c r="A22" s="55">
        <v>15</v>
      </c>
      <c r="B22" s="56" t="s">
        <v>531</v>
      </c>
      <c r="C22" s="57" t="s">
        <v>532</v>
      </c>
      <c r="D22" s="58" t="s">
        <v>256</v>
      </c>
      <c r="E22" s="59" t="s">
        <v>263</v>
      </c>
      <c r="F22" s="57" t="s">
        <v>533</v>
      </c>
      <c r="G22" s="60"/>
      <c r="H22" s="59" t="s">
        <v>534</v>
      </c>
      <c r="I22" s="55">
        <v>64</v>
      </c>
      <c r="J22" s="55">
        <v>1</v>
      </c>
      <c r="K22" s="55"/>
      <c r="L22" s="59"/>
      <c r="M22" s="60" t="s">
        <v>508</v>
      </c>
      <c r="N22" s="34">
        <v>61</v>
      </c>
      <c r="O22" s="34">
        <v>46</v>
      </c>
      <c r="P22" s="48">
        <f t="shared" si="0"/>
        <v>75.409836065573771</v>
      </c>
      <c r="Q22" s="77" t="s">
        <v>766</v>
      </c>
      <c r="R22" s="59"/>
    </row>
    <row r="23" spans="1:18" ht="30" customHeight="1" x14ac:dyDescent="0.25">
      <c r="A23" s="55">
        <v>16</v>
      </c>
      <c r="B23" s="56" t="s">
        <v>535</v>
      </c>
      <c r="C23" s="57" t="s">
        <v>532</v>
      </c>
      <c r="D23" s="58" t="s">
        <v>256</v>
      </c>
      <c r="E23" s="59" t="s">
        <v>263</v>
      </c>
      <c r="F23" s="57" t="s">
        <v>533</v>
      </c>
      <c r="G23" s="60"/>
      <c r="H23" s="59" t="s">
        <v>536</v>
      </c>
      <c r="I23" s="55">
        <v>64</v>
      </c>
      <c r="J23" s="55"/>
      <c r="K23" s="55">
        <v>2</v>
      </c>
      <c r="L23" s="59"/>
      <c r="M23" s="60" t="s">
        <v>508</v>
      </c>
      <c r="N23" s="34">
        <v>61</v>
      </c>
      <c r="O23" s="34">
        <v>46</v>
      </c>
      <c r="P23" s="48">
        <f t="shared" si="0"/>
        <v>75.409836065573771</v>
      </c>
      <c r="Q23" s="77" t="s">
        <v>766</v>
      </c>
      <c r="R23" s="59"/>
    </row>
    <row r="24" spans="1:18" ht="30" customHeight="1" x14ac:dyDescent="0.25">
      <c r="A24" s="55">
        <v>17</v>
      </c>
      <c r="B24" s="56" t="s">
        <v>537</v>
      </c>
      <c r="C24" s="57" t="s">
        <v>532</v>
      </c>
      <c r="D24" s="58" t="s">
        <v>256</v>
      </c>
      <c r="E24" s="59" t="s">
        <v>263</v>
      </c>
      <c r="F24" s="57" t="s">
        <v>533</v>
      </c>
      <c r="G24" s="60"/>
      <c r="H24" s="59" t="s">
        <v>44</v>
      </c>
      <c r="I24" s="55">
        <v>64</v>
      </c>
      <c r="J24" s="55">
        <v>1</v>
      </c>
      <c r="K24" s="55"/>
      <c r="L24" s="59"/>
      <c r="M24" s="60" t="s">
        <v>508</v>
      </c>
      <c r="N24" s="34">
        <v>61</v>
      </c>
      <c r="O24" s="34">
        <v>46</v>
      </c>
      <c r="P24" s="48">
        <f t="shared" si="0"/>
        <v>75.409836065573771</v>
      </c>
      <c r="Q24" s="77" t="s">
        <v>766</v>
      </c>
      <c r="R24" s="59"/>
    </row>
    <row r="25" spans="1:18" ht="30" customHeight="1" x14ac:dyDescent="0.25">
      <c r="A25" s="55">
        <v>18</v>
      </c>
      <c r="B25" s="56" t="s">
        <v>516</v>
      </c>
      <c r="C25" s="57" t="s">
        <v>280</v>
      </c>
      <c r="D25" s="58" t="s">
        <v>256</v>
      </c>
      <c r="E25" s="59" t="s">
        <v>263</v>
      </c>
      <c r="F25" s="57" t="s">
        <v>538</v>
      </c>
      <c r="G25" s="60"/>
      <c r="H25" s="59" t="s">
        <v>539</v>
      </c>
      <c r="I25" s="55">
        <v>16</v>
      </c>
      <c r="J25" s="55">
        <v>2</v>
      </c>
      <c r="K25" s="55"/>
      <c r="L25" s="59"/>
      <c r="M25" s="60" t="s">
        <v>508</v>
      </c>
      <c r="N25" s="34">
        <v>16</v>
      </c>
      <c r="O25" s="34">
        <v>8</v>
      </c>
      <c r="P25" s="48">
        <f t="shared" si="0"/>
        <v>50</v>
      </c>
      <c r="Q25" s="77" t="s">
        <v>766</v>
      </c>
      <c r="R25" s="59"/>
    </row>
    <row r="26" spans="1:18" ht="30" customHeight="1" x14ac:dyDescent="0.25">
      <c r="A26" s="55">
        <v>19</v>
      </c>
      <c r="B26" s="56" t="s">
        <v>535</v>
      </c>
      <c r="C26" s="57" t="s">
        <v>372</v>
      </c>
      <c r="D26" s="58" t="s">
        <v>375</v>
      </c>
      <c r="E26" s="59" t="s">
        <v>381</v>
      </c>
      <c r="F26" s="57" t="s">
        <v>540</v>
      </c>
      <c r="G26" s="60"/>
      <c r="H26" s="59" t="s">
        <v>541</v>
      </c>
      <c r="I26" s="55">
        <v>39</v>
      </c>
      <c r="J26" s="55">
        <v>2</v>
      </c>
      <c r="K26" s="55"/>
      <c r="L26" s="59"/>
      <c r="M26" s="60" t="s">
        <v>508</v>
      </c>
      <c r="N26" s="34">
        <v>39</v>
      </c>
      <c r="O26" s="34">
        <v>29</v>
      </c>
      <c r="P26" s="48">
        <f t="shared" si="0"/>
        <v>74.358974358974365</v>
      </c>
      <c r="Q26" s="77"/>
      <c r="R26" s="59"/>
    </row>
    <row r="27" spans="1:18" ht="30" customHeight="1" x14ac:dyDescent="0.25">
      <c r="A27" s="55">
        <v>20</v>
      </c>
      <c r="B27" s="56" t="s">
        <v>542</v>
      </c>
      <c r="C27" s="57" t="s">
        <v>543</v>
      </c>
      <c r="D27" s="58" t="s">
        <v>544</v>
      </c>
      <c r="E27" s="59" t="s">
        <v>545</v>
      </c>
      <c r="F27" s="57" t="s">
        <v>546</v>
      </c>
      <c r="G27" s="60"/>
      <c r="H27" s="59" t="s">
        <v>44</v>
      </c>
      <c r="I27" s="55">
        <v>30</v>
      </c>
      <c r="J27" s="55">
        <v>1</v>
      </c>
      <c r="K27" s="55"/>
      <c r="L27" s="59"/>
      <c r="M27" s="60" t="s">
        <v>508</v>
      </c>
      <c r="N27" s="34">
        <v>29</v>
      </c>
      <c r="O27" s="34">
        <v>24</v>
      </c>
      <c r="P27" s="48">
        <f t="shared" si="0"/>
        <v>82.758620689655174</v>
      </c>
      <c r="Q27" s="77"/>
      <c r="R27" s="59"/>
    </row>
    <row r="28" spans="1:18" ht="30" customHeight="1" x14ac:dyDescent="0.25">
      <c r="A28" s="55">
        <v>21</v>
      </c>
      <c r="B28" s="56" t="s">
        <v>547</v>
      </c>
      <c r="C28" s="57" t="s">
        <v>469</v>
      </c>
      <c r="D28" s="58" t="s">
        <v>548</v>
      </c>
      <c r="E28" s="59" t="s">
        <v>549</v>
      </c>
      <c r="F28" s="57" t="s">
        <v>550</v>
      </c>
      <c r="G28" s="60"/>
      <c r="H28" s="59" t="s">
        <v>221</v>
      </c>
      <c r="I28" s="55">
        <v>36</v>
      </c>
      <c r="J28" s="55">
        <v>1</v>
      </c>
      <c r="K28" s="55"/>
      <c r="L28" s="59"/>
      <c r="M28" s="60" t="s">
        <v>508</v>
      </c>
      <c r="N28" s="34">
        <v>57</v>
      </c>
      <c r="O28" s="34">
        <v>23</v>
      </c>
      <c r="P28" s="48">
        <f t="shared" si="0"/>
        <v>40.350877192982459</v>
      </c>
      <c r="Q28" s="77"/>
      <c r="R28" s="59"/>
    </row>
    <row r="29" spans="1:18" ht="30" customHeight="1" x14ac:dyDescent="0.25">
      <c r="A29" s="55">
        <v>22</v>
      </c>
      <c r="B29" s="56" t="s">
        <v>511</v>
      </c>
      <c r="C29" s="57" t="s">
        <v>133</v>
      </c>
      <c r="D29" s="58" t="s">
        <v>551</v>
      </c>
      <c r="E29" s="59" t="s">
        <v>552</v>
      </c>
      <c r="F29" s="57" t="s">
        <v>553</v>
      </c>
      <c r="G29" s="60"/>
      <c r="H29" s="59" t="s">
        <v>554</v>
      </c>
      <c r="I29" s="55">
        <v>18</v>
      </c>
      <c r="J29" s="55">
        <v>3</v>
      </c>
      <c r="K29" s="55"/>
      <c r="L29" s="59"/>
      <c r="M29" s="60" t="s">
        <v>508</v>
      </c>
      <c r="N29" s="34">
        <v>18</v>
      </c>
      <c r="O29" s="34">
        <v>13</v>
      </c>
      <c r="P29" s="48">
        <f t="shared" si="0"/>
        <v>72.222222222222229</v>
      </c>
      <c r="Q29" s="77"/>
      <c r="R29" s="59"/>
    </row>
    <row r="30" spans="1:18" ht="30" customHeight="1" x14ac:dyDescent="0.25">
      <c r="A30" s="55">
        <v>23</v>
      </c>
      <c r="B30" s="56" t="s">
        <v>509</v>
      </c>
      <c r="C30" s="57" t="s">
        <v>321</v>
      </c>
      <c r="D30" s="58" t="s">
        <v>164</v>
      </c>
      <c r="E30" s="59" t="s">
        <v>170</v>
      </c>
      <c r="F30" s="57" t="s">
        <v>555</v>
      </c>
      <c r="G30" s="60"/>
      <c r="H30" s="59" t="s">
        <v>179</v>
      </c>
      <c r="I30" s="55">
        <v>52</v>
      </c>
      <c r="J30" s="55">
        <v>2</v>
      </c>
      <c r="K30" s="55"/>
      <c r="L30" s="59"/>
      <c r="M30" s="60" t="s">
        <v>508</v>
      </c>
      <c r="N30" s="34">
        <v>51</v>
      </c>
      <c r="O30" s="34">
        <v>38</v>
      </c>
      <c r="P30" s="48">
        <f t="shared" si="0"/>
        <v>74.509803921568633</v>
      </c>
      <c r="Q30" s="77"/>
      <c r="R30" s="59"/>
    </row>
    <row r="31" spans="1:18" ht="30" customHeight="1" x14ac:dyDescent="0.25">
      <c r="A31" s="55">
        <v>24</v>
      </c>
      <c r="B31" s="56" t="s">
        <v>516</v>
      </c>
      <c r="C31" s="57" t="s">
        <v>251</v>
      </c>
      <c r="D31" s="58" t="s">
        <v>164</v>
      </c>
      <c r="E31" s="59" t="s">
        <v>170</v>
      </c>
      <c r="F31" s="57" t="s">
        <v>507</v>
      </c>
      <c r="G31" s="60"/>
      <c r="H31" s="59" t="s">
        <v>151</v>
      </c>
      <c r="I31" s="55">
        <v>47</v>
      </c>
      <c r="J31" s="55">
        <v>2</v>
      </c>
      <c r="K31" s="55"/>
      <c r="L31" s="59"/>
      <c r="M31" s="60" t="s">
        <v>508</v>
      </c>
      <c r="N31" s="34">
        <v>46</v>
      </c>
      <c r="O31" s="34">
        <v>29</v>
      </c>
      <c r="P31" s="48">
        <f t="shared" si="0"/>
        <v>63.043478260869563</v>
      </c>
      <c r="Q31" s="77"/>
      <c r="R31" s="59"/>
    </row>
    <row r="32" spans="1:18" ht="30" customHeight="1" x14ac:dyDescent="0.25">
      <c r="A32" s="55">
        <v>25</v>
      </c>
      <c r="B32" s="56" t="s">
        <v>506</v>
      </c>
      <c r="C32" s="57" t="s">
        <v>321</v>
      </c>
      <c r="D32" s="58" t="s">
        <v>556</v>
      </c>
      <c r="E32" s="59" t="s">
        <v>557</v>
      </c>
      <c r="F32" s="57" t="s">
        <v>555</v>
      </c>
      <c r="G32" s="60"/>
      <c r="H32" s="59" t="s">
        <v>558</v>
      </c>
      <c r="I32" s="55">
        <v>52</v>
      </c>
      <c r="J32" s="55">
        <v>2</v>
      </c>
      <c r="K32" s="55"/>
      <c r="L32" s="59"/>
      <c r="M32" s="60" t="s">
        <v>508</v>
      </c>
      <c r="N32" s="34">
        <v>51</v>
      </c>
      <c r="O32" s="34">
        <v>39</v>
      </c>
      <c r="P32" s="48">
        <f t="shared" si="0"/>
        <v>76.470588235294116</v>
      </c>
      <c r="Q32" s="77" t="s">
        <v>766</v>
      </c>
      <c r="R32" s="59"/>
    </row>
    <row r="33" spans="1:18" ht="30" customHeight="1" x14ac:dyDescent="0.25">
      <c r="A33" s="55">
        <v>26</v>
      </c>
      <c r="B33" s="56" t="s">
        <v>509</v>
      </c>
      <c r="C33" s="57" t="s">
        <v>430</v>
      </c>
      <c r="D33" s="58" t="s">
        <v>556</v>
      </c>
      <c r="E33" s="59" t="s">
        <v>557</v>
      </c>
      <c r="F33" s="57" t="s">
        <v>559</v>
      </c>
      <c r="G33" s="60"/>
      <c r="H33" s="59" t="s">
        <v>119</v>
      </c>
      <c r="I33" s="55">
        <v>58</v>
      </c>
      <c r="J33" s="55">
        <v>2</v>
      </c>
      <c r="K33" s="55"/>
      <c r="L33" s="59"/>
      <c r="M33" s="60" t="s">
        <v>508</v>
      </c>
      <c r="N33" s="34">
        <v>57</v>
      </c>
      <c r="O33" s="34">
        <v>18</v>
      </c>
      <c r="P33" s="48">
        <f t="shared" si="0"/>
        <v>31.578947368421051</v>
      </c>
      <c r="Q33" s="77" t="s">
        <v>766</v>
      </c>
      <c r="R33" s="59"/>
    </row>
    <row r="34" spans="1:18" ht="30" customHeight="1" x14ac:dyDescent="0.25">
      <c r="A34" s="55">
        <v>27</v>
      </c>
      <c r="B34" s="56" t="s">
        <v>516</v>
      </c>
      <c r="C34" s="57" t="s">
        <v>471</v>
      </c>
      <c r="D34" s="58" t="s">
        <v>556</v>
      </c>
      <c r="E34" s="59" t="s">
        <v>557</v>
      </c>
      <c r="F34" s="57" t="s">
        <v>560</v>
      </c>
      <c r="G34" s="60"/>
      <c r="H34" s="59" t="s">
        <v>119</v>
      </c>
      <c r="I34" s="55">
        <v>58</v>
      </c>
      <c r="J34" s="55">
        <v>2</v>
      </c>
      <c r="K34" s="55"/>
      <c r="L34" s="59"/>
      <c r="M34" s="60" t="s">
        <v>508</v>
      </c>
      <c r="N34" s="34">
        <v>57</v>
      </c>
      <c r="O34" s="34">
        <v>37</v>
      </c>
      <c r="P34" s="48">
        <f t="shared" si="0"/>
        <v>64.912280701754383</v>
      </c>
      <c r="Q34" s="77" t="s">
        <v>766</v>
      </c>
      <c r="R34" s="59"/>
    </row>
    <row r="35" spans="1:18" ht="30" customHeight="1" x14ac:dyDescent="0.25">
      <c r="A35" s="55">
        <v>28</v>
      </c>
      <c r="B35" s="56" t="s">
        <v>506</v>
      </c>
      <c r="C35" s="57" t="s">
        <v>227</v>
      </c>
      <c r="D35" s="58" t="s">
        <v>295</v>
      </c>
      <c r="E35" s="59" t="s">
        <v>297</v>
      </c>
      <c r="F35" s="57" t="s">
        <v>561</v>
      </c>
      <c r="G35" s="60"/>
      <c r="H35" s="59" t="s">
        <v>151</v>
      </c>
      <c r="I35" s="55">
        <v>37</v>
      </c>
      <c r="J35" s="55">
        <v>2</v>
      </c>
      <c r="K35" s="55"/>
      <c r="L35" s="59"/>
      <c r="M35" s="60" t="s">
        <v>562</v>
      </c>
      <c r="N35" s="34">
        <v>37</v>
      </c>
      <c r="O35" s="34">
        <v>22</v>
      </c>
      <c r="P35" s="48">
        <f t="shared" si="0"/>
        <v>59.45945945945946</v>
      </c>
      <c r="Q35" s="77"/>
      <c r="R35" s="59"/>
    </row>
    <row r="36" spans="1:18" ht="30" customHeight="1" x14ac:dyDescent="0.25">
      <c r="A36" s="55">
        <v>29</v>
      </c>
      <c r="B36" s="56" t="s">
        <v>509</v>
      </c>
      <c r="C36" s="57" t="s">
        <v>224</v>
      </c>
      <c r="D36" s="58" t="s">
        <v>295</v>
      </c>
      <c r="E36" s="59" t="s">
        <v>297</v>
      </c>
      <c r="F36" s="57" t="s">
        <v>563</v>
      </c>
      <c r="G36" s="60"/>
      <c r="H36" s="59" t="s">
        <v>151</v>
      </c>
      <c r="I36" s="55">
        <v>37</v>
      </c>
      <c r="J36" s="55">
        <v>2</v>
      </c>
      <c r="K36" s="55"/>
      <c r="L36" s="59"/>
      <c r="M36" s="60" t="s">
        <v>562</v>
      </c>
      <c r="N36" s="34">
        <v>36</v>
      </c>
      <c r="O36" s="34">
        <v>28</v>
      </c>
      <c r="P36" s="48">
        <f t="shared" si="0"/>
        <v>77.777777777777771</v>
      </c>
      <c r="Q36" s="77"/>
      <c r="R36" s="59"/>
    </row>
    <row r="37" spans="1:18" ht="30" customHeight="1" x14ac:dyDescent="0.25">
      <c r="A37" s="55">
        <v>30</v>
      </c>
      <c r="B37" s="56" t="s">
        <v>516</v>
      </c>
      <c r="C37" s="57" t="s">
        <v>225</v>
      </c>
      <c r="D37" s="58" t="s">
        <v>295</v>
      </c>
      <c r="E37" s="59" t="s">
        <v>297</v>
      </c>
      <c r="F37" s="57" t="s">
        <v>564</v>
      </c>
      <c r="G37" s="60"/>
      <c r="H37" s="59" t="s">
        <v>151</v>
      </c>
      <c r="I37" s="55">
        <v>64</v>
      </c>
      <c r="J37" s="55">
        <v>2</v>
      </c>
      <c r="K37" s="55"/>
      <c r="L37" s="59"/>
      <c r="M37" s="60" t="s">
        <v>562</v>
      </c>
      <c r="N37" s="34">
        <v>63</v>
      </c>
      <c r="O37" s="34">
        <v>44</v>
      </c>
      <c r="P37" s="48">
        <f t="shared" si="0"/>
        <v>69.841269841269835</v>
      </c>
      <c r="Q37" s="77"/>
      <c r="R37" s="59"/>
    </row>
    <row r="38" spans="1:18" ht="30" customHeight="1" x14ac:dyDescent="0.25">
      <c r="A38" s="55">
        <v>31</v>
      </c>
      <c r="B38" s="56" t="s">
        <v>509</v>
      </c>
      <c r="C38" s="57" t="s">
        <v>155</v>
      </c>
      <c r="D38" s="58" t="s">
        <v>565</v>
      </c>
      <c r="E38" s="59" t="s">
        <v>566</v>
      </c>
      <c r="F38" s="57" t="s">
        <v>567</v>
      </c>
      <c r="G38" s="60"/>
      <c r="H38" s="59" t="s">
        <v>71</v>
      </c>
      <c r="I38" s="55">
        <v>48</v>
      </c>
      <c r="J38" s="55">
        <v>2</v>
      </c>
      <c r="K38" s="55"/>
      <c r="L38" s="59"/>
      <c r="M38" s="60" t="s">
        <v>562</v>
      </c>
      <c r="N38" s="34">
        <v>39</v>
      </c>
      <c r="O38" s="34">
        <v>27</v>
      </c>
      <c r="P38" s="48">
        <f t="shared" si="0"/>
        <v>69.230769230769226</v>
      </c>
      <c r="Q38" s="77"/>
      <c r="R38" s="59"/>
    </row>
    <row r="39" spans="1:18" ht="34.5" customHeight="1" x14ac:dyDescent="0.25">
      <c r="A39" s="55">
        <v>32</v>
      </c>
      <c r="B39" s="56" t="s">
        <v>506</v>
      </c>
      <c r="C39" s="57" t="s">
        <v>568</v>
      </c>
      <c r="D39" s="58" t="s">
        <v>281</v>
      </c>
      <c r="E39" s="59" t="s">
        <v>282</v>
      </c>
      <c r="F39" s="57" t="s">
        <v>569</v>
      </c>
      <c r="G39" s="60"/>
      <c r="H39" s="59" t="s">
        <v>151</v>
      </c>
      <c r="I39" s="55">
        <v>57</v>
      </c>
      <c r="J39" s="55">
        <v>2</v>
      </c>
      <c r="K39" s="55"/>
      <c r="L39" s="59"/>
      <c r="M39" s="60" t="s">
        <v>562</v>
      </c>
      <c r="N39" s="34">
        <v>54</v>
      </c>
      <c r="O39" s="34">
        <v>40</v>
      </c>
      <c r="P39" s="48">
        <f t="shared" si="0"/>
        <v>74.074074074074076</v>
      </c>
      <c r="Q39" s="77"/>
      <c r="R39" s="59" t="s">
        <v>570</v>
      </c>
    </row>
    <row r="40" spans="1:18" ht="34.5" customHeight="1" x14ac:dyDescent="0.25">
      <c r="A40" s="55">
        <v>33</v>
      </c>
      <c r="B40" s="56" t="s">
        <v>509</v>
      </c>
      <c r="C40" s="57" t="s">
        <v>568</v>
      </c>
      <c r="D40" s="58" t="s">
        <v>281</v>
      </c>
      <c r="E40" s="59" t="s">
        <v>282</v>
      </c>
      <c r="F40" s="57" t="s">
        <v>569</v>
      </c>
      <c r="G40" s="60"/>
      <c r="H40" s="59" t="s">
        <v>151</v>
      </c>
      <c r="I40" s="55">
        <v>57</v>
      </c>
      <c r="J40" s="55">
        <v>2</v>
      </c>
      <c r="K40" s="55"/>
      <c r="L40" s="59"/>
      <c r="M40" s="60" t="s">
        <v>562</v>
      </c>
      <c r="N40" s="34">
        <v>54</v>
      </c>
      <c r="O40" s="34">
        <v>41</v>
      </c>
      <c r="P40" s="48">
        <f t="shared" si="0"/>
        <v>75.925925925925924</v>
      </c>
      <c r="Q40" s="77"/>
      <c r="R40" s="59" t="s">
        <v>571</v>
      </c>
    </row>
    <row r="41" spans="1:18" ht="34.5" customHeight="1" x14ac:dyDescent="0.25">
      <c r="A41" s="55">
        <v>34</v>
      </c>
      <c r="B41" s="56" t="s">
        <v>572</v>
      </c>
      <c r="C41" s="57" t="s">
        <v>369</v>
      </c>
      <c r="D41" s="58" t="s">
        <v>573</v>
      </c>
      <c r="E41" s="59" t="s">
        <v>574</v>
      </c>
      <c r="F41" s="57" t="s">
        <v>410</v>
      </c>
      <c r="G41" s="60"/>
      <c r="H41" s="59" t="s">
        <v>575</v>
      </c>
      <c r="I41" s="55">
        <v>26</v>
      </c>
      <c r="J41" s="55">
        <v>3</v>
      </c>
      <c r="K41" s="55"/>
      <c r="L41" s="59"/>
      <c r="M41" s="60" t="s">
        <v>562</v>
      </c>
      <c r="N41" s="34">
        <v>26</v>
      </c>
      <c r="O41" s="34">
        <v>11</v>
      </c>
      <c r="P41" s="48">
        <f t="shared" si="0"/>
        <v>42.307692307692307</v>
      </c>
      <c r="Q41" s="77"/>
      <c r="R41" s="59" t="s">
        <v>576</v>
      </c>
    </row>
    <row r="42" spans="1:18" ht="30" customHeight="1" x14ac:dyDescent="0.25">
      <c r="A42" s="55">
        <v>35</v>
      </c>
      <c r="B42" s="56" t="s">
        <v>511</v>
      </c>
      <c r="C42" s="57" t="s">
        <v>184</v>
      </c>
      <c r="D42" s="58" t="s">
        <v>125</v>
      </c>
      <c r="E42" s="59" t="s">
        <v>126</v>
      </c>
      <c r="F42" s="57" t="s">
        <v>577</v>
      </c>
      <c r="G42" s="60"/>
      <c r="H42" s="59" t="s">
        <v>578</v>
      </c>
      <c r="I42" s="55">
        <v>52</v>
      </c>
      <c r="J42" s="55">
        <v>3</v>
      </c>
      <c r="K42" s="55"/>
      <c r="L42" s="59"/>
      <c r="M42" s="60" t="s">
        <v>562</v>
      </c>
      <c r="N42" s="34">
        <v>52</v>
      </c>
      <c r="O42" s="34">
        <v>31</v>
      </c>
      <c r="P42" s="48">
        <f t="shared" si="0"/>
        <v>59.615384615384613</v>
      </c>
      <c r="Q42" s="77"/>
      <c r="R42" s="59"/>
    </row>
    <row r="43" spans="1:18" ht="30" customHeight="1" x14ac:dyDescent="0.25">
      <c r="A43" s="55">
        <v>36</v>
      </c>
      <c r="B43" s="56" t="s">
        <v>537</v>
      </c>
      <c r="C43" s="57" t="s">
        <v>184</v>
      </c>
      <c r="D43" s="58" t="s">
        <v>125</v>
      </c>
      <c r="E43" s="59" t="s">
        <v>126</v>
      </c>
      <c r="F43" s="57" t="s">
        <v>577</v>
      </c>
      <c r="G43" s="60"/>
      <c r="H43" s="59" t="s">
        <v>221</v>
      </c>
      <c r="I43" s="55">
        <v>52</v>
      </c>
      <c r="J43" s="55">
        <v>1</v>
      </c>
      <c r="K43" s="55"/>
      <c r="L43" s="59"/>
      <c r="M43" s="60" t="s">
        <v>562</v>
      </c>
      <c r="N43" s="34">
        <v>52</v>
      </c>
      <c r="O43" s="34">
        <v>31</v>
      </c>
      <c r="P43" s="48">
        <f t="shared" si="0"/>
        <v>59.615384615384613</v>
      </c>
      <c r="Q43" s="77"/>
      <c r="R43" s="59"/>
    </row>
    <row r="44" spans="1:18" ht="30" customHeight="1" x14ac:dyDescent="0.25">
      <c r="A44" s="55">
        <v>37</v>
      </c>
      <c r="B44" s="56" t="s">
        <v>516</v>
      </c>
      <c r="C44" s="57" t="s">
        <v>184</v>
      </c>
      <c r="D44" s="58" t="s">
        <v>125</v>
      </c>
      <c r="E44" s="59" t="s">
        <v>126</v>
      </c>
      <c r="F44" s="57" t="s">
        <v>577</v>
      </c>
      <c r="G44" s="60"/>
      <c r="H44" s="59" t="s">
        <v>129</v>
      </c>
      <c r="I44" s="55">
        <v>52</v>
      </c>
      <c r="J44" s="55">
        <v>2</v>
      </c>
      <c r="K44" s="55"/>
      <c r="L44" s="59"/>
      <c r="M44" s="60" t="s">
        <v>562</v>
      </c>
      <c r="N44" s="34">
        <v>52</v>
      </c>
      <c r="O44" s="34">
        <v>31</v>
      </c>
      <c r="P44" s="48">
        <f t="shared" si="0"/>
        <v>59.615384615384613</v>
      </c>
      <c r="Q44" s="77"/>
      <c r="R44" s="59"/>
    </row>
    <row r="45" spans="1:18" ht="30" customHeight="1" x14ac:dyDescent="0.25">
      <c r="A45" s="55">
        <v>38</v>
      </c>
      <c r="B45" s="56" t="s">
        <v>579</v>
      </c>
      <c r="C45" s="57" t="s">
        <v>423</v>
      </c>
      <c r="D45" s="58" t="s">
        <v>462</v>
      </c>
      <c r="E45" s="59" t="s">
        <v>464</v>
      </c>
      <c r="F45" s="57" t="s">
        <v>580</v>
      </c>
      <c r="G45" s="60"/>
      <c r="H45" s="59" t="s">
        <v>581</v>
      </c>
      <c r="I45" s="55">
        <v>31</v>
      </c>
      <c r="J45" s="55"/>
      <c r="K45" s="55">
        <v>4</v>
      </c>
      <c r="L45" s="59"/>
      <c r="M45" s="60" t="s">
        <v>562</v>
      </c>
      <c r="N45" s="34">
        <v>32</v>
      </c>
      <c r="O45" s="34">
        <v>26</v>
      </c>
      <c r="P45" s="48">
        <f t="shared" si="0"/>
        <v>81.25</v>
      </c>
      <c r="Q45" s="77"/>
      <c r="R45" s="59"/>
    </row>
    <row r="46" spans="1:18" ht="30" customHeight="1" x14ac:dyDescent="0.25">
      <c r="A46" s="55">
        <v>39</v>
      </c>
      <c r="B46" s="56" t="s">
        <v>516</v>
      </c>
      <c r="C46" s="57" t="s">
        <v>158</v>
      </c>
      <c r="D46" s="58" t="s">
        <v>307</v>
      </c>
      <c r="E46" s="59" t="s">
        <v>312</v>
      </c>
      <c r="F46" s="57" t="s">
        <v>527</v>
      </c>
      <c r="G46" s="60"/>
      <c r="H46" s="59" t="s">
        <v>120</v>
      </c>
      <c r="I46" s="55">
        <v>51</v>
      </c>
      <c r="J46" s="55">
        <v>2</v>
      </c>
      <c r="K46" s="55"/>
      <c r="L46" s="59"/>
      <c r="M46" s="60" t="s">
        <v>562</v>
      </c>
      <c r="N46" s="34">
        <v>51</v>
      </c>
      <c r="O46" s="34">
        <v>45</v>
      </c>
      <c r="P46" s="48">
        <f t="shared" si="0"/>
        <v>88.235294117647058</v>
      </c>
      <c r="Q46" s="77"/>
      <c r="R46" s="59"/>
    </row>
    <row r="47" spans="1:18" ht="30" customHeight="1" x14ac:dyDescent="0.25">
      <c r="A47" s="55">
        <v>40</v>
      </c>
      <c r="B47" s="56" t="s">
        <v>582</v>
      </c>
      <c r="C47" s="57" t="s">
        <v>583</v>
      </c>
      <c r="D47" s="58" t="s">
        <v>193</v>
      </c>
      <c r="E47" s="59" t="s">
        <v>202</v>
      </c>
      <c r="F47" s="57" t="s">
        <v>97</v>
      </c>
      <c r="G47" s="60"/>
      <c r="H47" s="59" t="s">
        <v>448</v>
      </c>
      <c r="I47" s="55">
        <v>41</v>
      </c>
      <c r="J47" s="55">
        <v>4</v>
      </c>
      <c r="K47" s="55"/>
      <c r="L47" s="59"/>
      <c r="M47" s="60" t="s">
        <v>562</v>
      </c>
      <c r="N47" s="34">
        <v>41</v>
      </c>
      <c r="O47" s="34">
        <v>31</v>
      </c>
      <c r="P47" s="48">
        <f t="shared" si="0"/>
        <v>75.609756097560975</v>
      </c>
      <c r="Q47" s="77"/>
      <c r="R47" s="59"/>
    </row>
    <row r="48" spans="1:18" ht="30" customHeight="1" x14ac:dyDescent="0.25">
      <c r="A48" s="55">
        <v>41</v>
      </c>
      <c r="B48" s="56" t="s">
        <v>506</v>
      </c>
      <c r="C48" s="57" t="s">
        <v>180</v>
      </c>
      <c r="D48" s="58" t="s">
        <v>139</v>
      </c>
      <c r="E48" s="59" t="s">
        <v>144</v>
      </c>
      <c r="F48" s="57" t="s">
        <v>283</v>
      </c>
      <c r="G48" s="60"/>
      <c r="H48" s="59" t="s">
        <v>220</v>
      </c>
      <c r="I48" s="55">
        <v>27</v>
      </c>
      <c r="J48" s="55">
        <v>2</v>
      </c>
      <c r="K48" s="55"/>
      <c r="L48" s="59"/>
      <c r="M48" s="60" t="s">
        <v>562</v>
      </c>
      <c r="N48" s="89">
        <v>27</v>
      </c>
      <c r="O48" s="89">
        <v>26</v>
      </c>
      <c r="P48" s="90">
        <f t="shared" si="0"/>
        <v>96.296296296296291</v>
      </c>
      <c r="Q48" s="78"/>
      <c r="R48" s="59"/>
    </row>
    <row r="49" spans="1:18" ht="30" customHeight="1" x14ac:dyDescent="0.25">
      <c r="A49" s="55">
        <v>42</v>
      </c>
      <c r="B49" s="56" t="s">
        <v>509</v>
      </c>
      <c r="C49" s="57" t="s">
        <v>156</v>
      </c>
      <c r="D49" s="58" t="s">
        <v>139</v>
      </c>
      <c r="E49" s="59" t="s">
        <v>144</v>
      </c>
      <c r="F49" s="57" t="s">
        <v>584</v>
      </c>
      <c r="G49" s="60"/>
      <c r="H49" s="59" t="s">
        <v>220</v>
      </c>
      <c r="I49" s="55">
        <v>44</v>
      </c>
      <c r="J49" s="55">
        <v>2</v>
      </c>
      <c r="K49" s="55"/>
      <c r="L49" s="59"/>
      <c r="M49" s="60" t="s">
        <v>562</v>
      </c>
      <c r="N49" s="34">
        <v>41</v>
      </c>
      <c r="O49" s="34">
        <v>32</v>
      </c>
      <c r="P49" s="48">
        <f t="shared" si="0"/>
        <v>78.048780487804876</v>
      </c>
      <c r="Q49" s="77"/>
      <c r="R49" s="59"/>
    </row>
    <row r="50" spans="1:18" ht="30" customHeight="1" x14ac:dyDescent="0.25">
      <c r="A50" s="55">
        <v>43</v>
      </c>
      <c r="B50" s="56" t="s">
        <v>585</v>
      </c>
      <c r="C50" s="57" t="s">
        <v>586</v>
      </c>
      <c r="D50" s="58" t="s">
        <v>587</v>
      </c>
      <c r="E50" s="59" t="s">
        <v>588</v>
      </c>
      <c r="F50" s="57" t="s">
        <v>589</v>
      </c>
      <c r="G50" s="60"/>
      <c r="H50" s="59" t="s">
        <v>44</v>
      </c>
      <c r="I50" s="55">
        <v>43</v>
      </c>
      <c r="J50" s="55">
        <v>1</v>
      </c>
      <c r="K50" s="55"/>
      <c r="L50" s="59"/>
      <c r="M50" s="60" t="s">
        <v>562</v>
      </c>
      <c r="N50" s="34">
        <v>39</v>
      </c>
      <c r="O50" s="34">
        <v>26</v>
      </c>
      <c r="P50" s="48">
        <f t="shared" si="0"/>
        <v>66.666666666666671</v>
      </c>
      <c r="Q50" s="77"/>
      <c r="R50" s="59"/>
    </row>
    <row r="51" spans="1:18" ht="30" customHeight="1" x14ac:dyDescent="0.25">
      <c r="A51" s="55">
        <v>44</v>
      </c>
      <c r="B51" s="56" t="s">
        <v>531</v>
      </c>
      <c r="C51" s="57" t="s">
        <v>22</v>
      </c>
      <c r="D51" s="58" t="s">
        <v>400</v>
      </c>
      <c r="E51" s="59" t="s">
        <v>404</v>
      </c>
      <c r="F51" s="57" t="s">
        <v>66</v>
      </c>
      <c r="G51" s="60"/>
      <c r="H51" s="59" t="s">
        <v>590</v>
      </c>
      <c r="I51" s="55">
        <v>45</v>
      </c>
      <c r="J51" s="55">
        <v>1</v>
      </c>
      <c r="K51" s="55"/>
      <c r="L51" s="59"/>
      <c r="M51" s="60" t="s">
        <v>562</v>
      </c>
      <c r="N51" s="34">
        <v>45</v>
      </c>
      <c r="O51" s="34">
        <v>38</v>
      </c>
      <c r="P51" s="48">
        <f t="shared" si="0"/>
        <v>84.444444444444443</v>
      </c>
      <c r="Q51" s="77"/>
      <c r="R51" s="59"/>
    </row>
    <row r="52" spans="1:18" ht="30" customHeight="1" x14ac:dyDescent="0.25">
      <c r="A52" s="55">
        <v>45</v>
      </c>
      <c r="B52" s="56" t="s">
        <v>535</v>
      </c>
      <c r="C52" s="57" t="s">
        <v>22</v>
      </c>
      <c r="D52" s="58" t="s">
        <v>400</v>
      </c>
      <c r="E52" s="59" t="s">
        <v>404</v>
      </c>
      <c r="F52" s="57" t="s">
        <v>66</v>
      </c>
      <c r="G52" s="60"/>
      <c r="H52" s="59" t="s">
        <v>591</v>
      </c>
      <c r="I52" s="55">
        <v>45</v>
      </c>
      <c r="J52" s="55"/>
      <c r="K52" s="55">
        <v>2</v>
      </c>
      <c r="L52" s="59"/>
      <c r="M52" s="60" t="s">
        <v>562</v>
      </c>
      <c r="N52" s="34">
        <v>45</v>
      </c>
      <c r="O52" s="34">
        <v>38</v>
      </c>
      <c r="P52" s="48">
        <f t="shared" si="0"/>
        <v>84.444444444444443</v>
      </c>
      <c r="Q52" s="77"/>
      <c r="R52" s="59"/>
    </row>
    <row r="53" spans="1:18" ht="30" customHeight="1" x14ac:dyDescent="0.25">
      <c r="A53" s="55">
        <v>46</v>
      </c>
      <c r="B53" s="56" t="s">
        <v>537</v>
      </c>
      <c r="C53" s="57" t="s">
        <v>22</v>
      </c>
      <c r="D53" s="58" t="s">
        <v>400</v>
      </c>
      <c r="E53" s="59" t="s">
        <v>404</v>
      </c>
      <c r="F53" s="57" t="s">
        <v>66</v>
      </c>
      <c r="G53" s="60"/>
      <c r="H53" s="59" t="s">
        <v>44</v>
      </c>
      <c r="I53" s="55">
        <v>45</v>
      </c>
      <c r="J53" s="55">
        <v>1</v>
      </c>
      <c r="K53" s="55"/>
      <c r="L53" s="59"/>
      <c r="M53" s="60" t="s">
        <v>562</v>
      </c>
      <c r="N53" s="34">
        <v>45</v>
      </c>
      <c r="O53" s="34">
        <v>38</v>
      </c>
      <c r="P53" s="48">
        <f t="shared" si="0"/>
        <v>84.444444444444443</v>
      </c>
      <c r="Q53" s="77"/>
      <c r="R53" s="59"/>
    </row>
    <row r="54" spans="1:18" ht="30" customHeight="1" x14ac:dyDescent="0.25">
      <c r="A54" s="55">
        <v>47</v>
      </c>
      <c r="B54" s="56" t="s">
        <v>542</v>
      </c>
      <c r="C54" s="57" t="s">
        <v>327</v>
      </c>
      <c r="D54" s="58" t="s">
        <v>400</v>
      </c>
      <c r="E54" s="59" t="s">
        <v>404</v>
      </c>
      <c r="F54" s="57" t="s">
        <v>592</v>
      </c>
      <c r="G54" s="60"/>
      <c r="H54" s="59" t="s">
        <v>44</v>
      </c>
      <c r="I54" s="55">
        <v>45</v>
      </c>
      <c r="J54" s="55">
        <v>1</v>
      </c>
      <c r="K54" s="55"/>
      <c r="L54" s="59"/>
      <c r="M54" s="60" t="s">
        <v>562</v>
      </c>
      <c r="N54" s="34">
        <v>41</v>
      </c>
      <c r="O54" s="34">
        <v>26</v>
      </c>
      <c r="P54" s="48">
        <f t="shared" si="0"/>
        <v>63.414634146341463</v>
      </c>
      <c r="Q54" s="77"/>
      <c r="R54" s="59"/>
    </row>
    <row r="55" spans="1:18" ht="30" customHeight="1" x14ac:dyDescent="0.25">
      <c r="A55" s="55">
        <v>48</v>
      </c>
      <c r="B55" s="56" t="s">
        <v>511</v>
      </c>
      <c r="C55" s="57" t="s">
        <v>459</v>
      </c>
      <c r="D55" s="58" t="s">
        <v>593</v>
      </c>
      <c r="E55" s="59" t="s">
        <v>594</v>
      </c>
      <c r="F55" s="57" t="s">
        <v>595</v>
      </c>
      <c r="G55" s="60"/>
      <c r="H55" s="59" t="s">
        <v>596</v>
      </c>
      <c r="I55" s="55">
        <v>33</v>
      </c>
      <c r="J55" s="55">
        <v>3</v>
      </c>
      <c r="K55" s="55"/>
      <c r="L55" s="59"/>
      <c r="M55" s="60" t="s">
        <v>562</v>
      </c>
      <c r="N55" s="34">
        <v>56</v>
      </c>
      <c r="O55" s="34">
        <v>41</v>
      </c>
      <c r="P55" s="48">
        <f t="shared" si="0"/>
        <v>73.214285714285708</v>
      </c>
      <c r="Q55" s="77"/>
      <c r="R55" s="59"/>
    </row>
    <row r="56" spans="1:18" ht="30" customHeight="1" x14ac:dyDescent="0.25">
      <c r="A56" s="55">
        <v>49</v>
      </c>
      <c r="B56" s="56" t="s">
        <v>597</v>
      </c>
      <c r="C56" s="57" t="s">
        <v>469</v>
      </c>
      <c r="D56" s="58" t="s">
        <v>593</v>
      </c>
      <c r="E56" s="59" t="s">
        <v>594</v>
      </c>
      <c r="F56" s="57" t="s">
        <v>550</v>
      </c>
      <c r="G56" s="60"/>
      <c r="H56" s="59" t="s">
        <v>596</v>
      </c>
      <c r="I56" s="55">
        <v>36</v>
      </c>
      <c r="J56" s="55">
        <v>3</v>
      </c>
      <c r="K56" s="55"/>
      <c r="L56" s="59"/>
      <c r="M56" s="60" t="s">
        <v>562</v>
      </c>
      <c r="N56" s="34">
        <v>57</v>
      </c>
      <c r="O56" s="34">
        <v>50</v>
      </c>
      <c r="P56" s="48">
        <f t="shared" si="0"/>
        <v>87.719298245614041</v>
      </c>
      <c r="Q56" s="77"/>
      <c r="R56" s="59"/>
    </row>
    <row r="57" spans="1:18" ht="30" customHeight="1" x14ac:dyDescent="0.25">
      <c r="A57" s="55">
        <v>50</v>
      </c>
      <c r="B57" s="56" t="s">
        <v>531</v>
      </c>
      <c r="C57" s="57" t="s">
        <v>460</v>
      </c>
      <c r="D57" s="58" t="s">
        <v>28</v>
      </c>
      <c r="E57" s="59" t="s">
        <v>33</v>
      </c>
      <c r="F57" s="57" t="s">
        <v>598</v>
      </c>
      <c r="G57" s="60"/>
      <c r="H57" s="59" t="s">
        <v>599</v>
      </c>
      <c r="I57" s="55">
        <v>77</v>
      </c>
      <c r="J57" s="55">
        <v>1</v>
      </c>
      <c r="K57" s="55"/>
      <c r="L57" s="59"/>
      <c r="M57" s="60" t="s">
        <v>562</v>
      </c>
      <c r="N57" s="34">
        <v>75</v>
      </c>
      <c r="O57" s="34">
        <v>50</v>
      </c>
      <c r="P57" s="48">
        <f t="shared" si="0"/>
        <v>66.666666666666671</v>
      </c>
      <c r="Q57" s="77"/>
      <c r="R57" s="59"/>
    </row>
    <row r="58" spans="1:18" ht="30" customHeight="1" x14ac:dyDescent="0.25">
      <c r="A58" s="55">
        <v>51</v>
      </c>
      <c r="B58" s="56" t="s">
        <v>535</v>
      </c>
      <c r="C58" s="57" t="s">
        <v>460</v>
      </c>
      <c r="D58" s="58" t="s">
        <v>28</v>
      </c>
      <c r="E58" s="59" t="s">
        <v>33</v>
      </c>
      <c r="F58" s="57" t="s">
        <v>598</v>
      </c>
      <c r="G58" s="60"/>
      <c r="H58" s="59" t="s">
        <v>600</v>
      </c>
      <c r="I58" s="55">
        <v>77</v>
      </c>
      <c r="J58" s="55"/>
      <c r="K58" s="55">
        <v>2</v>
      </c>
      <c r="L58" s="59"/>
      <c r="M58" s="60" t="s">
        <v>562</v>
      </c>
      <c r="N58" s="34">
        <v>75</v>
      </c>
      <c r="O58" s="34">
        <v>50</v>
      </c>
      <c r="P58" s="48">
        <f t="shared" si="0"/>
        <v>66.666666666666671</v>
      </c>
      <c r="Q58" s="77"/>
      <c r="R58" s="59"/>
    </row>
    <row r="59" spans="1:18" ht="30" customHeight="1" x14ac:dyDescent="0.25">
      <c r="A59" s="55">
        <v>52</v>
      </c>
      <c r="B59" s="56" t="s">
        <v>514</v>
      </c>
      <c r="C59" s="57" t="s">
        <v>397</v>
      </c>
      <c r="D59" s="58" t="s">
        <v>28</v>
      </c>
      <c r="E59" s="59" t="s">
        <v>33</v>
      </c>
      <c r="F59" s="57" t="s">
        <v>601</v>
      </c>
      <c r="G59" s="60"/>
      <c r="H59" s="59" t="s">
        <v>43</v>
      </c>
      <c r="I59" s="55">
        <v>71</v>
      </c>
      <c r="J59" s="55">
        <v>2</v>
      </c>
      <c r="K59" s="55"/>
      <c r="L59" s="59"/>
      <c r="M59" s="60" t="s">
        <v>562</v>
      </c>
      <c r="N59" s="34">
        <v>67</v>
      </c>
      <c r="O59" s="34">
        <v>47</v>
      </c>
      <c r="P59" s="48">
        <f t="shared" si="0"/>
        <v>70.149253731343279</v>
      </c>
      <c r="Q59" s="77"/>
      <c r="R59" s="59"/>
    </row>
    <row r="60" spans="1:18" ht="30" customHeight="1" x14ac:dyDescent="0.25">
      <c r="A60" s="55">
        <v>53</v>
      </c>
      <c r="B60" s="56" t="s">
        <v>506</v>
      </c>
      <c r="C60" s="57" t="s">
        <v>449</v>
      </c>
      <c r="D60" s="58" t="s">
        <v>452</v>
      </c>
      <c r="E60" s="59" t="s">
        <v>454</v>
      </c>
      <c r="F60" s="57" t="s">
        <v>602</v>
      </c>
      <c r="G60" s="60"/>
      <c r="H60" s="59" t="s">
        <v>603</v>
      </c>
      <c r="I60" s="55">
        <v>51</v>
      </c>
      <c r="J60" s="55">
        <v>2</v>
      </c>
      <c r="K60" s="55"/>
      <c r="L60" s="59"/>
      <c r="M60" s="60" t="s">
        <v>562</v>
      </c>
      <c r="N60" s="34">
        <v>51</v>
      </c>
      <c r="O60" s="34">
        <v>41</v>
      </c>
      <c r="P60" s="48">
        <f t="shared" si="0"/>
        <v>80.392156862745097</v>
      </c>
      <c r="Q60" s="77"/>
      <c r="R60" s="59"/>
    </row>
    <row r="61" spans="1:18" ht="30" customHeight="1" x14ac:dyDescent="0.25">
      <c r="A61" s="55">
        <v>54</v>
      </c>
      <c r="B61" s="56" t="s">
        <v>509</v>
      </c>
      <c r="C61" s="57" t="s">
        <v>604</v>
      </c>
      <c r="D61" s="58" t="s">
        <v>452</v>
      </c>
      <c r="E61" s="59" t="s">
        <v>454</v>
      </c>
      <c r="F61" s="57" t="s">
        <v>605</v>
      </c>
      <c r="G61" s="60"/>
      <c r="H61" s="59" t="s">
        <v>603</v>
      </c>
      <c r="I61" s="55">
        <v>30</v>
      </c>
      <c r="J61" s="55">
        <v>2</v>
      </c>
      <c r="K61" s="55"/>
      <c r="L61" s="59"/>
      <c r="M61" s="60" t="s">
        <v>562</v>
      </c>
      <c r="N61" s="34">
        <v>56</v>
      </c>
      <c r="O61" s="34">
        <v>46</v>
      </c>
      <c r="P61" s="48">
        <f t="shared" si="0"/>
        <v>82.142857142857139</v>
      </c>
      <c r="Q61" s="77"/>
      <c r="R61" s="59"/>
    </row>
    <row r="62" spans="1:18" ht="30" customHeight="1" x14ac:dyDescent="0.25">
      <c r="A62" s="55">
        <v>55</v>
      </c>
      <c r="B62" s="56" t="s">
        <v>506</v>
      </c>
      <c r="C62" s="57" t="s">
        <v>604</v>
      </c>
      <c r="D62" s="58" t="s">
        <v>606</v>
      </c>
      <c r="E62" s="59" t="s">
        <v>607</v>
      </c>
      <c r="F62" s="57" t="s">
        <v>605</v>
      </c>
      <c r="G62" s="60"/>
      <c r="H62" s="59" t="s">
        <v>608</v>
      </c>
      <c r="I62" s="55">
        <v>30</v>
      </c>
      <c r="J62" s="55">
        <v>2</v>
      </c>
      <c r="K62" s="55"/>
      <c r="L62" s="59"/>
      <c r="M62" s="60" t="s">
        <v>609</v>
      </c>
      <c r="N62" s="34">
        <v>56</v>
      </c>
      <c r="O62" s="34">
        <v>46</v>
      </c>
      <c r="P62" s="48">
        <f t="shared" si="0"/>
        <v>82.142857142857139</v>
      </c>
      <c r="Q62" s="77"/>
      <c r="R62" s="59"/>
    </row>
    <row r="63" spans="1:18" ht="30" customHeight="1" x14ac:dyDescent="0.25">
      <c r="A63" s="55">
        <v>56</v>
      </c>
      <c r="B63" s="56" t="s">
        <v>511</v>
      </c>
      <c r="C63" s="57" t="s">
        <v>301</v>
      </c>
      <c r="D63" s="58" t="s">
        <v>360</v>
      </c>
      <c r="E63" s="59" t="s">
        <v>362</v>
      </c>
      <c r="F63" s="57" t="s">
        <v>610</v>
      </c>
      <c r="G63" s="60"/>
      <c r="H63" s="59" t="s">
        <v>611</v>
      </c>
      <c r="I63" s="55">
        <v>33</v>
      </c>
      <c r="J63" s="55">
        <v>3</v>
      </c>
      <c r="K63" s="55"/>
      <c r="L63" s="59"/>
      <c r="M63" s="60" t="s">
        <v>609</v>
      </c>
      <c r="N63" s="34">
        <v>33</v>
      </c>
      <c r="O63" s="34">
        <v>29</v>
      </c>
      <c r="P63" s="48">
        <f t="shared" si="0"/>
        <v>87.878787878787875</v>
      </c>
      <c r="Q63" s="77"/>
      <c r="R63" s="59"/>
    </row>
    <row r="64" spans="1:18" ht="30" customHeight="1" x14ac:dyDescent="0.25">
      <c r="A64" s="55">
        <v>57</v>
      </c>
      <c r="B64" s="56" t="s">
        <v>506</v>
      </c>
      <c r="C64" s="57" t="s">
        <v>226</v>
      </c>
      <c r="D64" s="58" t="s">
        <v>213</v>
      </c>
      <c r="E64" s="59" t="s">
        <v>215</v>
      </c>
      <c r="F64" s="57" t="s">
        <v>612</v>
      </c>
      <c r="G64" s="60"/>
      <c r="H64" s="59" t="s">
        <v>120</v>
      </c>
      <c r="I64" s="55">
        <v>51</v>
      </c>
      <c r="J64" s="55">
        <v>2</v>
      </c>
      <c r="K64" s="55"/>
      <c r="L64" s="59"/>
      <c r="M64" s="60" t="s">
        <v>609</v>
      </c>
      <c r="N64" s="34">
        <v>51</v>
      </c>
      <c r="O64" s="34">
        <v>46</v>
      </c>
      <c r="P64" s="48">
        <f t="shared" si="0"/>
        <v>90.196078431372555</v>
      </c>
      <c r="Q64" s="77"/>
      <c r="R64" s="59"/>
    </row>
    <row r="65" spans="1:18" ht="30" customHeight="1" x14ac:dyDescent="0.25">
      <c r="A65" s="55">
        <v>58</v>
      </c>
      <c r="B65" s="56" t="s">
        <v>531</v>
      </c>
      <c r="C65" s="57" t="s">
        <v>326</v>
      </c>
      <c r="D65" s="58" t="s">
        <v>613</v>
      </c>
      <c r="E65" s="59" t="s">
        <v>614</v>
      </c>
      <c r="F65" s="57" t="s">
        <v>85</v>
      </c>
      <c r="G65" s="60"/>
      <c r="H65" s="59" t="s">
        <v>221</v>
      </c>
      <c r="I65" s="55">
        <v>58</v>
      </c>
      <c r="J65" s="55">
        <v>1</v>
      </c>
      <c r="K65" s="55"/>
      <c r="L65" s="59"/>
      <c r="M65" s="60" t="s">
        <v>609</v>
      </c>
      <c r="N65" s="34">
        <v>45</v>
      </c>
      <c r="O65" s="34">
        <v>28</v>
      </c>
      <c r="P65" s="48">
        <f t="shared" si="0"/>
        <v>62.222222222222221</v>
      </c>
      <c r="Q65" s="77"/>
      <c r="R65" s="59"/>
    </row>
    <row r="66" spans="1:18" ht="30" customHeight="1" x14ac:dyDescent="0.25">
      <c r="A66" s="55">
        <v>59</v>
      </c>
      <c r="B66" s="56" t="s">
        <v>572</v>
      </c>
      <c r="C66" s="57" t="s">
        <v>212</v>
      </c>
      <c r="D66" s="58" t="s">
        <v>613</v>
      </c>
      <c r="E66" s="59" t="s">
        <v>614</v>
      </c>
      <c r="F66" s="57" t="s">
        <v>615</v>
      </c>
      <c r="G66" s="60"/>
      <c r="H66" s="59" t="s">
        <v>616</v>
      </c>
      <c r="I66" s="55">
        <v>58</v>
      </c>
      <c r="J66" s="55">
        <v>3</v>
      </c>
      <c r="K66" s="55"/>
      <c r="L66" s="59"/>
      <c r="M66" s="60" t="s">
        <v>609</v>
      </c>
      <c r="N66" s="34">
        <v>49</v>
      </c>
      <c r="O66" s="34">
        <v>40</v>
      </c>
      <c r="P66" s="48">
        <f t="shared" si="0"/>
        <v>81.632653061224488</v>
      </c>
      <c r="Q66" s="77"/>
      <c r="R66" s="59"/>
    </row>
    <row r="67" spans="1:18" ht="30" customHeight="1" x14ac:dyDescent="0.25">
      <c r="A67" s="55">
        <v>60</v>
      </c>
      <c r="B67" s="56" t="s">
        <v>509</v>
      </c>
      <c r="C67" s="57" t="s">
        <v>449</v>
      </c>
      <c r="D67" s="58" t="s">
        <v>234</v>
      </c>
      <c r="E67" s="59" t="s">
        <v>241</v>
      </c>
      <c r="F67" s="57" t="s">
        <v>602</v>
      </c>
      <c r="G67" s="60"/>
      <c r="H67" s="59" t="s">
        <v>608</v>
      </c>
      <c r="I67" s="55">
        <v>51</v>
      </c>
      <c r="J67" s="55">
        <v>2</v>
      </c>
      <c r="K67" s="55"/>
      <c r="L67" s="59"/>
      <c r="M67" s="60" t="s">
        <v>609</v>
      </c>
      <c r="N67" s="34">
        <v>51</v>
      </c>
      <c r="O67" s="34">
        <v>42</v>
      </c>
      <c r="P67" s="48">
        <f t="shared" si="0"/>
        <v>82.352941176470594</v>
      </c>
      <c r="Q67" s="77"/>
      <c r="R67" s="59"/>
    </row>
    <row r="68" spans="1:18" ht="30" customHeight="1" x14ac:dyDescent="0.25">
      <c r="A68" s="55">
        <v>61</v>
      </c>
      <c r="B68" s="56" t="s">
        <v>579</v>
      </c>
      <c r="C68" s="57" t="s">
        <v>24</v>
      </c>
      <c r="D68" s="58" t="s">
        <v>162</v>
      </c>
      <c r="E68" s="59" t="s">
        <v>168</v>
      </c>
      <c r="F68" s="57" t="s">
        <v>617</v>
      </c>
      <c r="G68" s="60"/>
      <c r="H68" s="59" t="s">
        <v>618</v>
      </c>
      <c r="I68" s="55">
        <v>29</v>
      </c>
      <c r="J68" s="55"/>
      <c r="K68" s="55">
        <v>4</v>
      </c>
      <c r="L68" s="59"/>
      <c r="M68" s="60" t="s">
        <v>609</v>
      </c>
      <c r="N68" s="34">
        <v>29</v>
      </c>
      <c r="O68" s="34">
        <v>25</v>
      </c>
      <c r="P68" s="48">
        <f t="shared" si="0"/>
        <v>86.206896551724142</v>
      </c>
      <c r="Q68" s="77"/>
      <c r="R68" s="59"/>
    </row>
    <row r="69" spans="1:18" ht="30" customHeight="1" x14ac:dyDescent="0.25">
      <c r="A69" s="55">
        <v>62</v>
      </c>
      <c r="B69" s="56" t="s">
        <v>585</v>
      </c>
      <c r="C69" s="57" t="s">
        <v>24</v>
      </c>
      <c r="D69" s="58" t="s">
        <v>162</v>
      </c>
      <c r="E69" s="59" t="s">
        <v>168</v>
      </c>
      <c r="F69" s="57" t="s">
        <v>617</v>
      </c>
      <c r="G69" s="60"/>
      <c r="H69" s="59" t="s">
        <v>44</v>
      </c>
      <c r="I69" s="55">
        <v>29</v>
      </c>
      <c r="J69" s="55">
        <v>1</v>
      </c>
      <c r="K69" s="55"/>
      <c r="L69" s="59"/>
      <c r="M69" s="60" t="s">
        <v>609</v>
      </c>
      <c r="N69" s="34">
        <v>29</v>
      </c>
      <c r="O69" s="34">
        <v>24</v>
      </c>
      <c r="P69" s="48">
        <f t="shared" si="0"/>
        <v>82.758620689655174</v>
      </c>
      <c r="Q69" s="77"/>
      <c r="R69" s="59"/>
    </row>
    <row r="70" spans="1:18" ht="30" customHeight="1" x14ac:dyDescent="0.25">
      <c r="A70" s="55">
        <v>63</v>
      </c>
      <c r="B70" s="56" t="s">
        <v>619</v>
      </c>
      <c r="C70" s="57" t="s">
        <v>430</v>
      </c>
      <c r="D70" s="58" t="s">
        <v>620</v>
      </c>
      <c r="E70" s="59" t="s">
        <v>621</v>
      </c>
      <c r="F70" s="57" t="s">
        <v>560</v>
      </c>
      <c r="G70" s="60"/>
      <c r="H70" s="59" t="s">
        <v>221</v>
      </c>
      <c r="I70" s="55">
        <v>58</v>
      </c>
      <c r="J70" s="55">
        <v>1</v>
      </c>
      <c r="K70" s="55"/>
      <c r="L70" s="59"/>
      <c r="M70" s="60" t="s">
        <v>609</v>
      </c>
      <c r="N70" s="34">
        <v>57</v>
      </c>
      <c r="O70" s="34">
        <v>30</v>
      </c>
      <c r="P70" s="48">
        <f t="shared" si="0"/>
        <v>52.631578947368418</v>
      </c>
      <c r="Q70" s="77"/>
      <c r="R70" s="59"/>
    </row>
    <row r="71" spans="1:18" ht="30" customHeight="1" x14ac:dyDescent="0.25">
      <c r="A71" s="55">
        <v>64</v>
      </c>
      <c r="B71" s="56" t="s">
        <v>506</v>
      </c>
      <c r="C71" s="57" t="s">
        <v>132</v>
      </c>
      <c r="D71" s="58" t="s">
        <v>308</v>
      </c>
      <c r="E71" s="59" t="s">
        <v>313</v>
      </c>
      <c r="F71" s="57" t="s">
        <v>515</v>
      </c>
      <c r="G71" s="60"/>
      <c r="H71" s="59" t="s">
        <v>120</v>
      </c>
      <c r="I71" s="55">
        <v>39</v>
      </c>
      <c r="J71" s="55">
        <v>2</v>
      </c>
      <c r="K71" s="55"/>
      <c r="L71" s="59"/>
      <c r="M71" s="60" t="s">
        <v>609</v>
      </c>
      <c r="N71" s="34">
        <v>39</v>
      </c>
      <c r="O71" s="34">
        <v>32</v>
      </c>
      <c r="P71" s="48">
        <f t="shared" si="0"/>
        <v>82.051282051282058</v>
      </c>
      <c r="Q71" s="77"/>
      <c r="R71" s="59"/>
    </row>
    <row r="72" spans="1:18" ht="30" customHeight="1" x14ac:dyDescent="0.25">
      <c r="A72" s="55">
        <v>65</v>
      </c>
      <c r="B72" s="56" t="s">
        <v>509</v>
      </c>
      <c r="C72" s="57" t="s">
        <v>338</v>
      </c>
      <c r="D72" s="58" t="s">
        <v>308</v>
      </c>
      <c r="E72" s="59" t="s">
        <v>313</v>
      </c>
      <c r="F72" s="57" t="s">
        <v>517</v>
      </c>
      <c r="G72" s="60"/>
      <c r="H72" s="59" t="s">
        <v>120</v>
      </c>
      <c r="I72" s="55">
        <v>52</v>
      </c>
      <c r="J72" s="55">
        <v>2</v>
      </c>
      <c r="K72" s="55"/>
      <c r="L72" s="59"/>
      <c r="M72" s="60" t="s">
        <v>609</v>
      </c>
      <c r="N72" s="34">
        <v>52</v>
      </c>
      <c r="O72" s="34">
        <v>43</v>
      </c>
      <c r="P72" s="48">
        <f t="shared" si="0"/>
        <v>82.692307692307693</v>
      </c>
      <c r="Q72" s="77"/>
      <c r="R72" s="59"/>
    </row>
    <row r="73" spans="1:18" ht="30" customHeight="1" x14ac:dyDescent="0.25">
      <c r="A73" s="55">
        <v>66</v>
      </c>
      <c r="B73" s="56" t="s">
        <v>516</v>
      </c>
      <c r="C73" s="57" t="s">
        <v>157</v>
      </c>
      <c r="D73" s="58" t="s">
        <v>308</v>
      </c>
      <c r="E73" s="59" t="s">
        <v>313</v>
      </c>
      <c r="F73" s="57" t="s">
        <v>522</v>
      </c>
      <c r="G73" s="60"/>
      <c r="H73" s="59" t="s">
        <v>120</v>
      </c>
      <c r="I73" s="55">
        <v>50</v>
      </c>
      <c r="J73" s="55">
        <v>2</v>
      </c>
      <c r="K73" s="55"/>
      <c r="L73" s="59"/>
      <c r="M73" s="60" t="s">
        <v>609</v>
      </c>
      <c r="N73" s="34">
        <v>50</v>
      </c>
      <c r="O73" s="34">
        <v>43</v>
      </c>
      <c r="P73" s="48">
        <f t="shared" ref="P73:P135" si="1">O73*100/N73</f>
        <v>86</v>
      </c>
      <c r="Q73" s="77"/>
      <c r="R73" s="59"/>
    </row>
    <row r="74" spans="1:18" ht="30" customHeight="1" x14ac:dyDescent="0.25">
      <c r="A74" s="55">
        <v>67</v>
      </c>
      <c r="B74" s="56" t="s">
        <v>506</v>
      </c>
      <c r="C74" s="57" t="s">
        <v>159</v>
      </c>
      <c r="D74" s="58" t="s">
        <v>191</v>
      </c>
      <c r="E74" s="59" t="s">
        <v>200</v>
      </c>
      <c r="F74" s="57" t="s">
        <v>622</v>
      </c>
      <c r="G74" s="60"/>
      <c r="H74" s="59" t="s">
        <v>149</v>
      </c>
      <c r="I74" s="55">
        <v>62</v>
      </c>
      <c r="J74" s="55">
        <v>2</v>
      </c>
      <c r="K74" s="55"/>
      <c r="L74" s="59"/>
      <c r="M74" s="60" t="s">
        <v>609</v>
      </c>
      <c r="N74" s="34">
        <v>60</v>
      </c>
      <c r="O74" s="34">
        <v>46</v>
      </c>
      <c r="P74" s="48">
        <f t="shared" si="1"/>
        <v>76.666666666666671</v>
      </c>
      <c r="Q74" s="77"/>
      <c r="R74" s="59"/>
    </row>
    <row r="75" spans="1:18" ht="30" customHeight="1" x14ac:dyDescent="0.25">
      <c r="A75" s="55">
        <v>68</v>
      </c>
      <c r="B75" s="56" t="s">
        <v>509</v>
      </c>
      <c r="C75" s="57" t="s">
        <v>227</v>
      </c>
      <c r="D75" s="58" t="s">
        <v>191</v>
      </c>
      <c r="E75" s="59" t="s">
        <v>200</v>
      </c>
      <c r="F75" s="57" t="s">
        <v>561</v>
      </c>
      <c r="G75" s="60"/>
      <c r="H75" s="59" t="s">
        <v>149</v>
      </c>
      <c r="I75" s="55">
        <v>37</v>
      </c>
      <c r="J75" s="55">
        <v>2</v>
      </c>
      <c r="K75" s="55"/>
      <c r="L75" s="59"/>
      <c r="M75" s="60" t="s">
        <v>609</v>
      </c>
      <c r="N75" s="34">
        <v>37</v>
      </c>
      <c r="O75" s="34">
        <v>23</v>
      </c>
      <c r="P75" s="48">
        <f t="shared" si="1"/>
        <v>62.162162162162161</v>
      </c>
      <c r="Q75" s="77"/>
      <c r="R75" s="59"/>
    </row>
    <row r="76" spans="1:18" ht="30" customHeight="1" x14ac:dyDescent="0.25">
      <c r="A76" s="55">
        <v>69</v>
      </c>
      <c r="B76" s="56" t="s">
        <v>516</v>
      </c>
      <c r="C76" s="57" t="s">
        <v>223</v>
      </c>
      <c r="D76" s="58" t="s">
        <v>191</v>
      </c>
      <c r="E76" s="59" t="s">
        <v>200</v>
      </c>
      <c r="F76" s="57" t="s">
        <v>623</v>
      </c>
      <c r="G76" s="60"/>
      <c r="H76" s="59" t="s">
        <v>149</v>
      </c>
      <c r="I76" s="55">
        <v>50</v>
      </c>
      <c r="J76" s="55">
        <v>2</v>
      </c>
      <c r="K76" s="55"/>
      <c r="L76" s="59"/>
      <c r="M76" s="60" t="s">
        <v>609</v>
      </c>
      <c r="N76" s="34">
        <v>50</v>
      </c>
      <c r="O76" s="34">
        <v>29</v>
      </c>
      <c r="P76" s="48">
        <f t="shared" si="1"/>
        <v>58</v>
      </c>
      <c r="Q76" s="77"/>
      <c r="R76" s="59"/>
    </row>
    <row r="77" spans="1:18" ht="30" customHeight="1" x14ac:dyDescent="0.25">
      <c r="A77" s="55">
        <v>70</v>
      </c>
      <c r="B77" s="56" t="s">
        <v>506</v>
      </c>
      <c r="C77" s="57" t="s">
        <v>156</v>
      </c>
      <c r="D77" s="58" t="s">
        <v>624</v>
      </c>
      <c r="E77" s="59" t="s">
        <v>625</v>
      </c>
      <c r="F77" s="57" t="s">
        <v>584</v>
      </c>
      <c r="G77" s="60"/>
      <c r="H77" s="59" t="s">
        <v>219</v>
      </c>
      <c r="I77" s="55">
        <v>44</v>
      </c>
      <c r="J77" s="55">
        <v>2</v>
      </c>
      <c r="K77" s="55"/>
      <c r="L77" s="59"/>
      <c r="M77" s="60" t="s">
        <v>609</v>
      </c>
      <c r="N77" s="34">
        <v>41</v>
      </c>
      <c r="O77" s="34">
        <v>18</v>
      </c>
      <c r="P77" s="48">
        <f t="shared" si="1"/>
        <v>43.902439024390247</v>
      </c>
      <c r="Q77" s="77"/>
      <c r="R77" s="59"/>
    </row>
    <row r="78" spans="1:18" ht="30" customHeight="1" x14ac:dyDescent="0.25">
      <c r="A78" s="55">
        <v>71</v>
      </c>
      <c r="B78" s="56" t="s">
        <v>509</v>
      </c>
      <c r="C78" s="57" t="s">
        <v>131</v>
      </c>
      <c r="D78" s="58" t="s">
        <v>624</v>
      </c>
      <c r="E78" s="59" t="s">
        <v>625</v>
      </c>
      <c r="F78" s="57" t="s">
        <v>626</v>
      </c>
      <c r="G78" s="60"/>
      <c r="H78" s="59" t="s">
        <v>219</v>
      </c>
      <c r="I78" s="55">
        <v>43</v>
      </c>
      <c r="J78" s="55">
        <v>2</v>
      </c>
      <c r="K78" s="55"/>
      <c r="L78" s="59"/>
      <c r="M78" s="60" t="s">
        <v>609</v>
      </c>
      <c r="N78" s="34">
        <v>39</v>
      </c>
      <c r="O78" s="34">
        <v>37</v>
      </c>
      <c r="P78" s="48">
        <f t="shared" si="1"/>
        <v>94.871794871794876</v>
      </c>
      <c r="Q78" s="77"/>
      <c r="R78" s="59"/>
    </row>
    <row r="79" spans="1:18" ht="30" customHeight="1" x14ac:dyDescent="0.25">
      <c r="A79" s="55">
        <v>72</v>
      </c>
      <c r="B79" s="56" t="s">
        <v>516</v>
      </c>
      <c r="C79" s="57" t="s">
        <v>226</v>
      </c>
      <c r="D79" s="58" t="s">
        <v>624</v>
      </c>
      <c r="E79" s="59" t="s">
        <v>625</v>
      </c>
      <c r="F79" s="57" t="s">
        <v>612</v>
      </c>
      <c r="G79" s="60"/>
      <c r="H79" s="59" t="s">
        <v>219</v>
      </c>
      <c r="I79" s="55">
        <v>51</v>
      </c>
      <c r="J79" s="55">
        <v>2</v>
      </c>
      <c r="K79" s="55"/>
      <c r="L79" s="59"/>
      <c r="M79" s="60" t="s">
        <v>609</v>
      </c>
      <c r="N79" s="34">
        <v>51</v>
      </c>
      <c r="O79" s="34">
        <v>47</v>
      </c>
      <c r="P79" s="48">
        <f t="shared" si="1"/>
        <v>92.156862745098039</v>
      </c>
      <c r="Q79" s="77"/>
      <c r="R79" s="59"/>
    </row>
    <row r="80" spans="1:18" ht="30" customHeight="1" x14ac:dyDescent="0.25">
      <c r="A80" s="55">
        <v>73</v>
      </c>
      <c r="B80" s="56" t="s">
        <v>531</v>
      </c>
      <c r="C80" s="57" t="s">
        <v>212</v>
      </c>
      <c r="D80" s="58" t="s">
        <v>627</v>
      </c>
      <c r="E80" s="59" t="s">
        <v>628</v>
      </c>
      <c r="F80" s="57" t="s">
        <v>615</v>
      </c>
      <c r="G80" s="60"/>
      <c r="H80" s="59" t="s">
        <v>44</v>
      </c>
      <c r="I80" s="55">
        <v>58</v>
      </c>
      <c r="J80" s="55">
        <v>1</v>
      </c>
      <c r="K80" s="55"/>
      <c r="L80" s="59"/>
      <c r="M80" s="60" t="s">
        <v>609</v>
      </c>
      <c r="N80" s="34">
        <v>49</v>
      </c>
      <c r="O80" s="34">
        <v>38</v>
      </c>
      <c r="P80" s="48">
        <f t="shared" si="1"/>
        <v>77.551020408163268</v>
      </c>
      <c r="Q80" s="77"/>
      <c r="R80" s="59"/>
    </row>
    <row r="81" spans="1:18" ht="30" customHeight="1" x14ac:dyDescent="0.25">
      <c r="A81" s="55">
        <v>74</v>
      </c>
      <c r="B81" s="56" t="s">
        <v>531</v>
      </c>
      <c r="C81" s="57" t="s">
        <v>397</v>
      </c>
      <c r="D81" s="58" t="s">
        <v>401</v>
      </c>
      <c r="E81" s="59" t="s">
        <v>405</v>
      </c>
      <c r="F81" s="57" t="s">
        <v>601</v>
      </c>
      <c r="G81" s="60"/>
      <c r="H81" s="59" t="s">
        <v>630</v>
      </c>
      <c r="I81" s="55">
        <v>71</v>
      </c>
      <c r="J81" s="55">
        <v>1</v>
      </c>
      <c r="K81" s="55"/>
      <c r="L81" s="59"/>
      <c r="M81" s="60" t="s">
        <v>609</v>
      </c>
      <c r="N81" s="34">
        <v>67</v>
      </c>
      <c r="O81" s="34">
        <v>40</v>
      </c>
      <c r="P81" s="48">
        <f t="shared" si="1"/>
        <v>59.701492537313435</v>
      </c>
      <c r="Q81" s="77"/>
      <c r="R81" s="59"/>
    </row>
    <row r="82" spans="1:18" ht="30" customHeight="1" x14ac:dyDescent="0.25">
      <c r="A82" s="55">
        <v>75</v>
      </c>
      <c r="B82" s="56" t="s">
        <v>531</v>
      </c>
      <c r="C82" s="57" t="s">
        <v>327</v>
      </c>
      <c r="D82" s="58" t="s">
        <v>26</v>
      </c>
      <c r="E82" s="59" t="s">
        <v>31</v>
      </c>
      <c r="F82" s="57" t="s">
        <v>592</v>
      </c>
      <c r="G82" s="60"/>
      <c r="H82" s="59" t="s">
        <v>631</v>
      </c>
      <c r="I82" s="55">
        <v>45</v>
      </c>
      <c r="J82" s="55">
        <v>1</v>
      </c>
      <c r="K82" s="55"/>
      <c r="L82" s="59"/>
      <c r="M82" s="60" t="s">
        <v>609</v>
      </c>
      <c r="N82" s="34">
        <v>41</v>
      </c>
      <c r="O82" s="34">
        <v>27</v>
      </c>
      <c r="P82" s="48">
        <f t="shared" si="1"/>
        <v>65.853658536585371</v>
      </c>
      <c r="Q82" s="77"/>
      <c r="R82" s="59"/>
    </row>
    <row r="83" spans="1:18" ht="30" customHeight="1" x14ac:dyDescent="0.25">
      <c r="A83" s="55">
        <v>76</v>
      </c>
      <c r="B83" s="56" t="s">
        <v>531</v>
      </c>
      <c r="C83" s="57" t="s">
        <v>351</v>
      </c>
      <c r="D83" s="58" t="s">
        <v>432</v>
      </c>
      <c r="E83" s="59" t="s">
        <v>437</v>
      </c>
      <c r="F83" s="57" t="s">
        <v>84</v>
      </c>
      <c r="G83" s="60"/>
      <c r="H83" s="59" t="s">
        <v>221</v>
      </c>
      <c r="I83" s="55">
        <v>40</v>
      </c>
      <c r="J83" s="55">
        <v>1</v>
      </c>
      <c r="K83" s="55"/>
      <c r="L83" s="59"/>
      <c r="M83" s="60" t="s">
        <v>609</v>
      </c>
      <c r="N83" s="34">
        <v>35</v>
      </c>
      <c r="O83" s="34">
        <v>19</v>
      </c>
      <c r="P83" s="48">
        <f t="shared" si="1"/>
        <v>54.285714285714285</v>
      </c>
      <c r="Q83" s="77"/>
      <c r="R83" s="59"/>
    </row>
    <row r="84" spans="1:18" ht="30" customHeight="1" x14ac:dyDescent="0.25">
      <c r="A84" s="55">
        <v>77</v>
      </c>
      <c r="B84" s="56" t="s">
        <v>531</v>
      </c>
      <c r="C84" s="57" t="s">
        <v>350</v>
      </c>
      <c r="D84" s="58" t="s">
        <v>632</v>
      </c>
      <c r="E84" s="59" t="s">
        <v>633</v>
      </c>
      <c r="F84" s="57" t="s">
        <v>634</v>
      </c>
      <c r="G84" s="60"/>
      <c r="H84" s="59" t="s">
        <v>44</v>
      </c>
      <c r="I84" s="55">
        <v>49</v>
      </c>
      <c r="J84" s="55">
        <v>1</v>
      </c>
      <c r="K84" s="55"/>
      <c r="L84" s="59"/>
      <c r="M84" s="60" t="s">
        <v>609</v>
      </c>
      <c r="N84" s="34">
        <v>45</v>
      </c>
      <c r="O84" s="34">
        <v>27</v>
      </c>
      <c r="P84" s="48">
        <f t="shared" si="1"/>
        <v>60</v>
      </c>
      <c r="Q84" s="77"/>
      <c r="R84" s="59"/>
    </row>
    <row r="85" spans="1:18" ht="30" customHeight="1" x14ac:dyDescent="0.25">
      <c r="A85" s="55">
        <v>78</v>
      </c>
      <c r="B85" s="56" t="s">
        <v>506</v>
      </c>
      <c r="C85" s="57" t="s">
        <v>250</v>
      </c>
      <c r="D85" s="58" t="s">
        <v>231</v>
      </c>
      <c r="E85" s="59" t="s">
        <v>238</v>
      </c>
      <c r="F85" s="57" t="s">
        <v>629</v>
      </c>
      <c r="G85" s="60"/>
      <c r="H85" s="59" t="s">
        <v>151</v>
      </c>
      <c r="I85" s="55">
        <v>51</v>
      </c>
      <c r="J85" s="55">
        <v>2</v>
      </c>
      <c r="K85" s="55"/>
      <c r="L85" s="59"/>
      <c r="M85" s="60" t="s">
        <v>609</v>
      </c>
      <c r="N85" s="34">
        <v>50</v>
      </c>
      <c r="O85" s="34">
        <v>40</v>
      </c>
      <c r="P85" s="48">
        <f t="shared" si="1"/>
        <v>80</v>
      </c>
      <c r="Q85" s="77"/>
      <c r="R85" s="59"/>
    </row>
    <row r="86" spans="1:18" ht="30" customHeight="1" x14ac:dyDescent="0.25">
      <c r="A86" s="55">
        <v>79</v>
      </c>
      <c r="B86" s="56" t="s">
        <v>506</v>
      </c>
      <c r="C86" s="57" t="s">
        <v>131</v>
      </c>
      <c r="D86" s="58" t="s">
        <v>138</v>
      </c>
      <c r="E86" s="59" t="s">
        <v>143</v>
      </c>
      <c r="F86" s="57" t="s">
        <v>626</v>
      </c>
      <c r="G86" s="60"/>
      <c r="H86" s="59" t="s">
        <v>220</v>
      </c>
      <c r="I86" s="55">
        <v>43</v>
      </c>
      <c r="J86" s="55">
        <v>2</v>
      </c>
      <c r="K86" s="55"/>
      <c r="L86" s="59"/>
      <c r="M86" s="60" t="s">
        <v>609</v>
      </c>
      <c r="N86" s="34">
        <v>39</v>
      </c>
      <c r="O86" s="34">
        <v>28</v>
      </c>
      <c r="P86" s="48">
        <f t="shared" si="1"/>
        <v>71.794871794871796</v>
      </c>
      <c r="Q86" s="77"/>
      <c r="R86" s="59"/>
    </row>
    <row r="87" spans="1:18" ht="30" customHeight="1" x14ac:dyDescent="0.25">
      <c r="A87" s="55">
        <v>80</v>
      </c>
      <c r="B87" s="56" t="s">
        <v>506</v>
      </c>
      <c r="C87" s="57" t="s">
        <v>158</v>
      </c>
      <c r="D87" s="58" t="s">
        <v>190</v>
      </c>
      <c r="E87" s="59" t="s">
        <v>199</v>
      </c>
      <c r="F87" s="57" t="s">
        <v>527</v>
      </c>
      <c r="G87" s="60"/>
      <c r="H87" s="59" t="s">
        <v>220</v>
      </c>
      <c r="I87" s="55">
        <v>51</v>
      </c>
      <c r="J87" s="55">
        <v>2</v>
      </c>
      <c r="K87" s="55"/>
      <c r="L87" s="59"/>
      <c r="M87" s="60" t="s">
        <v>609</v>
      </c>
      <c r="N87" s="34">
        <v>51</v>
      </c>
      <c r="O87" s="34">
        <v>43</v>
      </c>
      <c r="P87" s="48">
        <f t="shared" si="1"/>
        <v>84.313725490196077</v>
      </c>
      <c r="Q87" s="77"/>
      <c r="R87" s="59"/>
    </row>
    <row r="88" spans="1:18" ht="30" customHeight="1" x14ac:dyDescent="0.25">
      <c r="A88" s="55">
        <v>81</v>
      </c>
      <c r="B88" s="56" t="s">
        <v>506</v>
      </c>
      <c r="C88" s="57" t="s">
        <v>183</v>
      </c>
      <c r="D88" s="58" t="s">
        <v>353</v>
      </c>
      <c r="E88" s="59" t="s">
        <v>355</v>
      </c>
      <c r="F88" s="57" t="s">
        <v>523</v>
      </c>
      <c r="G88" s="60"/>
      <c r="H88" s="59" t="s">
        <v>120</v>
      </c>
      <c r="I88" s="55">
        <v>48</v>
      </c>
      <c r="J88" s="55">
        <v>2</v>
      </c>
      <c r="K88" s="55"/>
      <c r="L88" s="59"/>
      <c r="M88" s="60" t="s">
        <v>609</v>
      </c>
      <c r="N88" s="34">
        <v>48</v>
      </c>
      <c r="O88" s="34">
        <v>42</v>
      </c>
      <c r="P88" s="48">
        <f t="shared" si="1"/>
        <v>87.5</v>
      </c>
      <c r="Q88" s="77"/>
      <c r="R88" s="59"/>
    </row>
    <row r="89" spans="1:18" ht="30" customHeight="1" x14ac:dyDescent="0.25">
      <c r="A89" s="55">
        <v>82</v>
      </c>
      <c r="B89" s="56" t="s">
        <v>506</v>
      </c>
      <c r="C89" s="57" t="s">
        <v>289</v>
      </c>
      <c r="D89" s="58" t="s">
        <v>233</v>
      </c>
      <c r="E89" s="59" t="s">
        <v>240</v>
      </c>
      <c r="F89" s="57" t="s">
        <v>635</v>
      </c>
      <c r="G89" s="60"/>
      <c r="H89" s="59" t="s">
        <v>220</v>
      </c>
      <c r="I89" s="55">
        <v>53</v>
      </c>
      <c r="J89" s="55">
        <v>2</v>
      </c>
      <c r="K89" s="55"/>
      <c r="L89" s="59"/>
      <c r="M89" s="60" t="s">
        <v>494</v>
      </c>
      <c r="N89" s="34">
        <v>53</v>
      </c>
      <c r="O89" s="34">
        <v>39</v>
      </c>
      <c r="P89" s="48">
        <f t="shared" si="1"/>
        <v>73.584905660377359</v>
      </c>
      <c r="Q89" s="77"/>
      <c r="R89" s="59"/>
    </row>
    <row r="90" spans="1:18" ht="30" customHeight="1" x14ac:dyDescent="0.25">
      <c r="A90" s="55">
        <v>83</v>
      </c>
      <c r="B90" s="56" t="s">
        <v>506</v>
      </c>
      <c r="C90" s="57" t="s">
        <v>155</v>
      </c>
      <c r="D90" s="58" t="s">
        <v>186</v>
      </c>
      <c r="E90" s="59" t="s">
        <v>195</v>
      </c>
      <c r="F90" s="57" t="s">
        <v>567</v>
      </c>
      <c r="G90" s="60"/>
      <c r="H90" s="59" t="s">
        <v>149</v>
      </c>
      <c r="I90" s="55">
        <v>48</v>
      </c>
      <c r="J90" s="55">
        <v>2</v>
      </c>
      <c r="K90" s="55"/>
      <c r="L90" s="59"/>
      <c r="M90" s="60" t="s">
        <v>494</v>
      </c>
      <c r="N90" s="34">
        <v>39</v>
      </c>
      <c r="O90" s="34">
        <v>29</v>
      </c>
      <c r="P90" s="48">
        <f t="shared" si="1"/>
        <v>74.358974358974365</v>
      </c>
      <c r="Q90" s="77"/>
      <c r="R90" s="59"/>
    </row>
    <row r="91" spans="1:18" ht="30" customHeight="1" x14ac:dyDescent="0.25">
      <c r="A91" s="55">
        <v>84</v>
      </c>
      <c r="B91" s="56" t="s">
        <v>506</v>
      </c>
      <c r="C91" s="57" t="s">
        <v>211</v>
      </c>
      <c r="D91" s="58" t="s">
        <v>636</v>
      </c>
      <c r="E91" s="59" t="s">
        <v>637</v>
      </c>
      <c r="F91" s="57" t="s">
        <v>638</v>
      </c>
      <c r="G91" s="60"/>
      <c r="H91" s="59" t="s">
        <v>219</v>
      </c>
      <c r="I91" s="55">
        <v>56</v>
      </c>
      <c r="J91" s="55">
        <v>2</v>
      </c>
      <c r="K91" s="55"/>
      <c r="L91" s="59"/>
      <c r="M91" s="60" t="s">
        <v>494</v>
      </c>
      <c r="N91" s="34">
        <v>56</v>
      </c>
      <c r="O91" s="34">
        <v>44</v>
      </c>
      <c r="P91" s="48">
        <f t="shared" si="1"/>
        <v>78.571428571428569</v>
      </c>
      <c r="Q91" s="77"/>
      <c r="R91" s="59"/>
    </row>
    <row r="92" spans="1:18" ht="30" customHeight="1" x14ac:dyDescent="0.25">
      <c r="A92" s="55">
        <v>85</v>
      </c>
      <c r="B92" s="56" t="s">
        <v>506</v>
      </c>
      <c r="C92" s="57" t="s">
        <v>252</v>
      </c>
      <c r="D92" s="58" t="s">
        <v>229</v>
      </c>
      <c r="E92" s="59" t="s">
        <v>236</v>
      </c>
      <c r="F92" s="57" t="s">
        <v>510</v>
      </c>
      <c r="G92" s="60"/>
      <c r="H92" s="59" t="s">
        <v>149</v>
      </c>
      <c r="I92" s="55">
        <v>63</v>
      </c>
      <c r="J92" s="55">
        <v>2</v>
      </c>
      <c r="K92" s="55"/>
      <c r="L92" s="59"/>
      <c r="M92" s="60" t="s">
        <v>494</v>
      </c>
      <c r="N92" s="34">
        <v>57</v>
      </c>
      <c r="O92" s="34">
        <v>45</v>
      </c>
      <c r="P92" s="48">
        <f t="shared" si="1"/>
        <v>78.94736842105263</v>
      </c>
      <c r="Q92" s="77"/>
      <c r="R92" s="59"/>
    </row>
    <row r="93" spans="1:18" ht="30" customHeight="1" x14ac:dyDescent="0.25">
      <c r="A93" s="55">
        <v>86</v>
      </c>
      <c r="B93" s="56" t="s">
        <v>506</v>
      </c>
      <c r="C93" s="57" t="s">
        <v>225</v>
      </c>
      <c r="D93" s="58" t="s">
        <v>258</v>
      </c>
      <c r="E93" s="59" t="s">
        <v>265</v>
      </c>
      <c r="F93" s="57" t="s">
        <v>564</v>
      </c>
      <c r="G93" s="60"/>
      <c r="H93" s="59" t="s">
        <v>149</v>
      </c>
      <c r="I93" s="55">
        <v>64</v>
      </c>
      <c r="J93" s="55">
        <v>2</v>
      </c>
      <c r="K93" s="55"/>
      <c r="L93" s="59"/>
      <c r="M93" s="60" t="s">
        <v>494</v>
      </c>
      <c r="N93" s="34">
        <v>63</v>
      </c>
      <c r="O93" s="34">
        <v>50</v>
      </c>
      <c r="P93" s="48">
        <f t="shared" si="1"/>
        <v>79.365079365079367</v>
      </c>
      <c r="Q93" s="77"/>
      <c r="R93" s="59"/>
    </row>
    <row r="94" spans="1:18" ht="30" customHeight="1" x14ac:dyDescent="0.25">
      <c r="A94" s="55">
        <v>87</v>
      </c>
      <c r="B94" s="56" t="s">
        <v>506</v>
      </c>
      <c r="C94" s="57" t="s">
        <v>279</v>
      </c>
      <c r="D94" s="58" t="s">
        <v>189</v>
      </c>
      <c r="E94" s="59" t="s">
        <v>198</v>
      </c>
      <c r="F94" s="57" t="s">
        <v>524</v>
      </c>
      <c r="G94" s="60"/>
      <c r="H94" s="59" t="s">
        <v>120</v>
      </c>
      <c r="I94" s="55">
        <v>48</v>
      </c>
      <c r="J94" s="55">
        <v>2</v>
      </c>
      <c r="K94" s="55"/>
      <c r="L94" s="59"/>
      <c r="M94" s="60" t="s">
        <v>494</v>
      </c>
      <c r="N94" s="34">
        <v>48</v>
      </c>
      <c r="O94" s="34">
        <v>33</v>
      </c>
      <c r="P94" s="48">
        <f t="shared" si="1"/>
        <v>68.75</v>
      </c>
      <c r="Q94" s="77"/>
      <c r="R94" s="59"/>
    </row>
    <row r="95" spans="1:18" ht="30" customHeight="1" x14ac:dyDescent="0.25">
      <c r="A95" s="55">
        <v>88</v>
      </c>
      <c r="B95" s="56" t="s">
        <v>506</v>
      </c>
      <c r="C95" s="57" t="s">
        <v>396</v>
      </c>
      <c r="D95" s="58" t="s">
        <v>29</v>
      </c>
      <c r="E95" s="59" t="s">
        <v>34</v>
      </c>
      <c r="F95" s="57" t="s">
        <v>639</v>
      </c>
      <c r="G95" s="60"/>
      <c r="H95" s="59" t="s">
        <v>45</v>
      </c>
      <c r="I95" s="55">
        <v>26</v>
      </c>
      <c r="J95" s="55">
        <v>2</v>
      </c>
      <c r="K95" s="55"/>
      <c r="L95" s="59"/>
      <c r="M95" s="60" t="s">
        <v>494</v>
      </c>
      <c r="N95" s="34">
        <v>25</v>
      </c>
      <c r="O95" s="34">
        <v>17</v>
      </c>
      <c r="P95" s="48">
        <f t="shared" si="1"/>
        <v>68</v>
      </c>
      <c r="Q95" s="77"/>
      <c r="R95" s="59"/>
    </row>
    <row r="96" spans="1:18" ht="30" customHeight="1" x14ac:dyDescent="0.25">
      <c r="A96" s="55">
        <v>89</v>
      </c>
      <c r="B96" s="56" t="s">
        <v>511</v>
      </c>
      <c r="C96" s="57" t="s">
        <v>640</v>
      </c>
      <c r="D96" s="58" t="s">
        <v>641</v>
      </c>
      <c r="E96" s="59" t="s">
        <v>642</v>
      </c>
      <c r="F96" s="57" t="s">
        <v>643</v>
      </c>
      <c r="G96" s="60"/>
      <c r="H96" s="59" t="s">
        <v>176</v>
      </c>
      <c r="I96" s="55">
        <v>40</v>
      </c>
      <c r="J96" s="55">
        <v>3</v>
      </c>
      <c r="K96" s="55"/>
      <c r="L96" s="59"/>
      <c r="M96" s="60" t="s">
        <v>494</v>
      </c>
      <c r="N96" s="34">
        <v>40</v>
      </c>
      <c r="O96" s="34">
        <v>20</v>
      </c>
      <c r="P96" s="48">
        <f t="shared" si="1"/>
        <v>50</v>
      </c>
      <c r="Q96" s="77"/>
      <c r="R96" s="59"/>
    </row>
    <row r="97" spans="1:18" ht="30" customHeight="1" x14ac:dyDescent="0.25">
      <c r="A97" s="55">
        <v>90</v>
      </c>
      <c r="B97" s="56" t="s">
        <v>511</v>
      </c>
      <c r="C97" s="57" t="s">
        <v>253</v>
      </c>
      <c r="D97" s="58" t="s">
        <v>359</v>
      </c>
      <c r="E97" s="59" t="s">
        <v>361</v>
      </c>
      <c r="F97" s="57" t="s">
        <v>317</v>
      </c>
      <c r="G97" s="60"/>
      <c r="H97" s="59" t="s">
        <v>644</v>
      </c>
      <c r="I97" s="55">
        <v>40</v>
      </c>
      <c r="J97" s="55">
        <v>3</v>
      </c>
      <c r="K97" s="55"/>
      <c r="L97" s="59"/>
      <c r="M97" s="60" t="s">
        <v>494</v>
      </c>
      <c r="N97" s="34">
        <v>40</v>
      </c>
      <c r="O97" s="34">
        <v>39</v>
      </c>
      <c r="P97" s="48">
        <f t="shared" si="1"/>
        <v>97.5</v>
      </c>
      <c r="Q97" s="77"/>
      <c r="R97" s="59"/>
    </row>
    <row r="98" spans="1:18" ht="30" customHeight="1" x14ac:dyDescent="0.25">
      <c r="A98" s="55">
        <v>91</v>
      </c>
      <c r="B98" s="56" t="s">
        <v>511</v>
      </c>
      <c r="C98" s="57" t="s">
        <v>349</v>
      </c>
      <c r="D98" s="58" t="s">
        <v>161</v>
      </c>
      <c r="E98" s="59" t="s">
        <v>167</v>
      </c>
      <c r="F98" s="57" t="s">
        <v>645</v>
      </c>
      <c r="G98" s="60"/>
      <c r="H98" s="59" t="s">
        <v>179</v>
      </c>
      <c r="I98" s="55">
        <v>36</v>
      </c>
      <c r="J98" s="55">
        <v>3</v>
      </c>
      <c r="K98" s="55"/>
      <c r="L98" s="59"/>
      <c r="M98" s="60" t="s">
        <v>494</v>
      </c>
      <c r="N98" s="34">
        <v>34</v>
      </c>
      <c r="O98" s="34">
        <v>21</v>
      </c>
      <c r="P98" s="48">
        <f t="shared" si="1"/>
        <v>61.764705882352942</v>
      </c>
      <c r="Q98" s="77"/>
      <c r="R98" s="59"/>
    </row>
    <row r="99" spans="1:18" ht="30" customHeight="1" x14ac:dyDescent="0.25">
      <c r="A99" s="55">
        <v>92</v>
      </c>
      <c r="B99" s="56" t="s">
        <v>511</v>
      </c>
      <c r="C99" s="57" t="s">
        <v>646</v>
      </c>
      <c r="D99" s="58" t="s">
        <v>647</v>
      </c>
      <c r="E99" s="59" t="s">
        <v>648</v>
      </c>
      <c r="F99" s="57" t="s">
        <v>649</v>
      </c>
      <c r="G99" s="60"/>
      <c r="H99" s="59" t="s">
        <v>650</v>
      </c>
      <c r="I99" s="55">
        <v>38</v>
      </c>
      <c r="J99" s="55">
        <v>3</v>
      </c>
      <c r="K99" s="55"/>
      <c r="L99" s="59"/>
      <c r="M99" s="60" t="s">
        <v>494</v>
      </c>
      <c r="N99" s="34">
        <v>38</v>
      </c>
      <c r="O99" s="34">
        <v>31</v>
      </c>
      <c r="P99" s="48">
        <f t="shared" si="1"/>
        <v>81.578947368421055</v>
      </c>
      <c r="Q99" s="77"/>
      <c r="R99" s="59"/>
    </row>
    <row r="100" spans="1:18" ht="30" customHeight="1" x14ac:dyDescent="0.25">
      <c r="A100" s="55">
        <v>93</v>
      </c>
      <c r="B100" s="56" t="s">
        <v>511</v>
      </c>
      <c r="C100" s="57" t="s">
        <v>651</v>
      </c>
      <c r="D100" s="58" t="s">
        <v>652</v>
      </c>
      <c r="E100" s="59" t="s">
        <v>653</v>
      </c>
      <c r="F100" s="57" t="s">
        <v>315</v>
      </c>
      <c r="G100" s="60"/>
      <c r="H100" s="59" t="s">
        <v>654</v>
      </c>
      <c r="I100" s="55">
        <v>48</v>
      </c>
      <c r="J100" s="55">
        <v>3</v>
      </c>
      <c r="K100" s="55"/>
      <c r="L100" s="59"/>
      <c r="M100" s="60" t="s">
        <v>494</v>
      </c>
      <c r="N100" s="34">
        <v>48</v>
      </c>
      <c r="O100" s="34">
        <v>24</v>
      </c>
      <c r="P100" s="48">
        <f t="shared" si="1"/>
        <v>50</v>
      </c>
      <c r="Q100" s="77"/>
      <c r="R100" s="59"/>
    </row>
    <row r="101" spans="1:18" ht="30" customHeight="1" x14ac:dyDescent="0.25">
      <c r="A101" s="55">
        <v>94</v>
      </c>
      <c r="B101" s="56" t="s">
        <v>579</v>
      </c>
      <c r="C101" s="57" t="s">
        <v>427</v>
      </c>
      <c r="D101" s="58" t="s">
        <v>374</v>
      </c>
      <c r="E101" s="59" t="s">
        <v>380</v>
      </c>
      <c r="F101" s="57" t="s">
        <v>655</v>
      </c>
      <c r="G101" s="60"/>
      <c r="H101" s="59" t="s">
        <v>448</v>
      </c>
      <c r="I101" s="55">
        <v>25</v>
      </c>
      <c r="J101" s="55">
        <v>4</v>
      </c>
      <c r="K101" s="55"/>
      <c r="L101" s="59"/>
      <c r="M101" s="60" t="s">
        <v>494</v>
      </c>
      <c r="N101" s="34">
        <v>25</v>
      </c>
      <c r="O101" s="34">
        <v>20</v>
      </c>
      <c r="P101" s="48">
        <f t="shared" si="1"/>
        <v>80</v>
      </c>
      <c r="Q101" s="77"/>
      <c r="R101" s="59"/>
    </row>
    <row r="102" spans="1:18" ht="30" customHeight="1" x14ac:dyDescent="0.25">
      <c r="A102" s="55">
        <v>95</v>
      </c>
      <c r="B102" s="56" t="s">
        <v>579</v>
      </c>
      <c r="C102" s="57" t="s">
        <v>471</v>
      </c>
      <c r="D102" s="58" t="s">
        <v>436</v>
      </c>
      <c r="E102" s="59" t="s">
        <v>441</v>
      </c>
      <c r="F102" s="57" t="s">
        <v>656</v>
      </c>
      <c r="G102" s="60"/>
      <c r="H102" s="59" t="s">
        <v>447</v>
      </c>
      <c r="I102" s="55">
        <v>59</v>
      </c>
      <c r="J102" s="55">
        <v>4</v>
      </c>
      <c r="K102" s="55"/>
      <c r="L102" s="59"/>
      <c r="M102" s="60" t="s">
        <v>494</v>
      </c>
      <c r="N102" s="34">
        <v>51</v>
      </c>
      <c r="O102" s="34">
        <v>38</v>
      </c>
      <c r="P102" s="48">
        <f t="shared" si="1"/>
        <v>74.509803921568633</v>
      </c>
      <c r="Q102" s="77"/>
      <c r="R102" s="59"/>
    </row>
    <row r="103" spans="1:18" ht="30" customHeight="1" x14ac:dyDescent="0.25">
      <c r="A103" s="55">
        <v>96</v>
      </c>
      <c r="B103" s="56" t="s">
        <v>579</v>
      </c>
      <c r="C103" s="57" t="s">
        <v>657</v>
      </c>
      <c r="D103" s="58" t="s">
        <v>434</v>
      </c>
      <c r="E103" s="59" t="s">
        <v>439</v>
      </c>
      <c r="F103" s="57" t="s">
        <v>658</v>
      </c>
      <c r="G103" s="60"/>
      <c r="H103" s="59" t="s">
        <v>448</v>
      </c>
      <c r="I103" s="55">
        <v>58</v>
      </c>
      <c r="J103" s="55">
        <v>4</v>
      </c>
      <c r="K103" s="55"/>
      <c r="L103" s="59"/>
      <c r="M103" s="60" t="s">
        <v>494</v>
      </c>
      <c r="N103" s="34">
        <v>58</v>
      </c>
      <c r="O103" s="34">
        <v>56</v>
      </c>
      <c r="P103" s="48">
        <f t="shared" si="1"/>
        <v>96.551724137931032</v>
      </c>
      <c r="Q103" s="77"/>
      <c r="R103" s="59"/>
    </row>
    <row r="104" spans="1:18" ht="30" customHeight="1" x14ac:dyDescent="0.25">
      <c r="A104" s="55">
        <v>97</v>
      </c>
      <c r="B104" s="56" t="s">
        <v>619</v>
      </c>
      <c r="C104" s="57" t="s">
        <v>303</v>
      </c>
      <c r="D104" s="58" t="s">
        <v>659</v>
      </c>
      <c r="E104" s="59" t="s">
        <v>660</v>
      </c>
      <c r="F104" s="57" t="s">
        <v>116</v>
      </c>
      <c r="G104" s="60"/>
      <c r="H104" s="59" t="s">
        <v>221</v>
      </c>
      <c r="I104" s="55">
        <v>42</v>
      </c>
      <c r="J104" s="55">
        <v>1</v>
      </c>
      <c r="K104" s="55"/>
      <c r="L104" s="59"/>
      <c r="M104" s="60" t="s">
        <v>494</v>
      </c>
      <c r="N104" s="34">
        <v>42</v>
      </c>
      <c r="O104" s="34">
        <v>23</v>
      </c>
      <c r="P104" s="48">
        <f t="shared" si="1"/>
        <v>54.761904761904759</v>
      </c>
      <c r="Q104" s="77"/>
      <c r="R104" s="59"/>
    </row>
    <row r="105" spans="1:18" ht="30" customHeight="1" x14ac:dyDescent="0.25">
      <c r="A105" s="55">
        <v>98</v>
      </c>
      <c r="B105" s="56" t="s">
        <v>535</v>
      </c>
      <c r="C105" s="57" t="s">
        <v>397</v>
      </c>
      <c r="D105" s="58" t="s">
        <v>401</v>
      </c>
      <c r="E105" s="59" t="s">
        <v>405</v>
      </c>
      <c r="F105" s="57" t="s">
        <v>601</v>
      </c>
      <c r="G105" s="60"/>
      <c r="H105" s="59" t="s">
        <v>661</v>
      </c>
      <c r="I105" s="55">
        <v>71</v>
      </c>
      <c r="J105" s="55"/>
      <c r="K105" s="55">
        <v>2</v>
      </c>
      <c r="L105" s="59"/>
      <c r="M105" s="60" t="s">
        <v>494</v>
      </c>
      <c r="N105" s="34">
        <v>67</v>
      </c>
      <c r="O105" s="34">
        <v>47</v>
      </c>
      <c r="P105" s="48">
        <f t="shared" si="1"/>
        <v>70.149253731343279</v>
      </c>
      <c r="Q105" s="77"/>
      <c r="R105" s="59"/>
    </row>
    <row r="106" spans="1:18" ht="30" customHeight="1" x14ac:dyDescent="0.25">
      <c r="A106" s="55">
        <v>99</v>
      </c>
      <c r="B106" s="56" t="s">
        <v>535</v>
      </c>
      <c r="C106" s="57" t="s">
        <v>134</v>
      </c>
      <c r="D106" s="58" t="s">
        <v>662</v>
      </c>
      <c r="E106" s="59" t="s">
        <v>663</v>
      </c>
      <c r="F106" s="57" t="s">
        <v>664</v>
      </c>
      <c r="G106" s="60"/>
      <c r="H106" s="59" t="s">
        <v>665</v>
      </c>
      <c r="I106" s="55">
        <v>21</v>
      </c>
      <c r="J106" s="55">
        <v>2</v>
      </c>
      <c r="K106" s="55"/>
      <c r="L106" s="59"/>
      <c r="M106" s="60" t="s">
        <v>494</v>
      </c>
      <c r="N106" s="34">
        <v>21</v>
      </c>
      <c r="O106" s="34">
        <v>16</v>
      </c>
      <c r="P106" s="48">
        <f t="shared" si="1"/>
        <v>76.19047619047619</v>
      </c>
      <c r="Q106" s="77"/>
      <c r="R106" s="59"/>
    </row>
    <row r="107" spans="1:18" ht="30" customHeight="1" x14ac:dyDescent="0.25">
      <c r="A107" s="55">
        <v>100</v>
      </c>
      <c r="B107" s="56" t="s">
        <v>572</v>
      </c>
      <c r="C107" s="57" t="s">
        <v>666</v>
      </c>
      <c r="D107" s="58" t="s">
        <v>432</v>
      </c>
      <c r="E107" s="59" t="s">
        <v>437</v>
      </c>
      <c r="F107" s="57" t="s">
        <v>667</v>
      </c>
      <c r="G107" s="60"/>
      <c r="H107" s="59" t="s">
        <v>616</v>
      </c>
      <c r="I107" s="55">
        <v>42</v>
      </c>
      <c r="J107" s="55">
        <v>3</v>
      </c>
      <c r="K107" s="55"/>
      <c r="L107" s="59"/>
      <c r="M107" s="60" t="s">
        <v>494</v>
      </c>
      <c r="N107" s="34">
        <v>28</v>
      </c>
      <c r="O107" s="34">
        <v>9</v>
      </c>
      <c r="P107" s="48">
        <f t="shared" si="1"/>
        <v>32.142857142857146</v>
      </c>
      <c r="Q107" s="77"/>
      <c r="R107" s="59" t="s">
        <v>668</v>
      </c>
    </row>
    <row r="108" spans="1:18" ht="30" customHeight="1" x14ac:dyDescent="0.25">
      <c r="A108" s="55">
        <v>101</v>
      </c>
      <c r="B108" s="56" t="s">
        <v>669</v>
      </c>
      <c r="C108" s="57" t="s">
        <v>327</v>
      </c>
      <c r="D108" s="58" t="s">
        <v>26</v>
      </c>
      <c r="E108" s="59" t="s">
        <v>31</v>
      </c>
      <c r="F108" s="57" t="s">
        <v>592</v>
      </c>
      <c r="G108" s="60"/>
      <c r="H108" s="59" t="s">
        <v>618</v>
      </c>
      <c r="I108" s="55">
        <v>45</v>
      </c>
      <c r="J108" s="55"/>
      <c r="K108" s="55">
        <v>4</v>
      </c>
      <c r="L108" s="59"/>
      <c r="M108" s="60" t="s">
        <v>499</v>
      </c>
      <c r="N108" s="34">
        <v>41</v>
      </c>
      <c r="O108" s="34">
        <v>33</v>
      </c>
      <c r="P108" s="48">
        <f t="shared" si="1"/>
        <v>80.487804878048777</v>
      </c>
      <c r="Q108" s="77"/>
      <c r="R108" s="59"/>
    </row>
    <row r="109" spans="1:18" ht="30" customHeight="1" x14ac:dyDescent="0.25">
      <c r="A109" s="55">
        <v>102</v>
      </c>
      <c r="B109" s="56" t="s">
        <v>670</v>
      </c>
      <c r="C109" s="57" t="s">
        <v>350</v>
      </c>
      <c r="D109" s="58" t="s">
        <v>671</v>
      </c>
      <c r="E109" s="59" t="s">
        <v>672</v>
      </c>
      <c r="F109" s="57" t="s">
        <v>634</v>
      </c>
      <c r="G109" s="60"/>
      <c r="H109" s="59" t="s">
        <v>673</v>
      </c>
      <c r="I109" s="55">
        <v>49</v>
      </c>
      <c r="J109" s="55">
        <v>5</v>
      </c>
      <c r="K109" s="55"/>
      <c r="L109" s="59"/>
      <c r="M109" s="60" t="s">
        <v>499</v>
      </c>
      <c r="N109" s="34">
        <v>45</v>
      </c>
      <c r="O109" s="34">
        <v>27</v>
      </c>
      <c r="P109" s="48">
        <f t="shared" si="1"/>
        <v>60</v>
      </c>
      <c r="Q109" s="77"/>
      <c r="R109" s="59"/>
    </row>
    <row r="110" spans="1:18" ht="30" customHeight="1" x14ac:dyDescent="0.25">
      <c r="A110" s="55">
        <v>103</v>
      </c>
      <c r="B110" s="56" t="s">
        <v>509</v>
      </c>
      <c r="C110" s="57" t="s">
        <v>226</v>
      </c>
      <c r="D110" s="58" t="s">
        <v>190</v>
      </c>
      <c r="E110" s="59" t="s">
        <v>199</v>
      </c>
      <c r="F110" s="57" t="s">
        <v>612</v>
      </c>
      <c r="G110" s="60"/>
      <c r="H110" s="59" t="s">
        <v>220</v>
      </c>
      <c r="I110" s="55">
        <v>51</v>
      </c>
      <c r="J110" s="55">
        <v>2</v>
      </c>
      <c r="K110" s="55"/>
      <c r="L110" s="59"/>
      <c r="M110" s="60" t="s">
        <v>499</v>
      </c>
      <c r="N110" s="34">
        <v>51</v>
      </c>
      <c r="O110" s="34">
        <v>50</v>
      </c>
      <c r="P110" s="48">
        <f t="shared" si="1"/>
        <v>98.039215686274517</v>
      </c>
      <c r="Q110" s="77"/>
      <c r="R110" s="59"/>
    </row>
    <row r="111" spans="1:18" ht="30" customHeight="1" x14ac:dyDescent="0.25">
      <c r="A111" s="55">
        <v>104</v>
      </c>
      <c r="B111" s="56" t="s">
        <v>509</v>
      </c>
      <c r="C111" s="57" t="s">
        <v>279</v>
      </c>
      <c r="D111" s="58" t="s">
        <v>233</v>
      </c>
      <c r="E111" s="59" t="s">
        <v>240</v>
      </c>
      <c r="F111" s="57" t="s">
        <v>524</v>
      </c>
      <c r="G111" s="60"/>
      <c r="H111" s="59" t="s">
        <v>220</v>
      </c>
      <c r="I111" s="55">
        <v>48</v>
      </c>
      <c r="J111" s="55">
        <v>2</v>
      </c>
      <c r="K111" s="55"/>
      <c r="L111" s="59"/>
      <c r="M111" s="60" t="s">
        <v>499</v>
      </c>
      <c r="N111" s="34">
        <v>48</v>
      </c>
      <c r="O111" s="34">
        <v>35</v>
      </c>
      <c r="P111" s="48">
        <f t="shared" si="1"/>
        <v>72.916666666666671</v>
      </c>
      <c r="Q111" s="77"/>
      <c r="R111" s="59"/>
    </row>
    <row r="112" spans="1:18" ht="30" customHeight="1" x14ac:dyDescent="0.25">
      <c r="A112" s="55">
        <v>105</v>
      </c>
      <c r="B112" s="56" t="s">
        <v>509</v>
      </c>
      <c r="C112" s="57" t="s">
        <v>180</v>
      </c>
      <c r="D112" s="58" t="s">
        <v>186</v>
      </c>
      <c r="E112" s="59" t="s">
        <v>195</v>
      </c>
      <c r="F112" s="57" t="s">
        <v>283</v>
      </c>
      <c r="G112" s="60"/>
      <c r="H112" s="59" t="s">
        <v>219</v>
      </c>
      <c r="I112" s="55">
        <v>27</v>
      </c>
      <c r="J112" s="55">
        <v>2</v>
      </c>
      <c r="K112" s="55"/>
      <c r="L112" s="59"/>
      <c r="M112" s="60" t="s">
        <v>499</v>
      </c>
      <c r="N112" s="89">
        <v>27</v>
      </c>
      <c r="O112" s="89">
        <v>25</v>
      </c>
      <c r="P112" s="90">
        <f t="shared" si="1"/>
        <v>92.592592592592595</v>
      </c>
      <c r="Q112" s="78"/>
      <c r="R112" s="59"/>
    </row>
    <row r="113" spans="1:18" ht="30" customHeight="1" x14ac:dyDescent="0.25">
      <c r="A113" s="55">
        <v>106</v>
      </c>
      <c r="B113" s="56" t="s">
        <v>509</v>
      </c>
      <c r="C113" s="57" t="s">
        <v>289</v>
      </c>
      <c r="D113" s="58" t="s">
        <v>636</v>
      </c>
      <c r="E113" s="59" t="s">
        <v>637</v>
      </c>
      <c r="F113" s="57" t="s">
        <v>635</v>
      </c>
      <c r="G113" s="60"/>
      <c r="H113" s="59" t="s">
        <v>219</v>
      </c>
      <c r="I113" s="55">
        <v>53</v>
      </c>
      <c r="J113" s="55">
        <v>2</v>
      </c>
      <c r="K113" s="55"/>
      <c r="L113" s="59"/>
      <c r="M113" s="60" t="s">
        <v>499</v>
      </c>
      <c r="N113" s="34">
        <v>53</v>
      </c>
      <c r="O113" s="34">
        <v>20</v>
      </c>
      <c r="P113" s="48">
        <f t="shared" si="1"/>
        <v>37.735849056603776</v>
      </c>
      <c r="Q113" s="77"/>
      <c r="R113" s="59"/>
    </row>
    <row r="114" spans="1:18" ht="30" customHeight="1" x14ac:dyDescent="0.25">
      <c r="A114" s="55">
        <v>107</v>
      </c>
      <c r="B114" s="56" t="s">
        <v>509</v>
      </c>
      <c r="C114" s="57" t="s">
        <v>223</v>
      </c>
      <c r="D114" s="58" t="s">
        <v>165</v>
      </c>
      <c r="E114" s="59" t="s">
        <v>171</v>
      </c>
      <c r="F114" s="57" t="s">
        <v>623</v>
      </c>
      <c r="G114" s="60"/>
      <c r="H114" s="59" t="s">
        <v>151</v>
      </c>
      <c r="I114" s="55">
        <v>50</v>
      </c>
      <c r="J114" s="55">
        <v>2</v>
      </c>
      <c r="K114" s="55"/>
      <c r="L114" s="59"/>
      <c r="M114" s="60" t="s">
        <v>499</v>
      </c>
      <c r="N114" s="34">
        <v>50</v>
      </c>
      <c r="O114" s="34">
        <v>26</v>
      </c>
      <c r="P114" s="48">
        <f t="shared" si="1"/>
        <v>52</v>
      </c>
      <c r="Q114" s="77"/>
      <c r="R114" s="59"/>
    </row>
    <row r="115" spans="1:18" ht="30" customHeight="1" x14ac:dyDescent="0.25">
      <c r="A115" s="55">
        <v>108</v>
      </c>
      <c r="B115" s="56" t="s">
        <v>509</v>
      </c>
      <c r="C115" s="57" t="s">
        <v>251</v>
      </c>
      <c r="D115" s="58" t="s">
        <v>229</v>
      </c>
      <c r="E115" s="59" t="s">
        <v>236</v>
      </c>
      <c r="F115" s="57" t="s">
        <v>507</v>
      </c>
      <c r="G115" s="60"/>
      <c r="H115" s="59" t="s">
        <v>149</v>
      </c>
      <c r="I115" s="55">
        <v>47</v>
      </c>
      <c r="J115" s="55">
        <v>2</v>
      </c>
      <c r="K115" s="55"/>
      <c r="L115" s="59"/>
      <c r="M115" s="60" t="s">
        <v>499</v>
      </c>
      <c r="N115" s="34">
        <v>46</v>
      </c>
      <c r="O115" s="34">
        <v>25</v>
      </c>
      <c r="P115" s="48">
        <f t="shared" si="1"/>
        <v>54.347826086956523</v>
      </c>
      <c r="Q115" s="77"/>
      <c r="R115" s="59"/>
    </row>
    <row r="116" spans="1:18" ht="30" customHeight="1" x14ac:dyDescent="0.25">
      <c r="A116" s="55">
        <v>109</v>
      </c>
      <c r="B116" s="56" t="s">
        <v>509</v>
      </c>
      <c r="C116" s="57" t="s">
        <v>250</v>
      </c>
      <c r="D116" s="58" t="s">
        <v>258</v>
      </c>
      <c r="E116" s="59" t="s">
        <v>265</v>
      </c>
      <c r="F116" s="57" t="s">
        <v>629</v>
      </c>
      <c r="G116" s="60"/>
      <c r="H116" s="59" t="s">
        <v>149</v>
      </c>
      <c r="I116" s="55">
        <v>51</v>
      </c>
      <c r="J116" s="55">
        <v>2</v>
      </c>
      <c r="K116" s="55"/>
      <c r="L116" s="59"/>
      <c r="M116" s="60" t="s">
        <v>499</v>
      </c>
      <c r="N116" s="34">
        <v>50</v>
      </c>
      <c r="O116" s="34">
        <v>32</v>
      </c>
      <c r="P116" s="48">
        <f t="shared" si="1"/>
        <v>64</v>
      </c>
      <c r="Q116" s="77"/>
      <c r="R116" s="59"/>
    </row>
    <row r="117" spans="1:18" ht="30" customHeight="1" x14ac:dyDescent="0.25">
      <c r="A117" s="55">
        <v>110</v>
      </c>
      <c r="B117" s="56" t="s">
        <v>509</v>
      </c>
      <c r="C117" s="57" t="s">
        <v>211</v>
      </c>
      <c r="D117" s="58" t="s">
        <v>189</v>
      </c>
      <c r="E117" s="59" t="s">
        <v>198</v>
      </c>
      <c r="F117" s="57" t="s">
        <v>638</v>
      </c>
      <c r="G117" s="60"/>
      <c r="H117" s="59" t="s">
        <v>120</v>
      </c>
      <c r="I117" s="55">
        <v>56</v>
      </c>
      <c r="J117" s="55">
        <v>2</v>
      </c>
      <c r="K117" s="55"/>
      <c r="L117" s="59"/>
      <c r="M117" s="60" t="s">
        <v>499</v>
      </c>
      <c r="N117" s="34">
        <v>56</v>
      </c>
      <c r="O117" s="34">
        <v>38</v>
      </c>
      <c r="P117" s="48">
        <f t="shared" si="1"/>
        <v>67.857142857142861</v>
      </c>
      <c r="Q117" s="77"/>
      <c r="R117" s="59"/>
    </row>
    <row r="118" spans="1:18" ht="30" customHeight="1" x14ac:dyDescent="0.25">
      <c r="A118" s="55">
        <v>111</v>
      </c>
      <c r="B118" s="56" t="s">
        <v>509</v>
      </c>
      <c r="C118" s="57" t="s">
        <v>396</v>
      </c>
      <c r="D118" s="58" t="s">
        <v>29</v>
      </c>
      <c r="E118" s="59" t="s">
        <v>34</v>
      </c>
      <c r="F118" s="57" t="s">
        <v>639</v>
      </c>
      <c r="G118" s="60"/>
      <c r="H118" s="59" t="s">
        <v>674</v>
      </c>
      <c r="I118" s="55">
        <v>26</v>
      </c>
      <c r="J118" s="55">
        <v>2</v>
      </c>
      <c r="K118" s="55"/>
      <c r="L118" s="59"/>
      <c r="M118" s="60" t="s">
        <v>499</v>
      </c>
      <c r="N118" s="34">
        <v>25</v>
      </c>
      <c r="O118" s="34">
        <v>16</v>
      </c>
      <c r="P118" s="48">
        <f t="shared" si="1"/>
        <v>64</v>
      </c>
      <c r="Q118" s="77"/>
      <c r="R118" s="59"/>
    </row>
    <row r="119" spans="1:18" ht="30" customHeight="1" x14ac:dyDescent="0.25">
      <c r="A119" s="55">
        <v>112</v>
      </c>
      <c r="B119" s="56" t="s">
        <v>509</v>
      </c>
      <c r="C119" s="57" t="s">
        <v>157</v>
      </c>
      <c r="D119" s="58" t="s">
        <v>675</v>
      </c>
      <c r="E119" s="59" t="s">
        <v>676</v>
      </c>
      <c r="F119" s="57" t="s">
        <v>522</v>
      </c>
      <c r="G119" s="60"/>
      <c r="H119" s="59" t="s">
        <v>220</v>
      </c>
      <c r="I119" s="55">
        <v>50</v>
      </c>
      <c r="J119" s="55">
        <v>2</v>
      </c>
      <c r="K119" s="55"/>
      <c r="L119" s="59"/>
      <c r="M119" s="60" t="s">
        <v>499</v>
      </c>
      <c r="N119" s="34">
        <v>50</v>
      </c>
      <c r="O119" s="34">
        <v>21</v>
      </c>
      <c r="P119" s="48">
        <f t="shared" si="1"/>
        <v>42</v>
      </c>
      <c r="Q119" s="77"/>
      <c r="R119" s="59"/>
    </row>
    <row r="120" spans="1:18" ht="30" customHeight="1" x14ac:dyDescent="0.25">
      <c r="A120" s="55">
        <v>114</v>
      </c>
      <c r="B120" s="56" t="s">
        <v>582</v>
      </c>
      <c r="C120" s="57" t="s">
        <v>292</v>
      </c>
      <c r="D120" s="58" t="s">
        <v>679</v>
      </c>
      <c r="E120" s="59" t="s">
        <v>680</v>
      </c>
      <c r="F120" s="57" t="s">
        <v>681</v>
      </c>
      <c r="G120" s="60"/>
      <c r="H120" s="59" t="s">
        <v>448</v>
      </c>
      <c r="I120" s="55">
        <v>56</v>
      </c>
      <c r="J120" s="55">
        <v>4</v>
      </c>
      <c r="K120" s="55"/>
      <c r="L120" s="59"/>
      <c r="M120" s="60" t="s">
        <v>499</v>
      </c>
      <c r="N120" s="34">
        <v>56</v>
      </c>
      <c r="O120" s="34">
        <v>54</v>
      </c>
      <c r="P120" s="48">
        <f t="shared" si="1"/>
        <v>96.428571428571431</v>
      </c>
      <c r="Q120" s="77"/>
      <c r="R120" s="59"/>
    </row>
    <row r="121" spans="1:18" ht="30" customHeight="1" x14ac:dyDescent="0.25">
      <c r="A121" s="55">
        <v>115</v>
      </c>
      <c r="B121" s="56" t="s">
        <v>537</v>
      </c>
      <c r="C121" s="57" t="s">
        <v>460</v>
      </c>
      <c r="D121" s="58" t="s">
        <v>682</v>
      </c>
      <c r="E121" s="59" t="s">
        <v>683</v>
      </c>
      <c r="F121" s="57" t="s">
        <v>598</v>
      </c>
      <c r="G121" s="60"/>
      <c r="H121" s="59" t="s">
        <v>221</v>
      </c>
      <c r="I121" s="55">
        <v>77</v>
      </c>
      <c r="J121" s="55">
        <v>1</v>
      </c>
      <c r="K121" s="55"/>
      <c r="L121" s="59"/>
      <c r="M121" s="60" t="s">
        <v>684</v>
      </c>
      <c r="N121" s="34">
        <v>75</v>
      </c>
      <c r="O121" s="34">
        <v>22</v>
      </c>
      <c r="P121" s="48">
        <f t="shared" si="1"/>
        <v>29.333333333333332</v>
      </c>
      <c r="Q121" s="77"/>
      <c r="R121" s="59"/>
    </row>
    <row r="122" spans="1:18" ht="30" customHeight="1" x14ac:dyDescent="0.25">
      <c r="A122" s="55">
        <v>116</v>
      </c>
      <c r="B122" s="56" t="s">
        <v>597</v>
      </c>
      <c r="C122" s="57" t="s">
        <v>640</v>
      </c>
      <c r="D122" s="58" t="s">
        <v>231</v>
      </c>
      <c r="E122" s="59" t="s">
        <v>238</v>
      </c>
      <c r="F122" s="57" t="s">
        <v>643</v>
      </c>
      <c r="G122" s="60"/>
      <c r="H122" s="59" t="s">
        <v>179</v>
      </c>
      <c r="I122" s="55">
        <v>40</v>
      </c>
      <c r="J122" s="55">
        <v>3</v>
      </c>
      <c r="K122" s="55"/>
      <c r="L122" s="59"/>
      <c r="M122" s="60" t="s">
        <v>684</v>
      </c>
      <c r="N122" s="34">
        <v>40</v>
      </c>
      <c r="O122" s="34">
        <v>34</v>
      </c>
      <c r="P122" s="48">
        <f t="shared" si="1"/>
        <v>85</v>
      </c>
      <c r="Q122" s="77"/>
      <c r="R122" s="59"/>
    </row>
    <row r="123" spans="1:18" ht="30" customHeight="1" x14ac:dyDescent="0.25">
      <c r="A123" s="55">
        <v>117</v>
      </c>
      <c r="B123" s="56" t="s">
        <v>597</v>
      </c>
      <c r="C123" s="57" t="s">
        <v>349</v>
      </c>
      <c r="D123" s="58" t="s">
        <v>353</v>
      </c>
      <c r="E123" s="59" t="s">
        <v>355</v>
      </c>
      <c r="F123" s="57" t="s">
        <v>645</v>
      </c>
      <c r="G123" s="60"/>
      <c r="H123" s="59" t="s">
        <v>176</v>
      </c>
      <c r="I123" s="55">
        <v>36</v>
      </c>
      <c r="J123" s="55">
        <v>3</v>
      </c>
      <c r="K123" s="55"/>
      <c r="L123" s="59"/>
      <c r="M123" s="60" t="s">
        <v>684</v>
      </c>
      <c r="N123" s="34">
        <v>34</v>
      </c>
      <c r="O123" s="34">
        <v>24</v>
      </c>
      <c r="P123" s="48">
        <f t="shared" si="1"/>
        <v>70.588235294117652</v>
      </c>
      <c r="Q123" s="77"/>
      <c r="R123" s="59"/>
    </row>
    <row r="124" spans="1:18" ht="30" customHeight="1" x14ac:dyDescent="0.25">
      <c r="A124" s="55">
        <v>118</v>
      </c>
      <c r="B124" s="56" t="s">
        <v>516</v>
      </c>
      <c r="C124" s="57" t="s">
        <v>252</v>
      </c>
      <c r="D124" s="58" t="s">
        <v>138</v>
      </c>
      <c r="E124" s="59" t="s">
        <v>143</v>
      </c>
      <c r="F124" s="57" t="s">
        <v>510</v>
      </c>
      <c r="G124" s="60"/>
      <c r="H124" s="59" t="s">
        <v>151</v>
      </c>
      <c r="I124" s="55">
        <v>63</v>
      </c>
      <c r="J124" s="55">
        <v>2</v>
      </c>
      <c r="K124" s="55"/>
      <c r="L124" s="59"/>
      <c r="M124" s="60" t="s">
        <v>684</v>
      </c>
      <c r="N124" s="34">
        <v>57</v>
      </c>
      <c r="O124" s="34">
        <v>32</v>
      </c>
      <c r="P124" s="48">
        <f t="shared" si="1"/>
        <v>56.140350877192979</v>
      </c>
      <c r="Q124" s="77"/>
      <c r="R124" s="59"/>
    </row>
    <row r="125" spans="1:18" ht="30" customHeight="1" x14ac:dyDescent="0.25">
      <c r="A125" s="55">
        <v>119</v>
      </c>
      <c r="B125" s="56" t="s">
        <v>516</v>
      </c>
      <c r="C125" s="57" t="s">
        <v>156</v>
      </c>
      <c r="D125" s="58" t="s">
        <v>641</v>
      </c>
      <c r="E125" s="59" t="s">
        <v>642</v>
      </c>
      <c r="F125" s="57" t="s">
        <v>584</v>
      </c>
      <c r="G125" s="60"/>
      <c r="H125" s="59" t="s">
        <v>120</v>
      </c>
      <c r="I125" s="55">
        <v>44</v>
      </c>
      <c r="J125" s="55">
        <v>2</v>
      </c>
      <c r="K125" s="55"/>
      <c r="L125" s="59"/>
      <c r="M125" s="60" t="s">
        <v>684</v>
      </c>
      <c r="N125" s="34">
        <v>41</v>
      </c>
      <c r="O125" s="34">
        <v>33</v>
      </c>
      <c r="P125" s="48">
        <f t="shared" si="1"/>
        <v>80.487804878048777</v>
      </c>
      <c r="Q125" s="77"/>
      <c r="R125" s="59"/>
    </row>
    <row r="126" spans="1:18" ht="30" customHeight="1" x14ac:dyDescent="0.25">
      <c r="A126" s="55">
        <v>120</v>
      </c>
      <c r="B126" s="56" t="s">
        <v>516</v>
      </c>
      <c r="C126" s="57" t="s">
        <v>211</v>
      </c>
      <c r="D126" s="58" t="s">
        <v>233</v>
      </c>
      <c r="E126" s="59" t="s">
        <v>240</v>
      </c>
      <c r="F126" s="57" t="s">
        <v>638</v>
      </c>
      <c r="G126" s="60"/>
      <c r="H126" s="59" t="s">
        <v>220</v>
      </c>
      <c r="I126" s="55">
        <v>56</v>
      </c>
      <c r="J126" s="55">
        <v>2</v>
      </c>
      <c r="K126" s="55"/>
      <c r="L126" s="59"/>
      <c r="M126" s="60" t="s">
        <v>684</v>
      </c>
      <c r="N126" s="34">
        <v>56</v>
      </c>
      <c r="O126" s="34">
        <v>32</v>
      </c>
      <c r="P126" s="48">
        <f t="shared" si="1"/>
        <v>57.142857142857146</v>
      </c>
      <c r="Q126" s="77"/>
      <c r="R126" s="59"/>
    </row>
    <row r="127" spans="1:18" ht="30" customHeight="1" x14ac:dyDescent="0.25">
      <c r="A127" s="55">
        <v>121</v>
      </c>
      <c r="B127" s="56" t="s">
        <v>516</v>
      </c>
      <c r="C127" s="57" t="s">
        <v>159</v>
      </c>
      <c r="D127" s="58" t="s">
        <v>161</v>
      </c>
      <c r="E127" s="59" t="s">
        <v>167</v>
      </c>
      <c r="F127" s="57" t="s">
        <v>622</v>
      </c>
      <c r="G127" s="60"/>
      <c r="H127" s="59" t="s">
        <v>151</v>
      </c>
      <c r="I127" s="55">
        <v>62</v>
      </c>
      <c r="J127" s="55">
        <v>2</v>
      </c>
      <c r="K127" s="55"/>
      <c r="L127" s="59"/>
      <c r="M127" s="60" t="s">
        <v>684</v>
      </c>
      <c r="N127" s="34">
        <v>60</v>
      </c>
      <c r="O127" s="34">
        <v>45</v>
      </c>
      <c r="P127" s="48">
        <f t="shared" si="1"/>
        <v>75</v>
      </c>
      <c r="Q127" s="77"/>
      <c r="R127" s="59"/>
    </row>
    <row r="128" spans="1:18" ht="30" customHeight="1" x14ac:dyDescent="0.25">
      <c r="A128" s="55">
        <v>122</v>
      </c>
      <c r="B128" s="56" t="s">
        <v>516</v>
      </c>
      <c r="C128" s="57" t="s">
        <v>180</v>
      </c>
      <c r="D128" s="58" t="s">
        <v>685</v>
      </c>
      <c r="E128" s="59" t="s">
        <v>686</v>
      </c>
      <c r="F128" s="57" t="s">
        <v>283</v>
      </c>
      <c r="G128" s="60"/>
      <c r="H128" s="59" t="s">
        <v>120</v>
      </c>
      <c r="I128" s="55">
        <v>27</v>
      </c>
      <c r="J128" s="55">
        <v>2</v>
      </c>
      <c r="K128" s="55"/>
      <c r="L128" s="59"/>
      <c r="M128" s="60" t="s">
        <v>684</v>
      </c>
      <c r="N128" s="34">
        <v>27</v>
      </c>
      <c r="O128" s="34">
        <v>26</v>
      </c>
      <c r="P128" s="48">
        <f t="shared" si="1"/>
        <v>96.296296296296291</v>
      </c>
      <c r="Q128" s="77"/>
      <c r="R128" s="59"/>
    </row>
    <row r="129" spans="1:18" ht="30" customHeight="1" x14ac:dyDescent="0.25">
      <c r="A129" s="55">
        <v>123</v>
      </c>
      <c r="B129" s="56" t="s">
        <v>516</v>
      </c>
      <c r="C129" s="57" t="s">
        <v>224</v>
      </c>
      <c r="D129" s="58" t="s">
        <v>258</v>
      </c>
      <c r="E129" s="59" t="s">
        <v>265</v>
      </c>
      <c r="F129" s="57" t="s">
        <v>563</v>
      </c>
      <c r="G129" s="60"/>
      <c r="H129" s="59" t="s">
        <v>149</v>
      </c>
      <c r="I129" s="55">
        <v>37</v>
      </c>
      <c r="J129" s="55">
        <v>2</v>
      </c>
      <c r="K129" s="55"/>
      <c r="L129" s="59"/>
      <c r="M129" s="60" t="s">
        <v>684</v>
      </c>
      <c r="N129" s="34">
        <v>36</v>
      </c>
      <c r="O129" s="34">
        <v>25</v>
      </c>
      <c r="P129" s="48">
        <f t="shared" si="1"/>
        <v>69.444444444444443</v>
      </c>
      <c r="Q129" s="77"/>
      <c r="R129" s="59"/>
    </row>
    <row r="130" spans="1:18" ht="30" customHeight="1" x14ac:dyDescent="0.25">
      <c r="A130" s="55">
        <v>124</v>
      </c>
      <c r="B130" s="56" t="s">
        <v>516</v>
      </c>
      <c r="C130" s="57" t="s">
        <v>430</v>
      </c>
      <c r="D130" s="58" t="s">
        <v>476</v>
      </c>
      <c r="E130" s="59" t="s">
        <v>482</v>
      </c>
      <c r="F130" s="57" t="s">
        <v>518</v>
      </c>
      <c r="G130" s="60"/>
      <c r="H130" s="59" t="s">
        <v>490</v>
      </c>
      <c r="I130" s="55">
        <v>56</v>
      </c>
      <c r="J130" s="55">
        <v>2</v>
      </c>
      <c r="K130" s="55"/>
      <c r="L130" s="59"/>
      <c r="M130" s="60" t="s">
        <v>684</v>
      </c>
      <c r="N130" s="34">
        <v>26</v>
      </c>
      <c r="O130" s="34">
        <v>42</v>
      </c>
      <c r="P130" s="48">
        <f t="shared" si="1"/>
        <v>161.53846153846155</v>
      </c>
      <c r="Q130" s="77"/>
      <c r="R130" s="59"/>
    </row>
    <row r="131" spans="1:18" ht="30" customHeight="1" x14ac:dyDescent="0.25">
      <c r="A131" s="55">
        <v>125</v>
      </c>
      <c r="B131" s="56" t="s">
        <v>516</v>
      </c>
      <c r="C131" s="57" t="s">
        <v>289</v>
      </c>
      <c r="D131" s="58" t="s">
        <v>189</v>
      </c>
      <c r="E131" s="59" t="s">
        <v>198</v>
      </c>
      <c r="F131" s="57" t="s">
        <v>635</v>
      </c>
      <c r="G131" s="60"/>
      <c r="H131" s="59" t="s">
        <v>120</v>
      </c>
      <c r="I131" s="55">
        <v>53</v>
      </c>
      <c r="J131" s="55">
        <v>2</v>
      </c>
      <c r="K131" s="55"/>
      <c r="L131" s="59"/>
      <c r="M131" s="60" t="s">
        <v>684</v>
      </c>
      <c r="N131" s="34">
        <v>53</v>
      </c>
      <c r="O131" s="34">
        <v>41</v>
      </c>
      <c r="P131" s="48">
        <f t="shared" si="1"/>
        <v>77.35849056603773</v>
      </c>
      <c r="Q131" s="77"/>
      <c r="R131" s="59"/>
    </row>
    <row r="132" spans="1:18" ht="30" customHeight="1" x14ac:dyDescent="0.25">
      <c r="A132" s="55">
        <v>126</v>
      </c>
      <c r="B132" s="56" t="s">
        <v>516</v>
      </c>
      <c r="C132" s="57" t="s">
        <v>183</v>
      </c>
      <c r="D132" s="58" t="s">
        <v>675</v>
      </c>
      <c r="E132" s="59" t="s">
        <v>676</v>
      </c>
      <c r="F132" s="57" t="s">
        <v>523</v>
      </c>
      <c r="G132" s="60"/>
      <c r="H132" s="59" t="s">
        <v>220</v>
      </c>
      <c r="I132" s="55">
        <v>48</v>
      </c>
      <c r="J132" s="55">
        <v>2</v>
      </c>
      <c r="K132" s="55"/>
      <c r="L132" s="59"/>
      <c r="M132" s="60" t="s">
        <v>684</v>
      </c>
      <c r="N132" s="34">
        <v>48</v>
      </c>
      <c r="O132" s="34">
        <v>37</v>
      </c>
      <c r="P132" s="48">
        <f t="shared" si="1"/>
        <v>77.083333333333329</v>
      </c>
      <c r="Q132" s="77"/>
      <c r="R132" s="59"/>
    </row>
    <row r="133" spans="1:18" ht="30" customHeight="1" x14ac:dyDescent="0.25">
      <c r="A133" s="55">
        <v>127</v>
      </c>
      <c r="B133" s="56" t="s">
        <v>542</v>
      </c>
      <c r="C133" s="57" t="s">
        <v>397</v>
      </c>
      <c r="D133" s="58" t="s">
        <v>26</v>
      </c>
      <c r="E133" s="59" t="s">
        <v>31</v>
      </c>
      <c r="F133" s="57" t="s">
        <v>601</v>
      </c>
      <c r="G133" s="60"/>
      <c r="H133" s="59" t="s">
        <v>221</v>
      </c>
      <c r="I133" s="55">
        <v>71</v>
      </c>
      <c r="J133" s="55">
        <v>1</v>
      </c>
      <c r="K133" s="55"/>
      <c r="L133" s="59"/>
      <c r="M133" s="60" t="s">
        <v>684</v>
      </c>
      <c r="N133" s="34">
        <v>67</v>
      </c>
      <c r="O133" s="34">
        <v>28</v>
      </c>
      <c r="P133" s="48">
        <f t="shared" si="1"/>
        <v>41.791044776119406</v>
      </c>
      <c r="Q133" s="77"/>
      <c r="R133" s="59"/>
    </row>
    <row r="134" spans="1:18" ht="30" customHeight="1" x14ac:dyDescent="0.25">
      <c r="A134" s="55">
        <v>128</v>
      </c>
      <c r="B134" s="56" t="s">
        <v>531</v>
      </c>
      <c r="C134" s="57" t="s">
        <v>74</v>
      </c>
      <c r="D134" s="58" t="s">
        <v>27</v>
      </c>
      <c r="E134" s="59" t="s">
        <v>32</v>
      </c>
      <c r="F134" s="57" t="s">
        <v>117</v>
      </c>
      <c r="G134" s="60"/>
      <c r="H134" s="59" t="s">
        <v>123</v>
      </c>
      <c r="I134" s="55">
        <v>100</v>
      </c>
      <c r="J134" s="55">
        <v>1</v>
      </c>
      <c r="K134" s="55"/>
      <c r="L134" s="59"/>
      <c r="M134" s="60" t="s">
        <v>499</v>
      </c>
      <c r="N134" s="34">
        <v>100</v>
      </c>
      <c r="O134" s="34">
        <v>54</v>
      </c>
      <c r="P134" s="48">
        <f t="shared" si="1"/>
        <v>54</v>
      </c>
      <c r="Q134" s="77"/>
      <c r="R134" s="59"/>
    </row>
    <row r="135" spans="1:18" ht="30" customHeight="1" x14ac:dyDescent="0.25">
      <c r="A135" s="55">
        <v>129</v>
      </c>
      <c r="B135" s="56" t="s">
        <v>506</v>
      </c>
      <c r="C135" s="57" t="s">
        <v>73</v>
      </c>
      <c r="D135" s="58" t="s">
        <v>79</v>
      </c>
      <c r="E135" s="59" t="s">
        <v>83</v>
      </c>
      <c r="F135" s="57" t="s">
        <v>687</v>
      </c>
      <c r="G135" s="60"/>
      <c r="H135" s="59" t="s">
        <v>490</v>
      </c>
      <c r="I135" s="55">
        <v>36</v>
      </c>
      <c r="J135" s="55">
        <v>2</v>
      </c>
      <c r="K135" s="55"/>
      <c r="L135" s="59"/>
      <c r="M135" s="60" t="s">
        <v>499</v>
      </c>
      <c r="N135" s="34">
        <v>12</v>
      </c>
      <c r="O135" s="34">
        <v>30</v>
      </c>
      <c r="P135" s="48">
        <f t="shared" si="1"/>
        <v>250</v>
      </c>
      <c r="Q135" s="77"/>
      <c r="R135" s="59"/>
    </row>
    <row r="136" spans="1:18" ht="30" customHeight="1" x14ac:dyDescent="0.25">
      <c r="A136" s="55">
        <v>130</v>
      </c>
      <c r="B136" s="56" t="s">
        <v>506</v>
      </c>
      <c r="C136" s="57" t="s">
        <v>75</v>
      </c>
      <c r="D136" s="58" t="s">
        <v>688</v>
      </c>
      <c r="E136" s="59" t="s">
        <v>689</v>
      </c>
      <c r="F136" s="57" t="s">
        <v>455</v>
      </c>
      <c r="G136" s="60"/>
      <c r="H136" s="59" t="s">
        <v>690</v>
      </c>
      <c r="I136" s="55">
        <v>53</v>
      </c>
      <c r="J136" s="55">
        <v>2</v>
      </c>
      <c r="K136" s="55"/>
      <c r="L136" s="59"/>
      <c r="M136" s="60" t="s">
        <v>499</v>
      </c>
      <c r="N136" s="34">
        <v>52</v>
      </c>
      <c r="O136" s="34">
        <v>34</v>
      </c>
      <c r="P136" s="48">
        <f t="shared" ref="P136:P153" si="2">O136*100/N136</f>
        <v>65.384615384615387</v>
      </c>
      <c r="Q136" s="77"/>
      <c r="R136" s="59"/>
    </row>
    <row r="137" spans="1:18" ht="30" customHeight="1" x14ac:dyDescent="0.25">
      <c r="A137" s="55">
        <v>131</v>
      </c>
      <c r="B137" s="56" t="s">
        <v>506</v>
      </c>
      <c r="C137" s="57" t="s">
        <v>90</v>
      </c>
      <c r="D137" s="58" t="s">
        <v>63</v>
      </c>
      <c r="E137" s="59" t="s">
        <v>65</v>
      </c>
      <c r="F137" s="57" t="s">
        <v>691</v>
      </c>
      <c r="G137" s="60"/>
      <c r="H137" s="59" t="s">
        <v>70</v>
      </c>
      <c r="I137" s="55">
        <v>85</v>
      </c>
      <c r="J137" s="55">
        <v>2</v>
      </c>
      <c r="K137" s="55"/>
      <c r="L137" s="59"/>
      <c r="M137" s="60" t="s">
        <v>499</v>
      </c>
      <c r="N137" s="34">
        <v>26</v>
      </c>
      <c r="O137" s="34">
        <v>43</v>
      </c>
      <c r="P137" s="48">
        <f t="shared" si="2"/>
        <v>165.38461538461539</v>
      </c>
      <c r="Q137" s="77"/>
      <c r="R137" s="59"/>
    </row>
    <row r="138" spans="1:18" ht="30" customHeight="1" x14ac:dyDescent="0.25">
      <c r="A138" s="55">
        <v>132</v>
      </c>
      <c r="B138" s="56" t="s">
        <v>506</v>
      </c>
      <c r="C138" s="57" t="s">
        <v>60</v>
      </c>
      <c r="D138" s="58" t="s">
        <v>78</v>
      </c>
      <c r="E138" s="59" t="s">
        <v>82</v>
      </c>
      <c r="F138" s="57" t="s">
        <v>692</v>
      </c>
      <c r="G138" s="60"/>
      <c r="H138" s="59" t="s">
        <v>693</v>
      </c>
      <c r="I138" s="55">
        <v>48</v>
      </c>
      <c r="J138" s="55">
        <v>2</v>
      </c>
      <c r="K138" s="55"/>
      <c r="L138" s="59"/>
      <c r="M138" s="60" t="s">
        <v>499</v>
      </c>
      <c r="N138" s="34">
        <v>44</v>
      </c>
      <c r="O138" s="34">
        <v>15</v>
      </c>
      <c r="P138" s="48">
        <f t="shared" si="2"/>
        <v>34.090909090909093</v>
      </c>
      <c r="Q138" s="77"/>
      <c r="R138" s="59"/>
    </row>
    <row r="139" spans="1:18" ht="30" customHeight="1" x14ac:dyDescent="0.25">
      <c r="A139" s="55">
        <v>133</v>
      </c>
      <c r="B139" s="56" t="s">
        <v>506</v>
      </c>
      <c r="C139" s="57" t="s">
        <v>47</v>
      </c>
      <c r="D139" s="58" t="s">
        <v>694</v>
      </c>
      <c r="E139" s="59" t="s">
        <v>695</v>
      </c>
      <c r="F139" s="57" t="s">
        <v>563</v>
      </c>
      <c r="G139" s="60"/>
      <c r="H139" s="59" t="s">
        <v>71</v>
      </c>
      <c r="I139" s="55">
        <v>37</v>
      </c>
      <c r="J139" s="55">
        <v>2</v>
      </c>
      <c r="K139" s="55"/>
      <c r="L139" s="59"/>
      <c r="M139" s="60" t="s">
        <v>499</v>
      </c>
      <c r="N139" s="34">
        <v>36</v>
      </c>
      <c r="O139" s="34">
        <v>24</v>
      </c>
      <c r="P139" s="48">
        <f t="shared" si="2"/>
        <v>66.666666666666671</v>
      </c>
      <c r="Q139" s="77"/>
      <c r="R139" s="59"/>
    </row>
    <row r="140" spans="1:18" ht="30" customHeight="1" x14ac:dyDescent="0.25">
      <c r="A140" s="55">
        <v>134</v>
      </c>
      <c r="B140" s="56" t="s">
        <v>506</v>
      </c>
      <c r="C140" s="57" t="s">
        <v>61</v>
      </c>
      <c r="D140" s="58" t="s">
        <v>696</v>
      </c>
      <c r="E140" s="59" t="s">
        <v>697</v>
      </c>
      <c r="F140" s="57" t="s">
        <v>623</v>
      </c>
      <c r="G140" s="60"/>
      <c r="H140" s="59" t="s">
        <v>71</v>
      </c>
      <c r="I140" s="55">
        <v>50</v>
      </c>
      <c r="J140" s="55">
        <v>2</v>
      </c>
      <c r="K140" s="55"/>
      <c r="L140" s="59"/>
      <c r="M140" s="60" t="s">
        <v>499</v>
      </c>
      <c r="N140" s="34">
        <v>50</v>
      </c>
      <c r="O140" s="34">
        <v>37</v>
      </c>
      <c r="P140" s="48">
        <f t="shared" si="2"/>
        <v>74</v>
      </c>
      <c r="Q140" s="77"/>
      <c r="R140" s="59"/>
    </row>
    <row r="141" spans="1:18" ht="30" customHeight="1" x14ac:dyDescent="0.25">
      <c r="A141" s="55">
        <v>135</v>
      </c>
      <c r="B141" s="56" t="s">
        <v>511</v>
      </c>
      <c r="C141" s="57" t="s">
        <v>53</v>
      </c>
      <c r="D141" s="58" t="s">
        <v>698</v>
      </c>
      <c r="E141" s="59" t="s">
        <v>699</v>
      </c>
      <c r="F141" s="57" t="s">
        <v>389</v>
      </c>
      <c r="G141" s="60"/>
      <c r="H141" s="59" t="s">
        <v>700</v>
      </c>
      <c r="I141" s="55">
        <v>104</v>
      </c>
      <c r="J141" s="55">
        <v>3</v>
      </c>
      <c r="K141" s="55"/>
      <c r="L141" s="59"/>
      <c r="M141" s="60" t="s">
        <v>499</v>
      </c>
      <c r="N141" s="34">
        <v>104</v>
      </c>
      <c r="O141" s="34">
        <v>66</v>
      </c>
      <c r="P141" s="48">
        <f t="shared" si="2"/>
        <v>63.46153846153846</v>
      </c>
      <c r="Q141" s="77"/>
      <c r="R141" s="59" t="s">
        <v>701</v>
      </c>
    </row>
    <row r="142" spans="1:18" ht="30" customHeight="1" x14ac:dyDescent="0.25">
      <c r="A142" s="55">
        <v>136</v>
      </c>
      <c r="B142" s="56" t="s">
        <v>511</v>
      </c>
      <c r="C142" s="57" t="s">
        <v>91</v>
      </c>
      <c r="D142" s="58" t="s">
        <v>702</v>
      </c>
      <c r="E142" s="59" t="s">
        <v>703</v>
      </c>
      <c r="F142" s="57" t="s">
        <v>704</v>
      </c>
      <c r="G142" s="60"/>
      <c r="H142" s="59" t="s">
        <v>705</v>
      </c>
      <c r="I142" s="55">
        <v>41</v>
      </c>
      <c r="J142" s="55">
        <v>3</v>
      </c>
      <c r="K142" s="55"/>
      <c r="L142" s="59"/>
      <c r="M142" s="60" t="s">
        <v>499</v>
      </c>
      <c r="N142" s="34">
        <v>41</v>
      </c>
      <c r="O142" s="34">
        <v>37</v>
      </c>
      <c r="P142" s="48">
        <f t="shared" si="2"/>
        <v>90.243902439024396</v>
      </c>
      <c r="Q142" s="77"/>
      <c r="R142" s="59"/>
    </row>
    <row r="143" spans="1:18" ht="30" customHeight="1" x14ac:dyDescent="0.25">
      <c r="A143" s="55">
        <v>137</v>
      </c>
      <c r="B143" s="56" t="s">
        <v>535</v>
      </c>
      <c r="C143" s="57" t="s">
        <v>74</v>
      </c>
      <c r="D143" s="58" t="s">
        <v>27</v>
      </c>
      <c r="E143" s="59" t="s">
        <v>32</v>
      </c>
      <c r="F143" s="57" t="s">
        <v>117</v>
      </c>
      <c r="G143" s="60"/>
      <c r="H143" s="59" t="s">
        <v>89</v>
      </c>
      <c r="I143" s="55">
        <v>100</v>
      </c>
      <c r="J143" s="55"/>
      <c r="K143" s="55">
        <v>2</v>
      </c>
      <c r="L143" s="59"/>
      <c r="M143" s="60" t="s">
        <v>499</v>
      </c>
      <c r="N143" s="34">
        <v>100</v>
      </c>
      <c r="O143" s="34">
        <v>54</v>
      </c>
      <c r="P143" s="48">
        <f t="shared" si="2"/>
        <v>54</v>
      </c>
      <c r="Q143" s="77"/>
      <c r="R143" s="59"/>
    </row>
    <row r="144" spans="1:18" ht="30" customHeight="1" x14ac:dyDescent="0.25">
      <c r="A144" s="55">
        <v>138</v>
      </c>
      <c r="B144" s="56" t="s">
        <v>547</v>
      </c>
      <c r="C144" s="57" t="s">
        <v>60</v>
      </c>
      <c r="D144" s="58" t="s">
        <v>78</v>
      </c>
      <c r="E144" s="59" t="s">
        <v>82</v>
      </c>
      <c r="F144" s="57" t="s">
        <v>692</v>
      </c>
      <c r="G144" s="60"/>
      <c r="H144" s="59" t="s">
        <v>221</v>
      </c>
      <c r="I144" s="55">
        <v>44</v>
      </c>
      <c r="J144" s="55">
        <v>1</v>
      </c>
      <c r="K144" s="55"/>
      <c r="L144" s="59"/>
      <c r="M144" s="60" t="s">
        <v>499</v>
      </c>
      <c r="N144" s="34">
        <v>44</v>
      </c>
      <c r="O144" s="34">
        <v>16</v>
      </c>
      <c r="P144" s="48">
        <f t="shared" si="2"/>
        <v>36.363636363636367</v>
      </c>
      <c r="Q144" s="77"/>
      <c r="R144" s="59"/>
    </row>
    <row r="145" spans="1:18" ht="30" customHeight="1" x14ac:dyDescent="0.25">
      <c r="A145" s="55">
        <v>139</v>
      </c>
      <c r="B145" s="56" t="s">
        <v>509</v>
      </c>
      <c r="C145" s="57" t="s">
        <v>61</v>
      </c>
      <c r="D145" s="58" t="s">
        <v>694</v>
      </c>
      <c r="E145" s="59" t="s">
        <v>695</v>
      </c>
      <c r="F145" s="57" t="s">
        <v>564</v>
      </c>
      <c r="G145" s="60"/>
      <c r="H145" s="59" t="s">
        <v>71</v>
      </c>
      <c r="I145" s="55">
        <v>64</v>
      </c>
      <c r="J145" s="55">
        <v>2</v>
      </c>
      <c r="K145" s="55"/>
      <c r="L145" s="59"/>
      <c r="M145" s="60" t="s">
        <v>499</v>
      </c>
      <c r="N145" s="34">
        <v>63</v>
      </c>
      <c r="O145" s="34">
        <v>42</v>
      </c>
      <c r="P145" s="48">
        <f t="shared" si="2"/>
        <v>66.666666666666671</v>
      </c>
      <c r="Q145" s="77"/>
      <c r="R145" s="59"/>
    </row>
    <row r="146" spans="1:18" ht="30" customHeight="1" x14ac:dyDescent="0.25">
      <c r="A146" s="55">
        <v>140</v>
      </c>
      <c r="B146" s="56" t="s">
        <v>509</v>
      </c>
      <c r="C146" s="57" t="s">
        <v>105</v>
      </c>
      <c r="D146" s="58" t="s">
        <v>696</v>
      </c>
      <c r="E146" s="59" t="s">
        <v>697</v>
      </c>
      <c r="F146" s="57" t="s">
        <v>622</v>
      </c>
      <c r="G146" s="60"/>
      <c r="H146" s="59" t="s">
        <v>71</v>
      </c>
      <c r="I146" s="55">
        <v>62</v>
      </c>
      <c r="J146" s="55">
        <v>2</v>
      </c>
      <c r="K146" s="55"/>
      <c r="L146" s="59"/>
      <c r="M146" s="60" t="s">
        <v>499</v>
      </c>
      <c r="N146" s="34">
        <v>60</v>
      </c>
      <c r="O146" s="34">
        <v>47</v>
      </c>
      <c r="P146" s="48">
        <f t="shared" si="2"/>
        <v>78.333333333333329</v>
      </c>
      <c r="Q146" s="77"/>
      <c r="R146" s="59"/>
    </row>
    <row r="147" spans="1:18" ht="30" customHeight="1" x14ac:dyDescent="0.25">
      <c r="A147" s="55">
        <v>141</v>
      </c>
      <c r="B147" s="56" t="s">
        <v>514</v>
      </c>
      <c r="C147" s="57" t="s">
        <v>74</v>
      </c>
      <c r="D147" s="58" t="s">
        <v>78</v>
      </c>
      <c r="E147" s="59" t="s">
        <v>82</v>
      </c>
      <c r="F147" s="57" t="s">
        <v>706</v>
      </c>
      <c r="G147" s="60"/>
      <c r="H147" s="59" t="s">
        <v>89</v>
      </c>
      <c r="I147" s="55">
        <v>112</v>
      </c>
      <c r="J147" s="55"/>
      <c r="K147" s="55">
        <v>2</v>
      </c>
      <c r="L147" s="59"/>
      <c r="M147" s="60" t="s">
        <v>499</v>
      </c>
      <c r="N147" s="34">
        <v>112</v>
      </c>
      <c r="O147" s="34">
        <v>69</v>
      </c>
      <c r="P147" s="48">
        <f t="shared" si="2"/>
        <v>61.607142857142854</v>
      </c>
      <c r="Q147" s="77"/>
      <c r="R147" s="59"/>
    </row>
    <row r="148" spans="1:18" ht="30" customHeight="1" x14ac:dyDescent="0.25">
      <c r="A148" s="55">
        <v>142</v>
      </c>
      <c r="B148" s="56" t="s">
        <v>597</v>
      </c>
      <c r="C148" s="57" t="s">
        <v>59</v>
      </c>
      <c r="D148" s="58" t="s">
        <v>27</v>
      </c>
      <c r="E148" s="59" t="s">
        <v>32</v>
      </c>
      <c r="F148" s="57" t="s">
        <v>117</v>
      </c>
      <c r="G148" s="60"/>
      <c r="H148" s="59" t="s">
        <v>123</v>
      </c>
      <c r="I148" s="55">
        <v>100</v>
      </c>
      <c r="J148" s="55">
        <v>3</v>
      </c>
      <c r="K148" s="55"/>
      <c r="L148" s="59"/>
      <c r="M148" s="60" t="s">
        <v>499</v>
      </c>
      <c r="N148" s="34">
        <v>100</v>
      </c>
      <c r="O148" s="34">
        <v>54</v>
      </c>
      <c r="P148" s="48">
        <f t="shared" si="2"/>
        <v>54</v>
      </c>
      <c r="Q148" s="77"/>
      <c r="R148" s="59" t="s">
        <v>707</v>
      </c>
    </row>
    <row r="149" spans="1:18" ht="30" customHeight="1" x14ac:dyDescent="0.25">
      <c r="A149" s="55">
        <v>143</v>
      </c>
      <c r="B149" s="56" t="s">
        <v>597</v>
      </c>
      <c r="C149" s="57" t="s">
        <v>53</v>
      </c>
      <c r="D149" s="58" t="s">
        <v>63</v>
      </c>
      <c r="E149" s="59" t="s">
        <v>65</v>
      </c>
      <c r="F149" s="57" t="s">
        <v>692</v>
      </c>
      <c r="G149" s="60"/>
      <c r="H149" s="59" t="s">
        <v>708</v>
      </c>
      <c r="I149" s="55">
        <v>44</v>
      </c>
      <c r="J149" s="55">
        <v>3</v>
      </c>
      <c r="K149" s="55"/>
      <c r="L149" s="59"/>
      <c r="M149" s="60" t="s">
        <v>499</v>
      </c>
      <c r="N149" s="34">
        <v>44</v>
      </c>
      <c r="O149" s="34">
        <v>8</v>
      </c>
      <c r="P149" s="48">
        <f t="shared" si="2"/>
        <v>18.181818181818183</v>
      </c>
      <c r="Q149" s="77"/>
      <c r="R149" s="59"/>
    </row>
    <row r="150" spans="1:18" ht="30" customHeight="1" x14ac:dyDescent="0.25">
      <c r="A150" s="55">
        <v>144</v>
      </c>
      <c r="B150" s="56" t="s">
        <v>597</v>
      </c>
      <c r="C150" s="57" t="s">
        <v>47</v>
      </c>
      <c r="D150" s="58" t="s">
        <v>548</v>
      </c>
      <c r="E150" s="59" t="s">
        <v>549</v>
      </c>
      <c r="F150" s="57" t="s">
        <v>709</v>
      </c>
      <c r="G150" s="60"/>
      <c r="H150" s="59" t="s">
        <v>123</v>
      </c>
      <c r="I150" s="55">
        <v>98</v>
      </c>
      <c r="J150" s="55">
        <v>3</v>
      </c>
      <c r="K150" s="55"/>
      <c r="L150" s="59"/>
      <c r="M150" s="60" t="s">
        <v>499</v>
      </c>
      <c r="N150" s="34">
        <v>98</v>
      </c>
      <c r="O150" s="34">
        <v>61</v>
      </c>
      <c r="P150" s="48">
        <f t="shared" si="2"/>
        <v>62.244897959183675</v>
      </c>
      <c r="Q150" s="77"/>
      <c r="R150" s="59"/>
    </row>
    <row r="151" spans="1:18" ht="30" customHeight="1" x14ac:dyDescent="0.25">
      <c r="A151" s="55">
        <v>145</v>
      </c>
      <c r="B151" s="56" t="s">
        <v>516</v>
      </c>
      <c r="C151" s="57" t="s">
        <v>90</v>
      </c>
      <c r="D151" s="58" t="s">
        <v>565</v>
      </c>
      <c r="E151" s="59" t="s">
        <v>566</v>
      </c>
      <c r="F151" s="57" t="s">
        <v>217</v>
      </c>
      <c r="G151" s="60"/>
      <c r="H151" s="59" t="s">
        <v>70</v>
      </c>
      <c r="I151" s="55">
        <v>106</v>
      </c>
      <c r="J151" s="55">
        <v>2</v>
      </c>
      <c r="K151" s="55"/>
      <c r="L151" s="59"/>
      <c r="M151" s="60" t="s">
        <v>499</v>
      </c>
      <c r="N151" s="34">
        <v>106</v>
      </c>
      <c r="O151" s="34">
        <v>26</v>
      </c>
      <c r="P151" s="48">
        <f t="shared" si="2"/>
        <v>24.528301886792452</v>
      </c>
      <c r="Q151" s="77"/>
      <c r="R151" s="59"/>
    </row>
    <row r="152" spans="1:18" ht="30" customHeight="1" x14ac:dyDescent="0.25">
      <c r="A152" s="55">
        <v>146</v>
      </c>
      <c r="B152" s="56" t="s">
        <v>516</v>
      </c>
      <c r="C152" s="57" t="s">
        <v>60</v>
      </c>
      <c r="D152" s="58" t="s">
        <v>696</v>
      </c>
      <c r="E152" s="59" t="s">
        <v>697</v>
      </c>
      <c r="F152" s="57" t="s">
        <v>561</v>
      </c>
      <c r="G152" s="60"/>
      <c r="H152" s="59" t="s">
        <v>71</v>
      </c>
      <c r="I152" s="55">
        <v>37</v>
      </c>
      <c r="J152" s="55">
        <v>2</v>
      </c>
      <c r="K152" s="55"/>
      <c r="L152" s="59"/>
      <c r="M152" s="60" t="s">
        <v>499</v>
      </c>
      <c r="N152" s="34">
        <v>37</v>
      </c>
      <c r="O152" s="34">
        <v>15</v>
      </c>
      <c r="P152" s="48">
        <f t="shared" si="2"/>
        <v>40.54054054054054</v>
      </c>
      <c r="Q152" s="77"/>
      <c r="R152" s="59"/>
    </row>
    <row r="153" spans="1:18" ht="30" customHeight="1" x14ac:dyDescent="0.25">
      <c r="A153" s="55">
        <v>147</v>
      </c>
      <c r="B153" s="56" t="s">
        <v>516</v>
      </c>
      <c r="C153" s="57" t="s">
        <v>61</v>
      </c>
      <c r="D153" s="58" t="s">
        <v>694</v>
      </c>
      <c r="E153" s="59" t="s">
        <v>695</v>
      </c>
      <c r="F153" s="57" t="s">
        <v>629</v>
      </c>
      <c r="G153" s="60"/>
      <c r="H153" s="59" t="s">
        <v>71</v>
      </c>
      <c r="I153" s="55">
        <v>51</v>
      </c>
      <c r="J153" s="55">
        <v>2</v>
      </c>
      <c r="K153" s="55"/>
      <c r="L153" s="59"/>
      <c r="M153" s="60" t="s">
        <v>499</v>
      </c>
      <c r="N153" s="34">
        <v>50</v>
      </c>
      <c r="O153" s="34">
        <v>16</v>
      </c>
      <c r="P153" s="48">
        <f t="shared" si="2"/>
        <v>32</v>
      </c>
      <c r="Q153" s="77"/>
      <c r="R153" s="59"/>
    </row>
    <row r="154" spans="1:18" ht="30" customHeight="1" x14ac:dyDescent="0.25">
      <c r="A154" s="70">
        <v>1</v>
      </c>
      <c r="B154" s="71" t="s">
        <v>710</v>
      </c>
      <c r="C154" s="72" t="s">
        <v>711</v>
      </c>
      <c r="D154" s="73" t="s">
        <v>712</v>
      </c>
      <c r="E154" s="74" t="s">
        <v>713</v>
      </c>
      <c r="F154" s="72" t="s">
        <v>714</v>
      </c>
      <c r="G154" s="75"/>
      <c r="H154" s="74" t="s">
        <v>221</v>
      </c>
      <c r="I154" s="70">
        <v>21</v>
      </c>
      <c r="J154" s="70">
        <v>1</v>
      </c>
      <c r="K154" s="70"/>
      <c r="L154" s="74"/>
      <c r="M154" s="75" t="s">
        <v>684</v>
      </c>
      <c r="N154" s="34">
        <v>21</v>
      </c>
      <c r="O154" s="34">
        <v>16</v>
      </c>
      <c r="P154" s="48">
        <f t="shared" ref="P154:P172" si="3">O154*100/N154</f>
        <v>76.19047619047619</v>
      </c>
      <c r="Q154" s="77"/>
      <c r="R154" s="14"/>
    </row>
    <row r="155" spans="1:18" ht="30" customHeight="1" x14ac:dyDescent="0.25">
      <c r="A155" s="70">
        <v>2</v>
      </c>
      <c r="B155" s="71" t="s">
        <v>715</v>
      </c>
      <c r="C155" s="72" t="s">
        <v>459</v>
      </c>
      <c r="D155" s="73" t="s">
        <v>528</v>
      </c>
      <c r="E155" s="74" t="s">
        <v>529</v>
      </c>
      <c r="F155" s="72" t="s">
        <v>716</v>
      </c>
      <c r="G155" s="75"/>
      <c r="H155" s="74" t="s">
        <v>717</v>
      </c>
      <c r="I155" s="70">
        <v>51</v>
      </c>
      <c r="J155" s="70"/>
      <c r="K155" s="70">
        <v>3</v>
      </c>
      <c r="L155" s="74"/>
      <c r="M155" s="75" t="s">
        <v>684</v>
      </c>
      <c r="N155" s="34">
        <v>51</v>
      </c>
      <c r="O155" s="34">
        <v>26</v>
      </c>
      <c r="P155" s="48">
        <f t="shared" si="3"/>
        <v>50.980392156862742</v>
      </c>
      <c r="Q155" s="77"/>
      <c r="R155" s="14"/>
    </row>
    <row r="156" spans="1:18" ht="30" customHeight="1" x14ac:dyDescent="0.25">
      <c r="A156" s="70">
        <v>3</v>
      </c>
      <c r="B156" s="71" t="s">
        <v>715</v>
      </c>
      <c r="C156" s="72" t="s">
        <v>718</v>
      </c>
      <c r="D156" s="73" t="s">
        <v>260</v>
      </c>
      <c r="E156" s="74" t="s">
        <v>267</v>
      </c>
      <c r="F156" s="72" t="s">
        <v>719</v>
      </c>
      <c r="G156" s="75"/>
      <c r="H156" s="74" t="s">
        <v>720</v>
      </c>
      <c r="I156" s="70">
        <v>30</v>
      </c>
      <c r="J156" s="70">
        <v>3</v>
      </c>
      <c r="K156" s="70"/>
      <c r="L156" s="74"/>
      <c r="M156" s="75" t="s">
        <v>684</v>
      </c>
      <c r="N156" s="34">
        <v>30</v>
      </c>
      <c r="O156" s="34">
        <v>21</v>
      </c>
      <c r="P156" s="48">
        <f t="shared" si="3"/>
        <v>70</v>
      </c>
      <c r="Q156" s="77"/>
      <c r="R156" s="14"/>
    </row>
    <row r="157" spans="1:18" ht="30" customHeight="1" x14ac:dyDescent="0.25">
      <c r="A157" s="70">
        <v>4</v>
      </c>
      <c r="B157" s="71" t="s">
        <v>721</v>
      </c>
      <c r="C157" s="72" t="s">
        <v>718</v>
      </c>
      <c r="D157" s="73" t="s">
        <v>260</v>
      </c>
      <c r="E157" s="74" t="s">
        <v>267</v>
      </c>
      <c r="F157" s="72" t="s">
        <v>719</v>
      </c>
      <c r="G157" s="75"/>
      <c r="H157" s="74" t="s">
        <v>221</v>
      </c>
      <c r="I157" s="70">
        <v>30</v>
      </c>
      <c r="J157" s="70">
        <v>1</v>
      </c>
      <c r="K157" s="70"/>
      <c r="L157" s="74"/>
      <c r="M157" s="75" t="s">
        <v>684</v>
      </c>
      <c r="N157" s="34">
        <v>30</v>
      </c>
      <c r="O157" s="34">
        <v>16</v>
      </c>
      <c r="P157" s="48">
        <f t="shared" si="3"/>
        <v>53.333333333333336</v>
      </c>
      <c r="Q157" s="77"/>
      <c r="R157" s="14"/>
    </row>
    <row r="158" spans="1:18" ht="30" customHeight="1" x14ac:dyDescent="0.25">
      <c r="A158" s="70">
        <v>5</v>
      </c>
      <c r="B158" s="71" t="s">
        <v>715</v>
      </c>
      <c r="C158" s="72" t="s">
        <v>722</v>
      </c>
      <c r="D158" s="73" t="s">
        <v>305</v>
      </c>
      <c r="E158" s="74" t="s">
        <v>310</v>
      </c>
      <c r="F158" s="72" t="s">
        <v>723</v>
      </c>
      <c r="G158" s="75"/>
      <c r="H158" s="74" t="s">
        <v>319</v>
      </c>
      <c r="I158" s="70">
        <v>31</v>
      </c>
      <c r="J158" s="70">
        <v>3</v>
      </c>
      <c r="K158" s="70"/>
      <c r="L158" s="74"/>
      <c r="M158" s="75" t="s">
        <v>684</v>
      </c>
      <c r="N158" s="34">
        <v>31</v>
      </c>
      <c r="O158" s="34">
        <v>24</v>
      </c>
      <c r="P158" s="48">
        <f t="shared" si="3"/>
        <v>77.41935483870968</v>
      </c>
      <c r="Q158" s="77"/>
      <c r="R158" s="14"/>
    </row>
    <row r="159" spans="1:18" ht="30" customHeight="1" x14ac:dyDescent="0.25">
      <c r="A159" s="70">
        <v>6</v>
      </c>
      <c r="B159" s="71" t="s">
        <v>715</v>
      </c>
      <c r="C159" s="72" t="s">
        <v>304</v>
      </c>
      <c r="D159" s="73" t="s">
        <v>724</v>
      </c>
      <c r="E159" s="74" t="s">
        <v>725</v>
      </c>
      <c r="F159" s="72" t="s">
        <v>726</v>
      </c>
      <c r="G159" s="75"/>
      <c r="H159" s="74" t="s">
        <v>727</v>
      </c>
      <c r="I159" s="70">
        <v>48</v>
      </c>
      <c r="J159" s="70">
        <v>3</v>
      </c>
      <c r="K159" s="70"/>
      <c r="L159" s="74"/>
      <c r="M159" s="75" t="s">
        <v>684</v>
      </c>
      <c r="N159" s="34">
        <v>48</v>
      </c>
      <c r="O159" s="34">
        <v>26</v>
      </c>
      <c r="P159" s="48">
        <f t="shared" si="3"/>
        <v>54.166666666666664</v>
      </c>
      <c r="Q159" s="77"/>
      <c r="R159" s="14"/>
    </row>
    <row r="160" spans="1:18" ht="30" customHeight="1" x14ac:dyDescent="0.25">
      <c r="A160" s="70">
        <v>7</v>
      </c>
      <c r="B160" s="71" t="s">
        <v>715</v>
      </c>
      <c r="C160" s="72" t="s">
        <v>431</v>
      </c>
      <c r="D160" s="73" t="s">
        <v>193</v>
      </c>
      <c r="E160" s="74" t="s">
        <v>202</v>
      </c>
      <c r="F160" s="72" t="s">
        <v>728</v>
      </c>
      <c r="G160" s="75"/>
      <c r="H160" s="74" t="s">
        <v>729</v>
      </c>
      <c r="I160" s="70">
        <v>72</v>
      </c>
      <c r="J160" s="70">
        <v>3</v>
      </c>
      <c r="K160" s="70"/>
      <c r="L160" s="74"/>
      <c r="M160" s="75" t="s">
        <v>684</v>
      </c>
      <c r="N160" s="34">
        <v>72</v>
      </c>
      <c r="O160" s="34">
        <v>32</v>
      </c>
      <c r="P160" s="48">
        <f t="shared" si="3"/>
        <v>44.444444444444443</v>
      </c>
      <c r="Q160" s="77"/>
      <c r="R160" s="14"/>
    </row>
    <row r="161" spans="1:18" ht="30" customHeight="1" x14ac:dyDescent="0.25">
      <c r="A161" s="70">
        <v>8</v>
      </c>
      <c r="B161" s="71" t="s">
        <v>730</v>
      </c>
      <c r="C161" s="72" t="s">
        <v>368</v>
      </c>
      <c r="D161" s="73" t="s">
        <v>731</v>
      </c>
      <c r="E161" s="74" t="s">
        <v>732</v>
      </c>
      <c r="F161" s="72" t="s">
        <v>733</v>
      </c>
      <c r="G161" s="75"/>
      <c r="H161" s="74" t="s">
        <v>734</v>
      </c>
      <c r="I161" s="70">
        <v>40</v>
      </c>
      <c r="J161" s="70">
        <v>4</v>
      </c>
      <c r="K161" s="70"/>
      <c r="L161" s="74"/>
      <c r="M161" s="75" t="s">
        <v>684</v>
      </c>
      <c r="N161" s="34">
        <v>40</v>
      </c>
      <c r="O161" s="34">
        <v>27</v>
      </c>
      <c r="P161" s="48">
        <f t="shared" si="3"/>
        <v>67.5</v>
      </c>
      <c r="Q161" s="77"/>
      <c r="R161" s="14"/>
    </row>
    <row r="162" spans="1:18" ht="30" customHeight="1" x14ac:dyDescent="0.25">
      <c r="A162" s="70">
        <v>9</v>
      </c>
      <c r="B162" s="71" t="s">
        <v>730</v>
      </c>
      <c r="C162" s="72" t="s">
        <v>430</v>
      </c>
      <c r="D162" s="73" t="s">
        <v>735</v>
      </c>
      <c r="E162" s="74" t="s">
        <v>736</v>
      </c>
      <c r="F162" s="72" t="s">
        <v>446</v>
      </c>
      <c r="G162" s="75"/>
      <c r="H162" s="74" t="s">
        <v>447</v>
      </c>
      <c r="I162" s="70">
        <v>59</v>
      </c>
      <c r="J162" s="70">
        <v>4</v>
      </c>
      <c r="K162" s="70"/>
      <c r="L162" s="74"/>
      <c r="M162" s="75" t="s">
        <v>684</v>
      </c>
      <c r="N162" s="34">
        <v>52</v>
      </c>
      <c r="O162" s="34">
        <v>38</v>
      </c>
      <c r="P162" s="48">
        <f t="shared" si="3"/>
        <v>73.07692307692308</v>
      </c>
      <c r="Q162" s="77"/>
      <c r="R162" s="14"/>
    </row>
    <row r="163" spans="1:18" ht="30" customHeight="1" x14ac:dyDescent="0.25">
      <c r="A163" s="70">
        <v>10</v>
      </c>
      <c r="B163" s="71" t="s">
        <v>715</v>
      </c>
      <c r="C163" s="72" t="s">
        <v>449</v>
      </c>
      <c r="D163" s="73" t="s">
        <v>360</v>
      </c>
      <c r="E163" s="74" t="s">
        <v>362</v>
      </c>
      <c r="F163" s="72" t="s">
        <v>737</v>
      </c>
      <c r="G163" s="75"/>
      <c r="H163" s="74" t="s">
        <v>738</v>
      </c>
      <c r="I163" s="70">
        <v>25</v>
      </c>
      <c r="J163" s="70">
        <v>3</v>
      </c>
      <c r="K163" s="70"/>
      <c r="L163" s="74"/>
      <c r="M163" s="75" t="s">
        <v>684</v>
      </c>
      <c r="N163" s="34">
        <v>25</v>
      </c>
      <c r="O163" s="34">
        <v>8</v>
      </c>
      <c r="P163" s="48">
        <f t="shared" si="3"/>
        <v>32</v>
      </c>
      <c r="Q163" s="77"/>
      <c r="R163" s="14"/>
    </row>
    <row r="164" spans="1:18" ht="30" customHeight="1" x14ac:dyDescent="0.25">
      <c r="A164" s="70">
        <v>11</v>
      </c>
      <c r="B164" s="71" t="s">
        <v>739</v>
      </c>
      <c r="C164" s="72" t="s">
        <v>471</v>
      </c>
      <c r="D164" s="73" t="s">
        <v>740</v>
      </c>
      <c r="E164" s="74" t="s">
        <v>741</v>
      </c>
      <c r="F164" s="72" t="s">
        <v>742</v>
      </c>
      <c r="G164" s="75"/>
      <c r="H164" s="74" t="s">
        <v>743</v>
      </c>
      <c r="I164" s="70">
        <v>13</v>
      </c>
      <c r="J164" s="70">
        <v>3</v>
      </c>
      <c r="K164" s="70"/>
      <c r="L164" s="74"/>
      <c r="M164" s="75" t="s">
        <v>684</v>
      </c>
      <c r="N164" s="34">
        <v>12</v>
      </c>
      <c r="O164" s="34">
        <v>7</v>
      </c>
      <c r="P164" s="48">
        <f t="shared" si="3"/>
        <v>58.333333333333336</v>
      </c>
      <c r="Q164" s="77"/>
      <c r="R164" s="14"/>
    </row>
    <row r="165" spans="1:18" ht="30" customHeight="1" x14ac:dyDescent="0.25">
      <c r="A165" s="70">
        <v>12</v>
      </c>
      <c r="B165" s="71" t="s">
        <v>730</v>
      </c>
      <c r="C165" s="72" t="s">
        <v>744</v>
      </c>
      <c r="D165" s="73" t="s">
        <v>745</v>
      </c>
      <c r="E165" s="74" t="s">
        <v>746</v>
      </c>
      <c r="F165" s="72" t="s">
        <v>747</v>
      </c>
      <c r="G165" s="75"/>
      <c r="H165" s="74" t="s">
        <v>748</v>
      </c>
      <c r="I165" s="70">
        <v>75</v>
      </c>
      <c r="J165" s="70"/>
      <c r="K165" s="70">
        <v>4</v>
      </c>
      <c r="L165" s="74"/>
      <c r="M165" s="75" t="s">
        <v>684</v>
      </c>
      <c r="N165" s="34">
        <v>75</v>
      </c>
      <c r="O165" s="34">
        <v>64</v>
      </c>
      <c r="P165" s="48">
        <f t="shared" si="3"/>
        <v>85.333333333333329</v>
      </c>
      <c r="Q165" s="77"/>
      <c r="R165" s="14"/>
    </row>
    <row r="166" spans="1:18" ht="30" customHeight="1" x14ac:dyDescent="0.25">
      <c r="A166" s="70">
        <v>13</v>
      </c>
      <c r="B166" s="71" t="s">
        <v>730</v>
      </c>
      <c r="C166" s="72" t="s">
        <v>749</v>
      </c>
      <c r="D166" s="73" t="s">
        <v>750</v>
      </c>
      <c r="E166" s="74" t="s">
        <v>751</v>
      </c>
      <c r="F166" s="72" t="s">
        <v>752</v>
      </c>
      <c r="G166" s="75"/>
      <c r="H166" s="74" t="s">
        <v>748</v>
      </c>
      <c r="I166" s="70">
        <v>52</v>
      </c>
      <c r="J166" s="70"/>
      <c r="K166" s="70">
        <v>4</v>
      </c>
      <c r="L166" s="74"/>
      <c r="M166" s="75" t="s">
        <v>684</v>
      </c>
      <c r="N166" s="34">
        <v>52</v>
      </c>
      <c r="O166" s="34">
        <v>46</v>
      </c>
      <c r="P166" s="48">
        <f t="shared" si="3"/>
        <v>88.461538461538467</v>
      </c>
      <c r="Q166" s="77"/>
      <c r="R166" s="14"/>
    </row>
    <row r="167" spans="1:18" ht="30" customHeight="1" x14ac:dyDescent="0.25">
      <c r="A167" s="70">
        <v>14</v>
      </c>
      <c r="B167" s="71" t="s">
        <v>715</v>
      </c>
      <c r="C167" s="72" t="s">
        <v>301</v>
      </c>
      <c r="D167" s="73" t="s">
        <v>647</v>
      </c>
      <c r="E167" s="74" t="s">
        <v>648</v>
      </c>
      <c r="F167" s="72" t="s">
        <v>687</v>
      </c>
      <c r="G167" s="75"/>
      <c r="H167" s="74" t="s">
        <v>753</v>
      </c>
      <c r="I167" s="70">
        <v>12</v>
      </c>
      <c r="J167" s="70">
        <v>3</v>
      </c>
      <c r="K167" s="70"/>
      <c r="L167" s="74"/>
      <c r="M167" s="75" t="s">
        <v>684</v>
      </c>
      <c r="N167" s="34">
        <v>12</v>
      </c>
      <c r="O167" s="34">
        <v>11</v>
      </c>
      <c r="P167" s="48">
        <f t="shared" si="3"/>
        <v>91.666666666666671</v>
      </c>
      <c r="Q167" s="77"/>
      <c r="R167" s="14"/>
    </row>
    <row r="168" spans="1:18" ht="30" customHeight="1" x14ac:dyDescent="0.25">
      <c r="A168" s="70">
        <v>15</v>
      </c>
      <c r="B168" s="71" t="s">
        <v>730</v>
      </c>
      <c r="C168" s="72" t="s">
        <v>372</v>
      </c>
      <c r="D168" s="73" t="s">
        <v>754</v>
      </c>
      <c r="E168" s="74" t="s">
        <v>755</v>
      </c>
      <c r="F168" s="72" t="s">
        <v>756</v>
      </c>
      <c r="G168" s="75"/>
      <c r="H168" s="74" t="s">
        <v>757</v>
      </c>
      <c r="I168" s="70">
        <v>38</v>
      </c>
      <c r="J168" s="70">
        <v>4</v>
      </c>
      <c r="K168" s="70"/>
      <c r="L168" s="74"/>
      <c r="M168" s="75" t="s">
        <v>684</v>
      </c>
      <c r="N168" s="34">
        <v>58</v>
      </c>
      <c r="O168" s="34">
        <v>50</v>
      </c>
      <c r="P168" s="48">
        <f t="shared" si="3"/>
        <v>86.206896551724142</v>
      </c>
      <c r="Q168" s="77"/>
      <c r="R168" s="14"/>
    </row>
    <row r="169" spans="1:18" ht="30" customHeight="1" x14ac:dyDescent="0.25">
      <c r="A169" s="70">
        <v>16</v>
      </c>
      <c r="B169" s="71" t="s">
        <v>730</v>
      </c>
      <c r="C169" s="72" t="s">
        <v>370</v>
      </c>
      <c r="D169" s="73" t="s">
        <v>758</v>
      </c>
      <c r="E169" s="74" t="s">
        <v>759</v>
      </c>
      <c r="F169" s="72" t="s">
        <v>760</v>
      </c>
      <c r="G169" s="75"/>
      <c r="H169" s="74" t="s">
        <v>757</v>
      </c>
      <c r="I169" s="70">
        <v>38</v>
      </c>
      <c r="J169" s="70">
        <v>4</v>
      </c>
      <c r="K169" s="70"/>
      <c r="L169" s="74"/>
      <c r="M169" s="75" t="s">
        <v>684</v>
      </c>
      <c r="N169" s="34">
        <v>58</v>
      </c>
      <c r="O169" s="34">
        <v>49</v>
      </c>
      <c r="P169" s="48">
        <f t="shared" si="3"/>
        <v>84.482758620689651</v>
      </c>
      <c r="Q169" s="77"/>
      <c r="R169" s="14"/>
    </row>
    <row r="170" spans="1:18" ht="30" customHeight="1" x14ac:dyDescent="0.25">
      <c r="A170" s="70">
        <v>17</v>
      </c>
      <c r="B170" s="71" t="s">
        <v>715</v>
      </c>
      <c r="C170" s="72" t="s">
        <v>468</v>
      </c>
      <c r="D170" s="73" t="s">
        <v>476</v>
      </c>
      <c r="E170" s="74" t="s">
        <v>482</v>
      </c>
      <c r="F170" s="72" t="s">
        <v>761</v>
      </c>
      <c r="G170" s="75"/>
      <c r="H170" s="74" t="s">
        <v>717</v>
      </c>
      <c r="I170" s="70">
        <v>61</v>
      </c>
      <c r="J170" s="70"/>
      <c r="K170" s="70">
        <v>3</v>
      </c>
      <c r="L170" s="74"/>
      <c r="M170" s="75" t="s">
        <v>684</v>
      </c>
      <c r="N170" s="34">
        <v>61</v>
      </c>
      <c r="O170" s="34">
        <v>36</v>
      </c>
      <c r="P170" s="48">
        <f t="shared" si="3"/>
        <v>59.016393442622949</v>
      </c>
      <c r="Q170" s="77"/>
      <c r="R170" s="14"/>
    </row>
    <row r="171" spans="1:18" ht="30" customHeight="1" x14ac:dyDescent="0.25">
      <c r="A171" s="70">
        <v>18</v>
      </c>
      <c r="B171" s="71" t="s">
        <v>721</v>
      </c>
      <c r="C171" s="72" t="s">
        <v>468</v>
      </c>
      <c r="D171" s="73" t="s">
        <v>476</v>
      </c>
      <c r="E171" s="74" t="s">
        <v>482</v>
      </c>
      <c r="F171" s="72" t="s">
        <v>761</v>
      </c>
      <c r="G171" s="75"/>
      <c r="H171" s="74" t="s">
        <v>221</v>
      </c>
      <c r="I171" s="70">
        <v>61</v>
      </c>
      <c r="J171" s="70">
        <v>1</v>
      </c>
      <c r="K171" s="70"/>
      <c r="L171" s="74"/>
      <c r="M171" s="75" t="s">
        <v>684</v>
      </c>
      <c r="N171" s="34">
        <v>61</v>
      </c>
      <c r="O171" s="34">
        <v>30</v>
      </c>
      <c r="P171" s="48">
        <f t="shared" si="3"/>
        <v>49.180327868852459</v>
      </c>
      <c r="Q171" s="77"/>
      <c r="R171" s="14"/>
    </row>
    <row r="172" spans="1:18" ht="30" customHeight="1" x14ac:dyDescent="0.25">
      <c r="A172" s="70">
        <v>19</v>
      </c>
      <c r="B172" s="71" t="s">
        <v>715</v>
      </c>
      <c r="C172" s="72" t="s">
        <v>302</v>
      </c>
      <c r="D172" s="73" t="s">
        <v>652</v>
      </c>
      <c r="E172" s="74" t="s">
        <v>653</v>
      </c>
      <c r="F172" s="72" t="s">
        <v>762</v>
      </c>
      <c r="G172" s="75"/>
      <c r="H172" s="74" t="s">
        <v>763</v>
      </c>
      <c r="I172" s="70">
        <v>20</v>
      </c>
      <c r="J172" s="70">
        <v>3</v>
      </c>
      <c r="K172" s="70"/>
      <c r="L172" s="74"/>
      <c r="M172" s="75" t="s">
        <v>684</v>
      </c>
      <c r="N172" s="34">
        <v>20</v>
      </c>
      <c r="O172" s="34">
        <v>13</v>
      </c>
      <c r="P172" s="48">
        <f t="shared" si="3"/>
        <v>65</v>
      </c>
      <c r="Q172" s="77"/>
      <c r="R172" s="14"/>
    </row>
    <row r="173" spans="1:18" ht="30" customHeight="1" x14ac:dyDescent="0.25">
      <c r="A173" s="98" t="s">
        <v>505</v>
      </c>
      <c r="B173" s="99"/>
      <c r="C173" s="99"/>
      <c r="D173" s="99"/>
      <c r="E173" s="99"/>
      <c r="F173" s="100"/>
      <c r="G173" s="15"/>
      <c r="H173" s="14"/>
      <c r="I173" s="32">
        <f>SUM(I8:I172)</f>
        <v>8067</v>
      </c>
      <c r="J173" s="10"/>
      <c r="K173" s="10"/>
      <c r="L173" s="14"/>
      <c r="M173" s="60"/>
      <c r="N173" s="31">
        <f>SUM(N8:N172)</f>
        <v>7915</v>
      </c>
      <c r="O173" s="31">
        <f>SUM(O8:O172)</f>
        <v>5456</v>
      </c>
      <c r="P173" s="69">
        <f>O173*100/N173</f>
        <v>68.932406822488943</v>
      </c>
      <c r="Q173" s="79"/>
      <c r="R173" s="14"/>
    </row>
    <row r="174" spans="1:18" ht="15" customHeight="1" x14ac:dyDescent="0.25">
      <c r="A174" s="2"/>
      <c r="B174" s="8"/>
      <c r="C174" s="3"/>
      <c r="D174" s="3"/>
      <c r="E174" s="3"/>
      <c r="F174" s="49"/>
      <c r="G174" s="3"/>
      <c r="H174" s="3"/>
      <c r="I174" s="3"/>
      <c r="J174" s="3"/>
      <c r="K174" s="3"/>
      <c r="L174" s="3"/>
      <c r="M174" s="61"/>
      <c r="N174" s="49"/>
      <c r="O174" s="49"/>
      <c r="P174" s="49"/>
      <c r="Q174" s="80"/>
      <c r="R174" s="3"/>
    </row>
    <row r="175" spans="1:18" s="19" customFormat="1" ht="18" customHeight="1" x14ac:dyDescent="0.25">
      <c r="A175" s="16"/>
      <c r="B175" s="101"/>
      <c r="C175" s="101"/>
      <c r="D175" s="53"/>
      <c r="E175" s="18"/>
      <c r="F175" s="37"/>
      <c r="G175" s="16"/>
      <c r="H175" s="95" t="s">
        <v>15</v>
      </c>
      <c r="I175" s="95"/>
      <c r="J175" s="95"/>
      <c r="K175" s="95"/>
      <c r="L175" s="95"/>
      <c r="M175" s="95"/>
      <c r="N175" s="95"/>
      <c r="O175" s="95"/>
      <c r="P175" s="95"/>
      <c r="Q175" s="95"/>
      <c r="R175" s="95"/>
    </row>
    <row r="176" spans="1:18" s="23" customFormat="1" ht="15" customHeight="1" x14ac:dyDescent="0.2">
      <c r="A176" s="20"/>
      <c r="B176" s="96"/>
      <c r="C176" s="96"/>
      <c r="D176" s="52"/>
      <c r="E176" s="52"/>
      <c r="F176" s="52"/>
      <c r="G176" s="22"/>
      <c r="H176" s="96" t="s">
        <v>17</v>
      </c>
      <c r="I176" s="96"/>
      <c r="J176" s="96"/>
      <c r="K176" s="96"/>
      <c r="L176" s="96"/>
      <c r="M176" s="96"/>
      <c r="N176" s="96"/>
      <c r="O176" s="96"/>
      <c r="P176" s="96"/>
      <c r="Q176" s="96"/>
      <c r="R176" s="96"/>
    </row>
    <row r="177" spans="1:18" s="19" customFormat="1" ht="15" customHeight="1" x14ac:dyDescent="0.2">
      <c r="A177" s="20"/>
      <c r="B177" s="97"/>
      <c r="C177" s="97"/>
      <c r="D177" s="51"/>
      <c r="E177" s="51"/>
      <c r="F177" s="51"/>
      <c r="G177" s="25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97"/>
    </row>
    <row r="178" spans="1:18" s="19" customFormat="1" ht="15" customHeight="1" x14ac:dyDescent="0.2">
      <c r="A178" s="20"/>
      <c r="B178" s="26"/>
      <c r="C178" s="26"/>
      <c r="D178" s="26"/>
      <c r="E178" s="26"/>
      <c r="F178" s="50"/>
      <c r="G178" s="26"/>
      <c r="H178" s="26"/>
      <c r="I178" s="26"/>
      <c r="J178" s="26"/>
      <c r="K178" s="26"/>
      <c r="L178" s="26"/>
      <c r="M178" s="62"/>
      <c r="N178" s="50"/>
      <c r="O178" s="50"/>
      <c r="P178" s="50"/>
      <c r="Q178" s="81"/>
      <c r="R178" s="26"/>
    </row>
    <row r="179" spans="1:18" x14ac:dyDescent="0.25">
      <c r="A179" s="2"/>
      <c r="B179" s="1"/>
      <c r="C179" s="1"/>
      <c r="D179" s="1"/>
      <c r="E179" s="1"/>
      <c r="F179" s="49"/>
      <c r="G179" s="3"/>
      <c r="H179" s="3"/>
      <c r="I179" s="3"/>
      <c r="J179" s="3"/>
      <c r="K179" s="3"/>
      <c r="L179" s="3"/>
      <c r="M179" s="61"/>
      <c r="N179" s="49"/>
      <c r="O179" s="49"/>
      <c r="P179" s="49"/>
      <c r="Q179" s="80"/>
      <c r="R179" s="3"/>
    </row>
    <row r="180" spans="1:18" ht="32.25" customHeight="1" x14ac:dyDescent="0.25">
      <c r="A180" s="83">
        <v>1</v>
      </c>
      <c r="B180" s="84" t="s">
        <v>677</v>
      </c>
      <c r="C180" s="85" t="s">
        <v>304</v>
      </c>
      <c r="D180" s="86" t="s">
        <v>472</v>
      </c>
      <c r="E180" s="67" t="s">
        <v>478</v>
      </c>
      <c r="F180" s="85" t="s">
        <v>678</v>
      </c>
      <c r="G180" s="87"/>
      <c r="H180" s="67" t="s">
        <v>596</v>
      </c>
      <c r="I180" s="83">
        <v>30</v>
      </c>
      <c r="J180" s="83">
        <v>3</v>
      </c>
      <c r="K180" s="83"/>
      <c r="L180" s="67"/>
      <c r="M180" s="87" t="s">
        <v>499</v>
      </c>
      <c r="N180" s="66">
        <v>56</v>
      </c>
      <c r="O180" s="66"/>
      <c r="P180" s="68">
        <f>O180*100/N180</f>
        <v>0</v>
      </c>
      <c r="Q180" s="78"/>
      <c r="R180" s="67" t="s">
        <v>767</v>
      </c>
    </row>
    <row r="181" spans="1:18" x14ac:dyDescent="0.25">
      <c r="A181" s="5"/>
      <c r="B181" s="6"/>
      <c r="C181" s="6"/>
      <c r="D181" s="6"/>
      <c r="E181" s="6"/>
      <c r="F181" s="38"/>
      <c r="G181" s="6"/>
      <c r="H181" s="6"/>
      <c r="I181" s="6"/>
      <c r="J181" s="6"/>
      <c r="K181" s="6"/>
      <c r="L181" s="6"/>
      <c r="M181" s="63"/>
      <c r="N181" s="38"/>
      <c r="O181" s="38"/>
      <c r="P181" s="38"/>
      <c r="Q181" s="80"/>
      <c r="R181" s="6"/>
    </row>
  </sheetData>
  <sortState ref="A155:Q173">
    <sortCondition ref="A173"/>
  </sortState>
  <mergeCells count="10">
    <mergeCell ref="B177:C177"/>
    <mergeCell ref="H177:J177"/>
    <mergeCell ref="K177:R177"/>
    <mergeCell ref="A4:R4"/>
    <mergeCell ref="A5:R5"/>
    <mergeCell ref="B175:C175"/>
    <mergeCell ref="H175:R175"/>
    <mergeCell ref="B176:C176"/>
    <mergeCell ref="H176:R176"/>
    <mergeCell ref="A173:F173"/>
  </mergeCells>
  <phoneticPr fontId="0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Sang</vt:lpstr>
      <vt:lpstr>Chieu+Toi</vt:lpstr>
      <vt:lpstr>Sang!Print_Area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Thien</cp:lastModifiedBy>
  <cp:lastPrinted>2021-05-11T05:15:41Z</cp:lastPrinted>
  <dcterms:created xsi:type="dcterms:W3CDTF">2011-04-14T01:26:55Z</dcterms:created>
  <dcterms:modified xsi:type="dcterms:W3CDTF">2021-05-12T08:10:43Z</dcterms:modified>
</cp:coreProperties>
</file>