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0225"/>
  <workbookPr autoCompressPictures="0"/>
  <bookViews>
    <workbookView xWindow="0" yWindow="0" windowWidth="17500" windowHeight="8940"/>
  </bookViews>
  <sheets>
    <sheet name="Sheet1" sheetId="1" r:id="rId1"/>
    <sheet name="Sheet2" sheetId="2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2" l="1"/>
  <c r="B7" i="2"/>
  <c r="C7" i="2"/>
  <c r="K11" i="1"/>
  <c r="K10" i="1"/>
  <c r="K8" i="1"/>
  <c r="K9" i="1"/>
  <c r="K7" i="1"/>
  <c r="K6" i="1"/>
</calcChain>
</file>

<file path=xl/sharedStrings.xml><?xml version="1.0" encoding="utf-8"?>
<sst xmlns="http://schemas.openxmlformats.org/spreadsheetml/2006/main" count="55" uniqueCount="28">
  <si>
    <t>STT</t>
  </si>
  <si>
    <t>HỌ TÊN GIẢNG VIÊN</t>
  </si>
  <si>
    <t>MÔN GIẢNG DẠY</t>
  </si>
  <si>
    <t>LỊCH GIẢNG DẠY HỌC KỲ</t>
  </si>
  <si>
    <t>GIÁO ÁN</t>
  </si>
  <si>
    <t>SỔ TAY GIẢNG VIÊN</t>
  </si>
  <si>
    <t xml:space="preserve">GIÁO TRÌNH ( Tập soạn bài giảng) </t>
  </si>
  <si>
    <t>THỐNG KÊ KIỂM TRA HỒ SƠ CHUYÊN MÔN GIẢNG VIÊN HỌC KỲ 1 NĂM 2020-2021</t>
  </si>
  <si>
    <t>TỔ BỘ MÔN:</t>
  </si>
  <si>
    <t>Ghi chú: Các mục hoàn thành quý Thầy vui lòng ghi "X", chưa hoàn thành thì ghi "Không"</t>
  </si>
  <si>
    <t>KẾT QUẢ GIẢNG DẠY ( Tỉ lệ HSSV đạt trung bình trở lên</t>
  </si>
  <si>
    <t>Lớp dạy</t>
  </si>
  <si>
    <t>x</t>
  </si>
  <si>
    <t>Nguyễn Thị Thuỷ</t>
  </si>
  <si>
    <t>HQTCSDL</t>
  </si>
  <si>
    <t>18T4-CMT1</t>
  </si>
  <si>
    <t>20C1-TMD1</t>
  </si>
  <si>
    <t>Tin học</t>
  </si>
  <si>
    <t>20C1-VSL1</t>
  </si>
  <si>
    <t>20C1-TKD1</t>
  </si>
  <si>
    <t>20C2-CNO3</t>
  </si>
  <si>
    <t>20C2-KTD1</t>
  </si>
  <si>
    <t>30/33</t>
  </si>
  <si>
    <t>20/23</t>
  </si>
  <si>
    <t>13/19</t>
  </si>
  <si>
    <t>21/22</t>
  </si>
  <si>
    <t>32/33</t>
  </si>
  <si>
    <t>29/34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</si>
</sst>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9" fontId="2" fillId="0" borderId="1" xfId="1" applyFont="1" applyBorder="1"/>
    <xf numFmtId="9" fontId="2" fillId="0" borderId="0" xfId="1" applyFont="1"/>
    <xf numFmtId="9" fontId="0" fillId="0" borderId="0" xfId="1" applyFont="1"/>
  </cellXfs>
  <cellStyles count="26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22"/>
  <sheetViews>
    <sheetView tabSelected="1" topLeftCell="B1" workbookViewId="0">
      <selection activeCell="J7" sqref="J7"/>
    </sheetView>
  </sheetViews>
  <sheetFormatPr baseColWidth="10" defaultColWidth="8.83203125" defaultRowHeight="13" x14ac:dyDescent="0"/>
  <cols>
    <col min="1" max="3" width="8.83203125" style="1"/>
    <col min="4" max="4" width="19.83203125" style="1" customWidth="1"/>
    <col min="5" max="6" width="18.6640625" style="1" customWidth="1"/>
    <col min="7" max="7" width="25.5" style="1" customWidth="1"/>
    <col min="8" max="8" width="12.5" style="1" customWidth="1"/>
    <col min="9" max="10" width="20" style="1" customWidth="1"/>
    <col min="11" max="11" width="16" style="1" customWidth="1"/>
    <col min="12" max="16384" width="8.83203125" style="1"/>
  </cols>
  <sheetData>
    <row r="2" spans="3:11" ht="30.75" customHeight="1">
      <c r="C2" s="6" t="s">
        <v>7</v>
      </c>
      <c r="D2" s="6"/>
      <c r="E2" s="6"/>
      <c r="F2" s="6"/>
      <c r="G2" s="6"/>
      <c r="H2" s="6"/>
      <c r="I2" s="6"/>
      <c r="J2" s="6"/>
      <c r="K2" s="6"/>
    </row>
    <row r="3" spans="3:11" ht="30.75" customHeight="1">
      <c r="C3" s="4"/>
      <c r="D3" s="4"/>
      <c r="E3" s="4"/>
      <c r="F3" s="4"/>
      <c r="G3" s="4"/>
      <c r="H3" s="4"/>
      <c r="I3" s="5" t="s">
        <v>8</v>
      </c>
      <c r="J3" s="4"/>
      <c r="K3" s="4"/>
    </row>
    <row r="5" spans="3:11" ht="52">
      <c r="C5" s="3" t="s">
        <v>0</v>
      </c>
      <c r="D5" s="3" t="s">
        <v>1</v>
      </c>
      <c r="E5" s="3" t="s">
        <v>2</v>
      </c>
      <c r="F5" s="3" t="s">
        <v>11</v>
      </c>
      <c r="G5" s="3" t="s">
        <v>3</v>
      </c>
      <c r="H5" s="3" t="s">
        <v>4</v>
      </c>
      <c r="I5" s="3" t="s">
        <v>5</v>
      </c>
      <c r="J5" s="3" t="s">
        <v>6</v>
      </c>
      <c r="K5" s="3" t="s">
        <v>10</v>
      </c>
    </row>
    <row r="6" spans="3:11">
      <c r="C6" s="2">
        <v>1</v>
      </c>
      <c r="D6" s="2" t="s">
        <v>13</v>
      </c>
      <c r="E6" s="2" t="s">
        <v>14</v>
      </c>
      <c r="F6" s="2" t="s">
        <v>15</v>
      </c>
      <c r="G6" s="2" t="s">
        <v>12</v>
      </c>
      <c r="H6" s="2" t="s">
        <v>12</v>
      </c>
      <c r="I6" s="2" t="s">
        <v>12</v>
      </c>
      <c r="J6" s="2" t="s">
        <v>12</v>
      </c>
      <c r="K6" s="7">
        <f>30/33</f>
        <v>0.90909090909090906</v>
      </c>
    </row>
    <row r="7" spans="3:11">
      <c r="C7" s="2">
        <v>2</v>
      </c>
      <c r="D7" s="2"/>
      <c r="E7" s="2" t="s">
        <v>14</v>
      </c>
      <c r="F7" s="2" t="s">
        <v>16</v>
      </c>
      <c r="G7" s="2" t="s">
        <v>12</v>
      </c>
      <c r="H7" s="2" t="s">
        <v>12</v>
      </c>
      <c r="I7" s="2" t="s">
        <v>12</v>
      </c>
      <c r="J7" s="2" t="s">
        <v>12</v>
      </c>
      <c r="K7" s="7">
        <f>13/19</f>
        <v>0.68421052631578949</v>
      </c>
    </row>
    <row r="8" spans="3:11">
      <c r="C8" s="2">
        <v>3</v>
      </c>
      <c r="D8" s="2"/>
      <c r="E8" s="2" t="s">
        <v>17</v>
      </c>
      <c r="F8" s="2" t="s">
        <v>18</v>
      </c>
      <c r="G8" s="2" t="s">
        <v>12</v>
      </c>
      <c r="H8" s="2" t="s">
        <v>12</v>
      </c>
      <c r="I8" s="2" t="s">
        <v>12</v>
      </c>
      <c r="J8" s="2" t="s">
        <v>12</v>
      </c>
      <c r="K8" s="8">
        <f>21/22</f>
        <v>0.95454545454545459</v>
      </c>
    </row>
    <row r="9" spans="3:11">
      <c r="C9" s="2">
        <v>4</v>
      </c>
      <c r="D9" s="2"/>
      <c r="E9" s="2" t="s">
        <v>17</v>
      </c>
      <c r="F9" s="2" t="s">
        <v>19</v>
      </c>
      <c r="G9" s="2" t="s">
        <v>12</v>
      </c>
      <c r="H9" s="2" t="s">
        <v>12</v>
      </c>
      <c r="I9" s="2" t="s">
        <v>12</v>
      </c>
      <c r="J9" s="2" t="s">
        <v>12</v>
      </c>
      <c r="K9" s="7">
        <f>20/23</f>
        <v>0.86956521739130432</v>
      </c>
    </row>
    <row r="10" spans="3:11">
      <c r="C10" s="2">
        <v>5</v>
      </c>
      <c r="D10" s="2"/>
      <c r="E10" s="2" t="s">
        <v>17</v>
      </c>
      <c r="F10" s="2" t="s">
        <v>21</v>
      </c>
      <c r="G10" s="2" t="s">
        <v>12</v>
      </c>
      <c r="H10" s="2" t="s">
        <v>12</v>
      </c>
      <c r="I10" s="2" t="s">
        <v>12</v>
      </c>
      <c r="J10" s="2" t="s">
        <v>12</v>
      </c>
      <c r="K10" s="7">
        <f>32/33</f>
        <v>0.96969696969696972</v>
      </c>
    </row>
    <row r="11" spans="3:11">
      <c r="C11" s="2">
        <v>6</v>
      </c>
      <c r="D11" s="2"/>
      <c r="E11" s="2" t="s">
        <v>17</v>
      </c>
      <c r="F11" s="2" t="s">
        <v>20</v>
      </c>
      <c r="G11" s="2" t="s">
        <v>12</v>
      </c>
      <c r="H11" s="2" t="s">
        <v>12</v>
      </c>
      <c r="I11" s="2" t="s">
        <v>12</v>
      </c>
      <c r="J11" s="2" t="s">
        <v>12</v>
      </c>
      <c r="K11" s="7">
        <f>29/34</f>
        <v>0.8529411764705882</v>
      </c>
    </row>
    <row r="12" spans="3:11">
      <c r="C12" s="2">
        <v>7</v>
      </c>
      <c r="D12" s="2"/>
      <c r="E12" s="2"/>
      <c r="F12" s="2"/>
      <c r="G12" s="2"/>
      <c r="H12" s="2"/>
      <c r="I12" s="2"/>
      <c r="J12" s="2"/>
      <c r="K12" s="2"/>
    </row>
    <row r="13" spans="3:11">
      <c r="C13" s="2">
        <v>8</v>
      </c>
      <c r="D13" s="2"/>
      <c r="E13" s="2"/>
      <c r="F13" s="2"/>
      <c r="G13" s="2"/>
      <c r="H13" s="2"/>
      <c r="I13" s="2"/>
      <c r="J13" s="2"/>
      <c r="K13" s="2"/>
    </row>
    <row r="14" spans="3:11">
      <c r="C14" s="2">
        <v>9</v>
      </c>
      <c r="D14" s="2"/>
      <c r="E14" s="2"/>
      <c r="F14" s="2"/>
      <c r="G14" s="2"/>
      <c r="H14" s="2"/>
      <c r="I14" s="2"/>
      <c r="J14" s="2"/>
      <c r="K14" s="2"/>
    </row>
    <row r="15" spans="3:11">
      <c r="C15" s="2">
        <v>10</v>
      </c>
      <c r="D15" s="2"/>
      <c r="E15" s="2"/>
      <c r="F15" s="2"/>
      <c r="G15" s="2"/>
      <c r="H15" s="2"/>
      <c r="I15" s="2"/>
      <c r="J15" s="2"/>
      <c r="K15" s="2"/>
    </row>
    <row r="16" spans="3:11">
      <c r="C16" s="2">
        <v>11</v>
      </c>
      <c r="D16" s="2"/>
      <c r="E16" s="2"/>
      <c r="F16" s="2"/>
      <c r="G16" s="2"/>
      <c r="H16" s="2"/>
      <c r="I16" s="2"/>
      <c r="J16" s="2"/>
      <c r="K16" s="2"/>
    </row>
    <row r="17" spans="3:11">
      <c r="C17" s="2">
        <v>12</v>
      </c>
      <c r="D17" s="2"/>
      <c r="E17" s="2"/>
      <c r="F17" s="2"/>
      <c r="G17" s="2"/>
      <c r="H17" s="2"/>
      <c r="I17" s="2"/>
      <c r="J17" s="2"/>
      <c r="K17" s="2"/>
    </row>
    <row r="18" spans="3:11">
      <c r="C18" s="2">
        <v>13</v>
      </c>
      <c r="D18" s="2"/>
      <c r="E18" s="2"/>
      <c r="F18" s="2"/>
      <c r="G18" s="2"/>
      <c r="H18" s="2"/>
      <c r="I18" s="2"/>
      <c r="J18" s="2"/>
      <c r="K18" s="2"/>
    </row>
    <row r="19" spans="3:11">
      <c r="C19" s="2">
        <v>14</v>
      </c>
      <c r="D19" s="2"/>
      <c r="E19" s="2"/>
      <c r="F19" s="2"/>
      <c r="G19" s="2"/>
      <c r="H19" s="2"/>
      <c r="I19" s="2"/>
      <c r="J19" s="2"/>
      <c r="K19" s="2"/>
    </row>
    <row r="20" spans="3:11">
      <c r="C20" s="2">
        <v>15</v>
      </c>
      <c r="D20" s="2"/>
      <c r="E20" s="2"/>
      <c r="F20" s="2"/>
      <c r="G20" s="2"/>
      <c r="H20" s="2"/>
      <c r="I20" s="2"/>
      <c r="J20" s="2"/>
      <c r="K20" s="2"/>
    </row>
    <row r="22" spans="3:11">
      <c r="D22" s="1" t="s">
        <v>9</v>
      </c>
    </row>
  </sheetData>
  <mergeCells count="1">
    <mergeCell ref="C2:K2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C8" sqref="C8"/>
    </sheetView>
  </sheetViews>
  <sheetFormatPr baseColWidth="10" defaultRowHeight="14" x14ac:dyDescent="0"/>
  <sheetData>
    <row r="1" spans="1:3">
      <c r="A1" s="1" t="s">
        <v>22</v>
      </c>
      <c r="B1">
        <v>30</v>
      </c>
      <c r="C1">
        <v>33</v>
      </c>
    </row>
    <row r="2" spans="1:3">
      <c r="A2" s="1" t="s">
        <v>24</v>
      </c>
      <c r="B2">
        <v>13</v>
      </c>
      <c r="C2">
        <v>19</v>
      </c>
    </row>
    <row r="3" spans="1:3">
      <c r="A3" s="1" t="s">
        <v>25</v>
      </c>
      <c r="B3">
        <v>21</v>
      </c>
      <c r="C3">
        <v>22</v>
      </c>
    </row>
    <row r="4" spans="1:3">
      <c r="A4" s="1" t="s">
        <v>23</v>
      </c>
      <c r="B4">
        <v>20</v>
      </c>
      <c r="C4">
        <v>23</v>
      </c>
    </row>
    <row r="5" spans="1:3">
      <c r="A5" s="1" t="s">
        <v>26</v>
      </c>
      <c r="B5">
        <v>32</v>
      </c>
      <c r="C5">
        <v>33</v>
      </c>
    </row>
    <row r="6" spans="1:3">
      <c r="A6" s="1" t="s">
        <v>27</v>
      </c>
      <c r="B6">
        <v>29</v>
      </c>
      <c r="C6">
        <v>34</v>
      </c>
    </row>
    <row r="7" spans="1:3">
      <c r="B7">
        <f>SUM(B1:B6)</f>
        <v>145</v>
      </c>
      <c r="C7">
        <f>SUM(C1:C6)</f>
        <v>164</v>
      </c>
    </row>
    <row r="8" spans="1:3">
      <c r="C8" s="9">
        <f>145/164</f>
        <v>0.88414634146341464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Chi</dc:creator>
  <cp:lastModifiedBy>Thuy Nguyen</cp:lastModifiedBy>
  <dcterms:created xsi:type="dcterms:W3CDTF">2021-05-06T03:21:33Z</dcterms:created>
  <dcterms:modified xsi:type="dcterms:W3CDTF">2021-05-07T12:54:34Z</dcterms:modified>
</cp:coreProperties>
</file>