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14040" windowHeight="6675" activeTab="9"/>
  </bookViews>
  <sheets>
    <sheet name="T (9)" sheetId="56" r:id="rId1"/>
    <sheet name="T (10)" sheetId="58" r:id="rId2"/>
    <sheet name="T (11)" sheetId="59" r:id="rId3"/>
    <sheet name="T (12)" sheetId="60" r:id="rId4"/>
    <sheet name="T (1)_2021" sheetId="61" r:id="rId5"/>
    <sheet name="T 2_2021" sheetId="62" r:id="rId6"/>
    <sheet name="T 3_2021" sheetId="63" r:id="rId7"/>
    <sheet name="T 4_2021" sheetId="64" r:id="rId8"/>
    <sheet name="T 5_2021" sheetId="65" r:id="rId9"/>
    <sheet name="T6_2021" sheetId="66" r:id="rId10"/>
    <sheet name="Sheet1" sheetId="57" r:id="rId11"/>
  </sheets>
  <calcPr calcId="144525"/>
</workbook>
</file>

<file path=xl/calcChain.xml><?xml version="1.0" encoding="utf-8"?>
<calcChain xmlns="http://schemas.openxmlformats.org/spreadsheetml/2006/main">
  <c r="AI20" i="66" l="1"/>
  <c r="AI19" i="66"/>
  <c r="AI18" i="66"/>
  <c r="AI17" i="66"/>
  <c r="AI16" i="66"/>
  <c r="AI15" i="66"/>
  <c r="AI14" i="66"/>
  <c r="AI13" i="66"/>
  <c r="AI12" i="66"/>
  <c r="AI11" i="66"/>
  <c r="AI10" i="66"/>
  <c r="AI9" i="66"/>
  <c r="AI8" i="66"/>
  <c r="AI7" i="66"/>
  <c r="AI6" i="66"/>
  <c r="AI20" i="65" l="1"/>
  <c r="AI19" i="65"/>
  <c r="AI18" i="65"/>
  <c r="AI17" i="65"/>
  <c r="AI16" i="65"/>
  <c r="AI15" i="65"/>
  <c r="AI14" i="65"/>
  <c r="AI13" i="65"/>
  <c r="AI12" i="65"/>
  <c r="AI11" i="65"/>
  <c r="AI10" i="65"/>
  <c r="AI9" i="65"/>
  <c r="AI8" i="65"/>
  <c r="AI7" i="65"/>
  <c r="AI6" i="65"/>
  <c r="AI20" i="64" l="1"/>
  <c r="AI8" i="64"/>
  <c r="AI9" i="64"/>
  <c r="AI10" i="64"/>
  <c r="AI11" i="64"/>
  <c r="AI12" i="64"/>
  <c r="AI13" i="64"/>
  <c r="AI14" i="64"/>
  <c r="AI15" i="64"/>
  <c r="AI16" i="64"/>
  <c r="AI17" i="64"/>
  <c r="AI18" i="64"/>
  <c r="AI19" i="64"/>
  <c r="AI6" i="64"/>
  <c r="AI7" i="64"/>
  <c r="AI7" i="63" l="1"/>
  <c r="AI8" i="63"/>
  <c r="AI9" i="63"/>
  <c r="AI10" i="63"/>
  <c r="AI11" i="63"/>
  <c r="AI12" i="63"/>
  <c r="AI13" i="63"/>
  <c r="AI14" i="63"/>
  <c r="AI15" i="63"/>
  <c r="AI16" i="63"/>
  <c r="AI18" i="63"/>
  <c r="AI17" i="63"/>
  <c r="AI19" i="63"/>
  <c r="AI20" i="63"/>
  <c r="AI6" i="63"/>
  <c r="AI21" i="61" l="1"/>
  <c r="AI20" i="61"/>
  <c r="AI20" i="62" l="1"/>
  <c r="AI17" i="62"/>
  <c r="AI19" i="62"/>
  <c r="AI16" i="62"/>
  <c r="AI18" i="62"/>
  <c r="AI12" i="62"/>
  <c r="AI15" i="62"/>
  <c r="AI14" i="62"/>
  <c r="AI11" i="62"/>
  <c r="AI10" i="62"/>
  <c r="AI13" i="62"/>
  <c r="AI9" i="62"/>
  <c r="AI8" i="62"/>
  <c r="AI7" i="62"/>
  <c r="AI6" i="62"/>
  <c r="AI19" i="61" l="1"/>
  <c r="AI18" i="61"/>
  <c r="AI17" i="61"/>
  <c r="AI16" i="61"/>
  <c r="AI15" i="61"/>
  <c r="AI14" i="61"/>
  <c r="AI13" i="61"/>
  <c r="AI12" i="61"/>
  <c r="AI11" i="61"/>
  <c r="AI10" i="61"/>
  <c r="AI9" i="61"/>
  <c r="AI8" i="61"/>
  <c r="AI7" i="61"/>
  <c r="AI6" i="61"/>
  <c r="AI21" i="60" l="1"/>
  <c r="AI20" i="60" l="1"/>
  <c r="AI19" i="60"/>
  <c r="AI18" i="60"/>
  <c r="AI17" i="60"/>
  <c r="AI16" i="60"/>
  <c r="AI15" i="60"/>
  <c r="AI14" i="60"/>
  <c r="AI13" i="60"/>
  <c r="AI12" i="60"/>
  <c r="AI11" i="60"/>
  <c r="AI10" i="60"/>
  <c r="AI9" i="60"/>
  <c r="AI8" i="60"/>
  <c r="AI7" i="60"/>
  <c r="AI6" i="60"/>
  <c r="AI21" i="59"/>
  <c r="AI20" i="59" l="1"/>
  <c r="AI19" i="59"/>
  <c r="AI18" i="59"/>
  <c r="AI17" i="59"/>
  <c r="AI16" i="59"/>
  <c r="AI15" i="59"/>
  <c r="AI14" i="59"/>
  <c r="AI13" i="59"/>
  <c r="AI12" i="59"/>
  <c r="AI11" i="59"/>
  <c r="AI10" i="59"/>
  <c r="AI9" i="59"/>
  <c r="AI8" i="59"/>
  <c r="AI7" i="59"/>
  <c r="AI6" i="59"/>
  <c r="AI7" i="58" l="1"/>
  <c r="AI8" i="58"/>
  <c r="AI9" i="58"/>
  <c r="AI10" i="58"/>
  <c r="AI11" i="58"/>
  <c r="AI12" i="58"/>
  <c r="AI13" i="58"/>
  <c r="AI14" i="58"/>
  <c r="AI15" i="58"/>
  <c r="AI16" i="58"/>
  <c r="AI17" i="58"/>
  <c r="AI18" i="58"/>
  <c r="AI19" i="58"/>
  <c r="AI20" i="58"/>
  <c r="AI6" i="58"/>
  <c r="AI20" i="56" l="1"/>
  <c r="AI19" i="56" l="1"/>
  <c r="AI18" i="56"/>
  <c r="AI17" i="56"/>
  <c r="AI16" i="56"/>
  <c r="AI15" i="56"/>
  <c r="AI14" i="56"/>
  <c r="AI13" i="56"/>
  <c r="AI12" i="56"/>
  <c r="AI11" i="56"/>
  <c r="AI10" i="56"/>
  <c r="AI9" i="56"/>
  <c r="AI8" i="56"/>
  <c r="AI7" i="56"/>
  <c r="AI6" i="56"/>
</calcChain>
</file>

<file path=xl/sharedStrings.xml><?xml version="1.0" encoding="utf-8"?>
<sst xmlns="http://schemas.openxmlformats.org/spreadsheetml/2006/main" count="4676" uniqueCount="104">
  <si>
    <t>BẢNG CHẤM CÔNG</t>
  </si>
  <si>
    <t>S
TT</t>
  </si>
  <si>
    <t>HỌ VÀ TÊN</t>
  </si>
  <si>
    <t>Ngày</t>
  </si>
  <si>
    <t>Số ngày
làm việc</t>
  </si>
  <si>
    <t>Thứ</t>
  </si>
  <si>
    <t>CN</t>
  </si>
  <si>
    <t>01</t>
  </si>
  <si>
    <t>X</t>
  </si>
  <si>
    <t>L</t>
  </si>
  <si>
    <t>02</t>
  </si>
  <si>
    <t>Nguyễn Ngọc Hiệp</t>
  </si>
  <si>
    <t>03</t>
  </si>
  <si>
    <t>Nguyễn Thị Kim Anh</t>
  </si>
  <si>
    <t>Ho</t>
  </si>
  <si>
    <t>04</t>
  </si>
  <si>
    <t>05</t>
  </si>
  <si>
    <t>06</t>
  </si>
  <si>
    <t>Lê Thị Nữ</t>
  </si>
  <si>
    <t>07</t>
  </si>
  <si>
    <t>Phạm Thị Lê Chi</t>
  </si>
  <si>
    <t>08</t>
  </si>
  <si>
    <t>09</t>
  </si>
  <si>
    <t>Nguyễn Tất Thắng</t>
  </si>
  <si>
    <t>10</t>
  </si>
  <si>
    <t>11</t>
  </si>
  <si>
    <t>12</t>
  </si>
  <si>
    <t>13</t>
  </si>
  <si>
    <t>Trần Thị Thu Hà</t>
  </si>
  <si>
    <t>14</t>
  </si>
  <si>
    <t>Huỳnh Văn Hiếu</t>
  </si>
  <si>
    <t>15</t>
  </si>
  <si>
    <t>Nguyễn Trung Dũng</t>
  </si>
  <si>
    <t>Bùi Đức Phước</t>
  </si>
  <si>
    <t>KÝ HIỆU:</t>
  </si>
  <si>
    <t>LÀM VIỆC</t>
  </si>
  <si>
    <t>NGHỈ PHÉP</t>
  </si>
  <si>
    <t>P</t>
  </si>
  <si>
    <t>NGHỈ BÙ</t>
  </si>
  <si>
    <t>B</t>
  </si>
  <si>
    <t>ĐI HỌC</t>
  </si>
  <si>
    <t>NGHỈ LỄ, TẾT</t>
  </si>
  <si>
    <t>NGHỈ CHẾ ĐỘ</t>
  </si>
  <si>
    <t>CĐ</t>
  </si>
  <si>
    <t>NGƯỜI CHẤM CÔNG</t>
  </si>
  <si>
    <t>CT</t>
  </si>
  <si>
    <t>Hồ Minh Lợi</t>
  </si>
  <si>
    <t>Lê Thị Hà Giang</t>
  </si>
  <si>
    <t>đi học chấm cơm</t>
  </si>
  <si>
    <t>đi công tác chấm cơm</t>
  </si>
  <si>
    <t>VN</t>
  </si>
  <si>
    <t>VỀ NGUỒN</t>
  </si>
  <si>
    <t>N</t>
  </si>
  <si>
    <t>TRƯỞNG ĐƠN VỊ</t>
  </si>
  <si>
    <t>Lê Xuân Thiện</t>
  </si>
  <si>
    <t>C
N</t>
  </si>
  <si>
    <t>TS</t>
  </si>
  <si>
    <t>TUYỂN SINH</t>
  </si>
  <si>
    <t>CÔNG TÁC</t>
  </si>
  <si>
    <t xml:space="preserve">    Lê Xuân Thiện</t>
  </si>
  <si>
    <t>Nguyễn Thị  Ngọc Anh</t>
  </si>
  <si>
    <t>Mai Thu Hương</t>
  </si>
  <si>
    <t>Trần Anh Mỹ</t>
  </si>
  <si>
    <t>Phạm Huy Hoàng</t>
  </si>
  <si>
    <t>GHI CHÚ:</t>
  </si>
  <si>
    <t>TRƯỜNG CAO ĐẲNG LÝ TỰ TRỌNG THÀNH PHỐ HỒ CHÍ MINH</t>
  </si>
  <si>
    <t>PHÒNG THANH TRA GIÁO DỤC - CÔNG TÁC SINH VIÊN</t>
  </si>
  <si>
    <t>Tuyển sinh</t>
  </si>
  <si>
    <t>Ngày 30 tháng 9 năm 2020</t>
  </si>
  <si>
    <t>THÁNG 9 NĂM 2020</t>
  </si>
  <si>
    <t>Chi: 03/9/2020 nghỉ bù ngày thứ Bảy 29/08/2020.</t>
  </si>
  <si>
    <t>Ngày 31 tháng 10 năm 2020</t>
  </si>
  <si>
    <t>THÁNG 10 NĂM 2020</t>
  </si>
  <si>
    <t>HN</t>
  </si>
  <si>
    <t>THÁNG 11 NĂM 2020</t>
  </si>
  <si>
    <t>Ngày 30 tháng 11 năm 2020</t>
  </si>
  <si>
    <t>01/11: Họp phụ huynh khối T4.</t>
  </si>
  <si>
    <t>Ngày 31 tháng 12 năm 2020</t>
  </si>
  <si>
    <t>Phước: Hợp đồng từ ngày 15/11/2020, bắt đầu làm việc từ 17/11/2020.</t>
  </si>
  <si>
    <t>THÁNG 12 NĂM 2020</t>
  </si>
  <si>
    <t xml:space="preserve"> 18/12: Phước tham gia lớp BD nghiệp vụ công tác tổ chức xây dựng đoàn năm 2020 tại Trường Đoàn Lý Tự Trọng (cả ngày) - Có ĐN bồi dưỡng.</t>
  </si>
  <si>
    <t>THÁNG 1 NĂM 2021</t>
  </si>
  <si>
    <t>Ngày 30 tháng 01 năm 2021</t>
  </si>
  <si>
    <t>16/01: Phước đi công tác tại huyện Củ Chi.</t>
  </si>
  <si>
    <t>ĐI HỌC, TẬP HUẤN</t>
  </si>
  <si>
    <t>04/01: Hoàng nghỉ chế độ con ốm.</t>
  </si>
  <si>
    <t>28, 29/1: Phước tham dự lớp Bồi dưỡng chức danh BT, Phó BT Đoàn trường ĐH-CĐ-TC NH 2020-2021.</t>
  </si>
  <si>
    <t>Ngày 27 tháng 02 năm 2021</t>
  </si>
  <si>
    <t>THÁNG 2 NĂM 2021</t>
  </si>
  <si>
    <t>ĐK NGHỈ TẾT    N</t>
  </si>
  <si>
    <t>28, 29/1: Phước tham dự lớp Bồi dưỡng chức danh BT, Phó BT Đoàn trường ĐH-CĐ-TC NH 2020-2021 tại Cần Giờ.</t>
  </si>
  <si>
    <t>Ngày 31 tháng 3 năm 2021</t>
  </si>
  <si>
    <t>THÁNG 3 NĂM 2021</t>
  </si>
  <si>
    <t xml:space="preserve">21/03: Phước tham gia Hoạt động bảo vệ môi trường tại huyện Cần Giờ </t>
  </si>
  <si>
    <t>Ngày 29 tháng 4 năm 2021</t>
  </si>
  <si>
    <t>XX</t>
  </si>
  <si>
    <t>THÁNG 4 NĂM 2021</t>
  </si>
  <si>
    <t>Cô Chi: Ngày 10/4/2021 tham gia Ngày hội Hướng nghiệp do Báo GD THCM tổ chức (cả ngày) + Trực ca 3 nên đề nghị chấm 02 công.</t>
  </si>
  <si>
    <t>Ô. Phước: Đi tư vấn TS tại các tỉnh miền Trung từ ngày 14/04/2021.</t>
  </si>
  <si>
    <t>THÁNG 5 NĂM 2021</t>
  </si>
  <si>
    <t>Ngày 31 tháng 5 năm 2021</t>
  </si>
  <si>
    <t>Cô Ngọc Anh: Từ ngày 05-07/05/2021 P.TC-HC-TH thông báo tự cách ly tại nhà do có đến Hà Nội trong dịp Lễ 30/4.</t>
  </si>
  <si>
    <t>Ngày 30 tháng 6 năm 2021</t>
  </si>
  <si>
    <t>THÁNG 6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</si>
</sst>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  <charset val="163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0"/>
      <name val="Times New Roman"/>
      <family val="2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3" fillId="3" borderId="1" xfId="0" quotePrefix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5" fillId="3" borderId="0" xfId="0" applyFont="1" applyFill="1" applyAlignment="1">
      <alignment horizontal="right" vertical="center"/>
    </xf>
    <xf numFmtId="0" fontId="4" fillId="3" borderId="0" xfId="0" applyFont="1" applyFill="1" applyAlignment="1">
      <alignment horizontal="right" vertical="center"/>
    </xf>
    <xf numFmtId="0" fontId="12" fillId="3" borderId="0" xfId="0" applyFont="1" applyFill="1" applyAlignment="1">
      <alignment horizontal="right" vertical="center"/>
    </xf>
    <xf numFmtId="0" fontId="8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11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4" fillId="3" borderId="0" xfId="0" quotePrefix="1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4" fillId="3" borderId="0" xfId="0" applyFont="1" applyFill="1" applyAlignment="1"/>
    <xf numFmtId="0" fontId="12" fillId="3" borderId="0" xfId="0" applyFont="1" applyFill="1" applyAlignment="1"/>
    <xf numFmtId="0" fontId="0" fillId="3" borderId="0" xfId="0" applyFill="1" applyAlignment="1"/>
    <xf numFmtId="0" fontId="3" fillId="3" borderId="0" xfId="0" applyFont="1" applyFill="1" applyAlignmen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0" xfId="0" quotePrefix="1" applyFont="1" applyFill="1" applyAlignment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right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8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13" fillId="3" borderId="0" xfId="0" applyFont="1" applyFill="1" applyAlignment="1">
      <alignment vertical="center"/>
    </xf>
    <xf numFmtId="0" fontId="13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="115" zoomScaleNormal="115" workbookViewId="0">
      <selection activeCell="X28" sqref="X28"/>
    </sheetView>
  </sheetViews>
  <sheetFormatPr defaultColWidth="9" defaultRowHeight="15.75" x14ac:dyDescent="0.25"/>
  <cols>
    <col min="1" max="1" width="4.25" style="12" customWidth="1"/>
    <col min="2" max="2" width="18.75" style="12" customWidth="1"/>
    <col min="3" max="3" width="4.75" style="12" customWidth="1"/>
    <col min="4" max="4" width="3.125" style="12" customWidth="1"/>
    <col min="5" max="5" width="2.875" style="12" customWidth="1"/>
    <col min="6" max="6" width="3.125" style="12" customWidth="1"/>
    <col min="7" max="7" width="3.375" style="12" customWidth="1"/>
    <col min="8" max="13" width="3.125" style="12" customWidth="1"/>
    <col min="14" max="14" width="3.25" style="12" customWidth="1"/>
    <col min="15" max="33" width="3.125" style="12" customWidth="1"/>
    <col min="34" max="34" width="3" style="12" hidden="1" customWidth="1"/>
    <col min="35" max="35" width="7.375" style="12" customWidth="1"/>
    <col min="36" max="43" width="3.5" style="12" customWidth="1"/>
    <col min="44" max="16384" width="9" style="12"/>
  </cols>
  <sheetData>
    <row r="1" spans="1:37" ht="20.25" x14ac:dyDescent="0.25">
      <c r="A1" s="124" t="s">
        <v>65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0"/>
      <c r="O1" s="10"/>
      <c r="P1" s="10"/>
      <c r="Q1" s="125" t="s">
        <v>0</v>
      </c>
      <c r="R1" s="125"/>
      <c r="S1" s="125"/>
      <c r="T1" s="125"/>
      <c r="U1" s="125"/>
      <c r="V1" s="125"/>
      <c r="W1" s="125"/>
      <c r="X1" s="125"/>
      <c r="Y1" s="125"/>
      <c r="Z1" s="125"/>
      <c r="AA1" s="20"/>
      <c r="AB1" s="10"/>
      <c r="AC1" s="10"/>
      <c r="AD1" s="10"/>
      <c r="AE1" s="10"/>
      <c r="AF1" s="10"/>
      <c r="AG1" s="10"/>
      <c r="AH1" s="10"/>
      <c r="AI1" s="10"/>
    </row>
    <row r="2" spans="1:37" ht="18.75" x14ac:dyDescent="0.25">
      <c r="A2" s="123" t="s">
        <v>66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1"/>
      <c r="O2" s="11"/>
      <c r="P2" s="11"/>
      <c r="Q2" s="126" t="s">
        <v>69</v>
      </c>
      <c r="R2" s="126"/>
      <c r="S2" s="126"/>
      <c r="T2" s="126"/>
      <c r="U2" s="126"/>
      <c r="V2" s="126"/>
      <c r="W2" s="126"/>
      <c r="X2" s="126"/>
      <c r="Y2" s="126"/>
      <c r="Z2" s="126"/>
      <c r="AA2" s="13"/>
      <c r="AB2" s="11"/>
      <c r="AC2" s="11"/>
      <c r="AD2" s="11"/>
      <c r="AE2" s="11"/>
      <c r="AF2" s="11"/>
      <c r="AG2" s="11"/>
      <c r="AH2" s="11"/>
      <c r="AI2" s="11"/>
    </row>
    <row r="3" spans="1:37" s="13" customFormat="1" x14ac:dyDescent="0.25">
      <c r="A3" s="123"/>
      <c r="B3" s="123"/>
      <c r="C3" s="123"/>
      <c r="D3" s="123"/>
      <c r="E3" s="123"/>
      <c r="F3" s="123"/>
    </row>
    <row r="4" spans="1:37" s="14" customFormat="1" ht="18.75" customHeight="1" x14ac:dyDescent="0.25">
      <c r="A4" s="127" t="s">
        <v>1</v>
      </c>
      <c r="B4" s="128" t="s">
        <v>2</v>
      </c>
      <c r="C4" s="17" t="s">
        <v>3</v>
      </c>
      <c r="D4" s="3">
        <v>1</v>
      </c>
      <c r="E4" s="3">
        <v>2</v>
      </c>
      <c r="F4" s="3">
        <v>3</v>
      </c>
      <c r="G4" s="3">
        <v>4</v>
      </c>
      <c r="H4" s="3">
        <v>5</v>
      </c>
      <c r="I4" s="3">
        <v>6</v>
      </c>
      <c r="J4" s="3">
        <v>7</v>
      </c>
      <c r="K4" s="3">
        <v>8</v>
      </c>
      <c r="L4" s="3">
        <v>9</v>
      </c>
      <c r="M4" s="3">
        <v>10</v>
      </c>
      <c r="N4" s="3">
        <v>11</v>
      </c>
      <c r="O4" s="3">
        <v>12</v>
      </c>
      <c r="P4" s="3">
        <v>13</v>
      </c>
      <c r="Q4" s="3">
        <v>14</v>
      </c>
      <c r="R4" s="3">
        <v>15</v>
      </c>
      <c r="S4" s="3">
        <v>16</v>
      </c>
      <c r="T4" s="3">
        <v>17</v>
      </c>
      <c r="U4" s="3">
        <v>18</v>
      </c>
      <c r="V4" s="3">
        <v>19</v>
      </c>
      <c r="W4" s="3">
        <v>20</v>
      </c>
      <c r="X4" s="3">
        <v>21</v>
      </c>
      <c r="Y4" s="3">
        <v>22</v>
      </c>
      <c r="Z4" s="3">
        <v>23</v>
      </c>
      <c r="AA4" s="3">
        <v>24</v>
      </c>
      <c r="AB4" s="3">
        <v>25</v>
      </c>
      <c r="AC4" s="3">
        <v>26</v>
      </c>
      <c r="AD4" s="3">
        <v>27</v>
      </c>
      <c r="AE4" s="3">
        <v>28</v>
      </c>
      <c r="AF4" s="3">
        <v>29</v>
      </c>
      <c r="AG4" s="3">
        <v>30</v>
      </c>
      <c r="AH4" s="3">
        <v>31</v>
      </c>
      <c r="AI4" s="127" t="s">
        <v>4</v>
      </c>
      <c r="AK4" s="14" t="s">
        <v>48</v>
      </c>
    </row>
    <row r="5" spans="1:37" s="14" customFormat="1" ht="28.5" x14ac:dyDescent="0.25">
      <c r="A5" s="127"/>
      <c r="B5" s="128"/>
      <c r="C5" s="17" t="s">
        <v>5</v>
      </c>
      <c r="D5" s="4">
        <v>3</v>
      </c>
      <c r="E5" s="4">
        <v>4</v>
      </c>
      <c r="F5" s="4">
        <v>5</v>
      </c>
      <c r="G5" s="4">
        <v>6</v>
      </c>
      <c r="H5" s="4">
        <v>7</v>
      </c>
      <c r="I5" s="4" t="s">
        <v>55</v>
      </c>
      <c r="J5" s="5">
        <v>2</v>
      </c>
      <c r="K5" s="4">
        <v>3</v>
      </c>
      <c r="L5" s="4">
        <v>4</v>
      </c>
      <c r="M5" s="5">
        <v>5</v>
      </c>
      <c r="N5" s="4">
        <v>6</v>
      </c>
      <c r="O5" s="4">
        <v>7</v>
      </c>
      <c r="P5" s="4" t="s">
        <v>55</v>
      </c>
      <c r="Q5" s="5">
        <v>2</v>
      </c>
      <c r="R5" s="4">
        <v>3</v>
      </c>
      <c r="S5" s="4">
        <v>4</v>
      </c>
      <c r="T5" s="5">
        <v>5</v>
      </c>
      <c r="U5" s="4">
        <v>6</v>
      </c>
      <c r="V5" s="4">
        <v>7</v>
      </c>
      <c r="W5" s="4" t="s">
        <v>55</v>
      </c>
      <c r="X5" s="5">
        <v>2</v>
      </c>
      <c r="Y5" s="4">
        <v>3</v>
      </c>
      <c r="Z5" s="5">
        <v>4</v>
      </c>
      <c r="AA5" s="4">
        <v>5</v>
      </c>
      <c r="AB5" s="5">
        <v>6</v>
      </c>
      <c r="AC5" s="5">
        <v>7</v>
      </c>
      <c r="AD5" s="4" t="s">
        <v>6</v>
      </c>
      <c r="AE5" s="5">
        <v>2</v>
      </c>
      <c r="AF5" s="4">
        <v>3</v>
      </c>
      <c r="AG5" s="4">
        <v>4</v>
      </c>
      <c r="AH5" s="5">
        <v>2</v>
      </c>
      <c r="AI5" s="128"/>
      <c r="AK5" s="6" t="s">
        <v>49</v>
      </c>
    </row>
    <row r="6" spans="1:37" ht="18" customHeight="1" x14ac:dyDescent="0.25">
      <c r="A6" s="1" t="s">
        <v>7</v>
      </c>
      <c r="B6" s="2" t="s">
        <v>54</v>
      </c>
      <c r="C6" s="19"/>
      <c r="D6" s="19" t="s">
        <v>8</v>
      </c>
      <c r="E6" s="19" t="s">
        <v>9</v>
      </c>
      <c r="F6" s="19" t="s">
        <v>8</v>
      </c>
      <c r="G6" s="19" t="s">
        <v>8</v>
      </c>
      <c r="H6" s="19" t="s">
        <v>8</v>
      </c>
      <c r="I6" s="18" t="s">
        <v>8</v>
      </c>
      <c r="J6" s="19" t="s">
        <v>8</v>
      </c>
      <c r="K6" s="19" t="s">
        <v>8</v>
      </c>
      <c r="L6" s="19" t="s">
        <v>8</v>
      </c>
      <c r="M6" s="19" t="s">
        <v>8</v>
      </c>
      <c r="N6" s="25" t="s">
        <v>8</v>
      </c>
      <c r="O6" s="19" t="s">
        <v>8</v>
      </c>
      <c r="P6" s="18" t="s">
        <v>8</v>
      </c>
      <c r="Q6" s="19" t="s">
        <v>8</v>
      </c>
      <c r="R6" s="19" t="s">
        <v>8</v>
      </c>
      <c r="S6" s="19" t="s">
        <v>8</v>
      </c>
      <c r="T6" s="19" t="s">
        <v>8</v>
      </c>
      <c r="U6" s="19" t="s">
        <v>8</v>
      </c>
      <c r="V6" s="19" t="s">
        <v>8</v>
      </c>
      <c r="W6" s="18" t="s">
        <v>8</v>
      </c>
      <c r="X6" s="19" t="s">
        <v>8</v>
      </c>
      <c r="Y6" s="19" t="s">
        <v>8</v>
      </c>
      <c r="Z6" s="19" t="s">
        <v>8</v>
      </c>
      <c r="AA6" s="19" t="s">
        <v>8</v>
      </c>
      <c r="AB6" s="19" t="s">
        <v>8</v>
      </c>
      <c r="AC6" s="19" t="s">
        <v>8</v>
      </c>
      <c r="AD6" s="18" t="s">
        <v>8</v>
      </c>
      <c r="AE6" s="19" t="s">
        <v>8</v>
      </c>
      <c r="AF6" s="19" t="s">
        <v>8</v>
      </c>
      <c r="AG6" s="19" t="s">
        <v>8</v>
      </c>
      <c r="AH6" s="19"/>
      <c r="AI6" s="19">
        <f>COUNTIF(D6:AH6,"X")+COUNTIF(D6:AH6,"Ho")+COUNTIF(D6:AH6,"VN")+COUNTIF(D6:AH6,"CT")</f>
        <v>29</v>
      </c>
    </row>
    <row r="7" spans="1:37" ht="18" customHeight="1" x14ac:dyDescent="0.25">
      <c r="A7" s="1" t="s">
        <v>10</v>
      </c>
      <c r="B7" s="2" t="s">
        <v>46</v>
      </c>
      <c r="C7" s="19"/>
      <c r="D7" s="19" t="s">
        <v>8</v>
      </c>
      <c r="E7" s="19" t="s">
        <v>9</v>
      </c>
      <c r="F7" s="19" t="s">
        <v>8</v>
      </c>
      <c r="G7" s="19" t="s">
        <v>8</v>
      </c>
      <c r="H7" s="19" t="s">
        <v>8</v>
      </c>
      <c r="I7" s="23" t="s">
        <v>8</v>
      </c>
      <c r="J7" s="19" t="s">
        <v>8</v>
      </c>
      <c r="K7" s="19" t="s">
        <v>8</v>
      </c>
      <c r="L7" s="19" t="s">
        <v>8</v>
      </c>
      <c r="M7" s="19" t="s">
        <v>8</v>
      </c>
      <c r="N7" s="19" t="s">
        <v>8</v>
      </c>
      <c r="O7" s="19" t="s">
        <v>8</v>
      </c>
      <c r="P7" s="18"/>
      <c r="Q7" s="19" t="s">
        <v>8</v>
      </c>
      <c r="R7" s="19" t="s">
        <v>8</v>
      </c>
      <c r="S7" s="19" t="s">
        <v>8</v>
      </c>
      <c r="T7" s="19" t="s">
        <v>8</v>
      </c>
      <c r="U7" s="19" t="s">
        <v>8</v>
      </c>
      <c r="V7" s="19" t="s">
        <v>8</v>
      </c>
      <c r="W7" s="18"/>
      <c r="X7" s="19" t="s">
        <v>8</v>
      </c>
      <c r="Y7" s="19" t="s">
        <v>8</v>
      </c>
      <c r="Z7" s="19" t="s">
        <v>8</v>
      </c>
      <c r="AA7" s="19" t="s">
        <v>8</v>
      </c>
      <c r="AB7" s="19" t="s">
        <v>8</v>
      </c>
      <c r="AC7" s="19" t="s">
        <v>8</v>
      </c>
      <c r="AD7" s="18"/>
      <c r="AE7" s="19" t="s">
        <v>8</v>
      </c>
      <c r="AF7" s="19" t="s">
        <v>8</v>
      </c>
      <c r="AG7" s="19" t="s">
        <v>8</v>
      </c>
      <c r="AH7" s="19"/>
      <c r="AI7" s="19">
        <f t="shared" ref="AI7:AI19" si="0">COUNTIF(D7:AH7,"X")+COUNTIF(D7:AH7,"Ho")+COUNTIF(D7:AH7,"VN")+COUNTIF(D7:AH7,"CT")</f>
        <v>26</v>
      </c>
    </row>
    <row r="8" spans="1:37" ht="18" customHeight="1" x14ac:dyDescent="0.25">
      <c r="A8" s="1" t="s">
        <v>12</v>
      </c>
      <c r="B8" s="2" t="s">
        <v>11</v>
      </c>
      <c r="C8" s="19"/>
      <c r="D8" s="19" t="s">
        <v>8</v>
      </c>
      <c r="E8" s="19" t="s">
        <v>9</v>
      </c>
      <c r="F8" s="19" t="s">
        <v>8</v>
      </c>
      <c r="G8" s="19" t="s">
        <v>8</v>
      </c>
      <c r="H8" s="19" t="s">
        <v>8</v>
      </c>
      <c r="I8" s="23" t="s">
        <v>8</v>
      </c>
      <c r="J8" s="19" t="s">
        <v>8</v>
      </c>
      <c r="K8" s="19" t="s">
        <v>8</v>
      </c>
      <c r="L8" s="19" t="s">
        <v>8</v>
      </c>
      <c r="M8" s="19" t="s">
        <v>8</v>
      </c>
      <c r="N8" s="19" t="s">
        <v>8</v>
      </c>
      <c r="O8" s="22" t="s">
        <v>8</v>
      </c>
      <c r="P8" s="18"/>
      <c r="Q8" s="19" t="s">
        <v>8</v>
      </c>
      <c r="R8" s="19" t="s">
        <v>8</v>
      </c>
      <c r="S8" s="19" t="s">
        <v>8</v>
      </c>
      <c r="T8" s="19" t="s">
        <v>8</v>
      </c>
      <c r="U8" s="19" t="s">
        <v>8</v>
      </c>
      <c r="V8" s="19" t="s">
        <v>8</v>
      </c>
      <c r="W8" s="18"/>
      <c r="X8" s="19" t="s">
        <v>8</v>
      </c>
      <c r="Y8" s="19" t="s">
        <v>8</v>
      </c>
      <c r="Z8" s="19" t="s">
        <v>8</v>
      </c>
      <c r="AA8" s="19" t="s">
        <v>8</v>
      </c>
      <c r="AB8" s="19" t="s">
        <v>8</v>
      </c>
      <c r="AC8" s="19" t="s">
        <v>8</v>
      </c>
      <c r="AD8" s="18" t="s">
        <v>8</v>
      </c>
      <c r="AE8" s="19" t="s">
        <v>8</v>
      </c>
      <c r="AF8" s="19" t="s">
        <v>8</v>
      </c>
      <c r="AG8" s="19" t="s">
        <v>8</v>
      </c>
      <c r="AH8" s="19"/>
      <c r="AI8" s="19">
        <f t="shared" si="0"/>
        <v>27</v>
      </c>
    </row>
    <row r="9" spans="1:37" ht="18" customHeight="1" x14ac:dyDescent="0.25">
      <c r="A9" s="1" t="s">
        <v>15</v>
      </c>
      <c r="B9" s="2" t="s">
        <v>13</v>
      </c>
      <c r="C9" s="19"/>
      <c r="D9" s="19" t="s">
        <v>8</v>
      </c>
      <c r="E9" s="19" t="s">
        <v>9</v>
      </c>
      <c r="F9" s="19" t="s">
        <v>8</v>
      </c>
      <c r="G9" s="19" t="s">
        <v>8</v>
      </c>
      <c r="H9" s="24" t="s">
        <v>8</v>
      </c>
      <c r="I9" s="23"/>
      <c r="J9" s="19" t="s">
        <v>8</v>
      </c>
      <c r="K9" s="19" t="s">
        <v>8</v>
      </c>
      <c r="L9" s="19" t="s">
        <v>8</v>
      </c>
      <c r="M9" s="19" t="s">
        <v>8</v>
      </c>
      <c r="N9" s="19" t="s">
        <v>8</v>
      </c>
      <c r="O9" s="19"/>
      <c r="P9" s="18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8"/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8"/>
      <c r="AE9" s="19" t="s">
        <v>8</v>
      </c>
      <c r="AF9" s="19" t="s">
        <v>8</v>
      </c>
      <c r="AG9" s="19" t="s">
        <v>8</v>
      </c>
      <c r="AH9" s="19"/>
      <c r="AI9" s="19">
        <f t="shared" si="0"/>
        <v>25</v>
      </c>
    </row>
    <row r="10" spans="1:37" ht="18" customHeight="1" x14ac:dyDescent="0.25">
      <c r="A10" s="1" t="s">
        <v>16</v>
      </c>
      <c r="B10" s="2" t="s">
        <v>60</v>
      </c>
      <c r="C10" s="19"/>
      <c r="D10" s="19" t="s">
        <v>8</v>
      </c>
      <c r="E10" s="19" t="s">
        <v>9</v>
      </c>
      <c r="F10" s="19" t="s">
        <v>8</v>
      </c>
      <c r="G10" s="19" t="s">
        <v>8</v>
      </c>
      <c r="H10" s="24" t="s">
        <v>8</v>
      </c>
      <c r="I10" s="23"/>
      <c r="J10" s="19" t="s">
        <v>8</v>
      </c>
      <c r="K10" s="19" t="s">
        <v>8</v>
      </c>
      <c r="L10" s="19" t="s">
        <v>8</v>
      </c>
      <c r="M10" s="19" t="s">
        <v>8</v>
      </c>
      <c r="N10" s="19" t="s">
        <v>8</v>
      </c>
      <c r="O10" s="19" t="s">
        <v>8</v>
      </c>
      <c r="P10" s="18"/>
      <c r="Q10" s="19" t="s">
        <v>8</v>
      </c>
      <c r="R10" s="19" t="s">
        <v>8</v>
      </c>
      <c r="S10" s="19" t="s">
        <v>8</v>
      </c>
      <c r="T10" s="19" t="s">
        <v>8</v>
      </c>
      <c r="U10" s="19" t="s">
        <v>8</v>
      </c>
      <c r="V10" s="19" t="s">
        <v>8</v>
      </c>
      <c r="W10" s="18"/>
      <c r="X10" s="19" t="s">
        <v>8</v>
      </c>
      <c r="Y10" s="19" t="s">
        <v>8</v>
      </c>
      <c r="Z10" s="19" t="s">
        <v>8</v>
      </c>
      <c r="AA10" s="19" t="s">
        <v>8</v>
      </c>
      <c r="AB10" s="19" t="s">
        <v>8</v>
      </c>
      <c r="AC10" s="19"/>
      <c r="AD10" s="18" t="s">
        <v>8</v>
      </c>
      <c r="AE10" s="19" t="s">
        <v>8</v>
      </c>
      <c r="AF10" s="19" t="s">
        <v>8</v>
      </c>
      <c r="AG10" s="19" t="s">
        <v>8</v>
      </c>
      <c r="AH10" s="19"/>
      <c r="AI10" s="19">
        <f t="shared" si="0"/>
        <v>25</v>
      </c>
    </row>
    <row r="11" spans="1:37" ht="18" customHeight="1" x14ac:dyDescent="0.25">
      <c r="A11" s="1" t="s">
        <v>17</v>
      </c>
      <c r="B11" s="2" t="s">
        <v>20</v>
      </c>
      <c r="C11" s="19"/>
      <c r="D11" s="19" t="s">
        <v>8</v>
      </c>
      <c r="E11" s="19" t="s">
        <v>9</v>
      </c>
      <c r="F11" s="19" t="s">
        <v>39</v>
      </c>
      <c r="G11" s="19" t="s">
        <v>37</v>
      </c>
      <c r="H11" s="24"/>
      <c r="I11" s="23"/>
      <c r="J11" s="19" t="s">
        <v>37</v>
      </c>
      <c r="K11" s="19" t="s">
        <v>8</v>
      </c>
      <c r="L11" s="19" t="s">
        <v>8</v>
      </c>
      <c r="M11" s="19" t="s">
        <v>8</v>
      </c>
      <c r="N11" s="19" t="s">
        <v>8</v>
      </c>
      <c r="O11" s="19" t="s">
        <v>8</v>
      </c>
      <c r="P11" s="18"/>
      <c r="Q11" s="19" t="s">
        <v>8</v>
      </c>
      <c r="R11" s="19" t="s">
        <v>8</v>
      </c>
      <c r="S11" s="19" t="s">
        <v>8</v>
      </c>
      <c r="T11" s="19" t="s">
        <v>8</v>
      </c>
      <c r="U11" s="19" t="s">
        <v>8</v>
      </c>
      <c r="V11" s="19" t="s">
        <v>8</v>
      </c>
      <c r="W11" s="18"/>
      <c r="X11" s="19" t="s">
        <v>8</v>
      </c>
      <c r="Y11" s="19" t="s">
        <v>8</v>
      </c>
      <c r="Z11" s="19" t="s">
        <v>8</v>
      </c>
      <c r="AA11" s="19" t="s">
        <v>8</v>
      </c>
      <c r="AB11" s="19" t="s">
        <v>8</v>
      </c>
      <c r="AC11" s="19" t="s">
        <v>8</v>
      </c>
      <c r="AD11" s="18"/>
      <c r="AE11" s="19" t="s">
        <v>8</v>
      </c>
      <c r="AF11" s="19" t="s">
        <v>39</v>
      </c>
      <c r="AG11" s="19" t="s">
        <v>8</v>
      </c>
      <c r="AH11" s="19"/>
      <c r="AI11" s="19">
        <f t="shared" si="0"/>
        <v>20</v>
      </c>
    </row>
    <row r="12" spans="1:37" ht="18" customHeight="1" x14ac:dyDescent="0.25">
      <c r="A12" s="1" t="s">
        <v>19</v>
      </c>
      <c r="B12" s="2" t="s">
        <v>28</v>
      </c>
      <c r="C12" s="19"/>
      <c r="D12" s="19" t="s">
        <v>8</v>
      </c>
      <c r="E12" s="19" t="s">
        <v>9</v>
      </c>
      <c r="F12" s="19" t="s">
        <v>8</v>
      </c>
      <c r="G12" s="19" t="s">
        <v>8</v>
      </c>
      <c r="H12" s="24" t="s">
        <v>8</v>
      </c>
      <c r="I12" s="23"/>
      <c r="J12" s="19" t="s">
        <v>8</v>
      </c>
      <c r="K12" s="19" t="s">
        <v>8</v>
      </c>
      <c r="L12" s="19" t="s">
        <v>8</v>
      </c>
      <c r="M12" s="19" t="s">
        <v>8</v>
      </c>
      <c r="N12" s="19" t="s">
        <v>8</v>
      </c>
      <c r="O12" s="19" t="s">
        <v>8</v>
      </c>
      <c r="P12" s="18"/>
      <c r="Q12" s="19" t="s">
        <v>8</v>
      </c>
      <c r="R12" s="19" t="s">
        <v>8</v>
      </c>
      <c r="S12" s="19" t="s">
        <v>8</v>
      </c>
      <c r="T12" s="19" t="s">
        <v>8</v>
      </c>
      <c r="U12" s="19" t="s">
        <v>8</v>
      </c>
      <c r="V12" s="19"/>
      <c r="W12" s="18"/>
      <c r="X12" s="19" t="s">
        <v>8</v>
      </c>
      <c r="Y12" s="19" t="s">
        <v>8</v>
      </c>
      <c r="Z12" s="19" t="s">
        <v>8</v>
      </c>
      <c r="AA12" s="19" t="s">
        <v>8</v>
      </c>
      <c r="AB12" s="19" t="s">
        <v>8</v>
      </c>
      <c r="AC12" s="19" t="s">
        <v>8</v>
      </c>
      <c r="AD12" s="18"/>
      <c r="AE12" s="19" t="s">
        <v>8</v>
      </c>
      <c r="AF12" s="19" t="s">
        <v>8</v>
      </c>
      <c r="AG12" s="19" t="s">
        <v>8</v>
      </c>
      <c r="AH12" s="19"/>
      <c r="AI12" s="19">
        <f>COUNTIF(D12:AH12,"X")+COUNTIF(D12:AH12,"Ho")+COUNTIF(D12:AH12,"VN")+COUNTIF(D12:AH12,"CT")</f>
        <v>24</v>
      </c>
    </row>
    <row r="13" spans="1:37" ht="18" customHeight="1" x14ac:dyDescent="0.25">
      <c r="A13" s="1" t="s">
        <v>21</v>
      </c>
      <c r="B13" s="2" t="s">
        <v>61</v>
      </c>
      <c r="C13" s="19"/>
      <c r="D13" s="19" t="s">
        <v>8</v>
      </c>
      <c r="E13" s="19" t="s">
        <v>9</v>
      </c>
      <c r="F13" s="19" t="s">
        <v>8</v>
      </c>
      <c r="G13" s="19" t="s">
        <v>8</v>
      </c>
      <c r="H13" s="24"/>
      <c r="I13" s="23" t="s">
        <v>8</v>
      </c>
      <c r="J13" s="19" t="s">
        <v>8</v>
      </c>
      <c r="K13" s="19" t="s">
        <v>8</v>
      </c>
      <c r="L13" s="19" t="s">
        <v>8</v>
      </c>
      <c r="M13" s="19" t="s">
        <v>8</v>
      </c>
      <c r="N13" s="19" t="s">
        <v>8</v>
      </c>
      <c r="O13" s="19"/>
      <c r="P13" s="18" t="s">
        <v>8</v>
      </c>
      <c r="Q13" s="19" t="s">
        <v>8</v>
      </c>
      <c r="R13" s="19" t="s">
        <v>8</v>
      </c>
      <c r="S13" s="19" t="s">
        <v>8</v>
      </c>
      <c r="T13" s="19" t="s">
        <v>8</v>
      </c>
      <c r="U13" s="19" t="s">
        <v>8</v>
      </c>
      <c r="V13" s="19"/>
      <c r="W13" s="18" t="s">
        <v>8</v>
      </c>
      <c r="X13" s="19" t="s">
        <v>8</v>
      </c>
      <c r="Y13" s="19" t="s">
        <v>8</v>
      </c>
      <c r="Z13" s="19" t="s">
        <v>8</v>
      </c>
      <c r="AA13" s="19" t="s">
        <v>8</v>
      </c>
      <c r="AB13" s="19" t="s">
        <v>8</v>
      </c>
      <c r="AC13" s="19"/>
      <c r="AD13" s="18" t="s">
        <v>8</v>
      </c>
      <c r="AE13" s="19" t="s">
        <v>8</v>
      </c>
      <c r="AF13" s="19" t="s">
        <v>8</v>
      </c>
      <c r="AG13" s="19" t="s">
        <v>8</v>
      </c>
      <c r="AH13" s="19"/>
      <c r="AI13" s="19">
        <f>COUNTIF(D13:AH13,"X")+COUNTIF(D13:AH13,"Ho")+COUNTIF(D13:AH13,"VN")+COUNTIF(D13:AH13,"CT")</f>
        <v>25</v>
      </c>
    </row>
    <row r="14" spans="1:37" ht="18" customHeight="1" x14ac:dyDescent="0.25">
      <c r="A14" s="1" t="s">
        <v>22</v>
      </c>
      <c r="B14" s="2" t="s">
        <v>18</v>
      </c>
      <c r="C14" s="19"/>
      <c r="D14" s="19" t="s">
        <v>8</v>
      </c>
      <c r="E14" s="19" t="s">
        <v>9</v>
      </c>
      <c r="F14" s="19" t="s">
        <v>8</v>
      </c>
      <c r="G14" s="19" t="s">
        <v>8</v>
      </c>
      <c r="H14" s="24" t="s">
        <v>8</v>
      </c>
      <c r="I14" s="23"/>
      <c r="J14" s="19" t="s">
        <v>8</v>
      </c>
      <c r="K14" s="19" t="s">
        <v>8</v>
      </c>
      <c r="L14" s="19" t="s">
        <v>8</v>
      </c>
      <c r="M14" s="19" t="s">
        <v>8</v>
      </c>
      <c r="N14" s="19" t="s">
        <v>8</v>
      </c>
      <c r="O14" s="19"/>
      <c r="P14" s="18"/>
      <c r="Q14" s="19" t="s">
        <v>8</v>
      </c>
      <c r="R14" s="19" t="s">
        <v>8</v>
      </c>
      <c r="S14" s="19" t="s">
        <v>8</v>
      </c>
      <c r="T14" s="19" t="s">
        <v>8</v>
      </c>
      <c r="U14" s="19" t="s">
        <v>8</v>
      </c>
      <c r="V14" s="19"/>
      <c r="W14" s="18"/>
      <c r="X14" s="19" t="s">
        <v>8</v>
      </c>
      <c r="Y14" s="19" t="s">
        <v>8</v>
      </c>
      <c r="Z14" s="19" t="s">
        <v>8</v>
      </c>
      <c r="AA14" s="19" t="s">
        <v>8</v>
      </c>
      <c r="AB14" s="19" t="s">
        <v>8</v>
      </c>
      <c r="AC14" s="19" t="s">
        <v>8</v>
      </c>
      <c r="AD14" s="18"/>
      <c r="AE14" s="19" t="s">
        <v>8</v>
      </c>
      <c r="AF14" s="19" t="s">
        <v>8</v>
      </c>
      <c r="AG14" s="19" t="s">
        <v>8</v>
      </c>
      <c r="AH14" s="19"/>
      <c r="AI14" s="19">
        <f>COUNTIF(D14:AH14,"X")+COUNTIF(D14:AH14,"Ho")+COUNTIF(D14:AH14,"VN")+COUNTIF(D14:AH14,"CT")</f>
        <v>23</v>
      </c>
    </row>
    <row r="15" spans="1:37" ht="18" customHeight="1" x14ac:dyDescent="0.25">
      <c r="A15" s="1" t="s">
        <v>24</v>
      </c>
      <c r="B15" s="2" t="s">
        <v>23</v>
      </c>
      <c r="C15" s="19"/>
      <c r="D15" s="19" t="s">
        <v>8</v>
      </c>
      <c r="E15" s="19" t="s">
        <v>9</v>
      </c>
      <c r="F15" s="19" t="s">
        <v>8</v>
      </c>
      <c r="G15" s="19" t="s">
        <v>8</v>
      </c>
      <c r="H15" s="24"/>
      <c r="I15" s="23" t="s">
        <v>8</v>
      </c>
      <c r="J15" s="19" t="s">
        <v>8</v>
      </c>
      <c r="K15" s="19" t="s">
        <v>8</v>
      </c>
      <c r="L15" s="19" t="s">
        <v>8</v>
      </c>
      <c r="M15" s="19" t="s">
        <v>8</v>
      </c>
      <c r="N15" s="19" t="s">
        <v>8</v>
      </c>
      <c r="O15" s="19"/>
      <c r="P15" s="18" t="s">
        <v>8</v>
      </c>
      <c r="Q15" s="19" t="s">
        <v>8</v>
      </c>
      <c r="R15" s="19" t="s">
        <v>8</v>
      </c>
      <c r="S15" s="19" t="s">
        <v>8</v>
      </c>
      <c r="T15" s="19" t="s">
        <v>8</v>
      </c>
      <c r="U15" s="19" t="s">
        <v>8</v>
      </c>
      <c r="V15" s="19" t="s">
        <v>8</v>
      </c>
      <c r="W15" s="18"/>
      <c r="X15" s="19" t="s">
        <v>8</v>
      </c>
      <c r="Y15" s="19" t="s">
        <v>8</v>
      </c>
      <c r="Z15" s="19" t="s">
        <v>8</v>
      </c>
      <c r="AA15" s="19" t="s">
        <v>8</v>
      </c>
      <c r="AB15" s="19" t="s">
        <v>8</v>
      </c>
      <c r="AC15" s="19" t="s">
        <v>8</v>
      </c>
      <c r="AD15" s="18"/>
      <c r="AE15" s="19" t="s">
        <v>8</v>
      </c>
      <c r="AF15" s="19" t="s">
        <v>8</v>
      </c>
      <c r="AG15" s="19" t="s">
        <v>8</v>
      </c>
      <c r="AH15" s="19"/>
      <c r="AI15" s="19">
        <f t="shared" si="0"/>
        <v>25</v>
      </c>
    </row>
    <row r="16" spans="1:37" ht="18" customHeight="1" x14ac:dyDescent="0.25">
      <c r="A16" s="1" t="s">
        <v>25</v>
      </c>
      <c r="B16" s="2" t="s">
        <v>30</v>
      </c>
      <c r="C16" s="19"/>
      <c r="D16" s="19" t="s">
        <v>8</v>
      </c>
      <c r="E16" s="19" t="s">
        <v>9</v>
      </c>
      <c r="F16" s="19" t="s">
        <v>8</v>
      </c>
      <c r="G16" s="19" t="s">
        <v>8</v>
      </c>
      <c r="H16" s="24" t="s">
        <v>8</v>
      </c>
      <c r="I16" s="23" t="s">
        <v>8</v>
      </c>
      <c r="J16" s="19" t="s">
        <v>8</v>
      </c>
      <c r="K16" s="19" t="s">
        <v>8</v>
      </c>
      <c r="L16" s="19" t="s">
        <v>8</v>
      </c>
      <c r="M16" s="19" t="s">
        <v>8</v>
      </c>
      <c r="N16" s="19" t="s">
        <v>8</v>
      </c>
      <c r="O16" s="19" t="s">
        <v>8</v>
      </c>
      <c r="P16" s="18"/>
      <c r="Q16" s="19" t="s">
        <v>8</v>
      </c>
      <c r="R16" s="19" t="s">
        <v>8</v>
      </c>
      <c r="S16" s="19" t="s">
        <v>8</v>
      </c>
      <c r="T16" s="19" t="s">
        <v>8</v>
      </c>
      <c r="U16" s="19" t="s">
        <v>8</v>
      </c>
      <c r="V16" s="19" t="s">
        <v>8</v>
      </c>
      <c r="W16" s="18"/>
      <c r="X16" s="19" t="s">
        <v>8</v>
      </c>
      <c r="Y16" s="19" t="s">
        <v>8</v>
      </c>
      <c r="Z16" s="19" t="s">
        <v>8</v>
      </c>
      <c r="AA16" s="19" t="s">
        <v>8</v>
      </c>
      <c r="AB16" s="19" t="s">
        <v>8</v>
      </c>
      <c r="AC16" s="19" t="s">
        <v>8</v>
      </c>
      <c r="AD16" s="18"/>
      <c r="AE16" s="19" t="s">
        <v>8</v>
      </c>
      <c r="AF16" s="19" t="s">
        <v>8</v>
      </c>
      <c r="AG16" s="19" t="s">
        <v>8</v>
      </c>
      <c r="AH16" s="19"/>
      <c r="AI16" s="19">
        <f t="shared" si="0"/>
        <v>26</v>
      </c>
    </row>
    <row r="17" spans="1:35" ht="18" customHeight="1" x14ac:dyDescent="0.25">
      <c r="A17" s="1" t="s">
        <v>26</v>
      </c>
      <c r="B17" s="2" t="s">
        <v>47</v>
      </c>
      <c r="C17" s="19"/>
      <c r="D17" s="19" t="s">
        <v>8</v>
      </c>
      <c r="E17" s="19" t="s">
        <v>9</v>
      </c>
      <c r="F17" s="19" t="s">
        <v>8</v>
      </c>
      <c r="G17" s="19" t="s">
        <v>8</v>
      </c>
      <c r="H17" s="24"/>
      <c r="I17" s="23" t="s">
        <v>8</v>
      </c>
      <c r="J17" s="19" t="s">
        <v>37</v>
      </c>
      <c r="K17" s="19" t="s">
        <v>8</v>
      </c>
      <c r="L17" s="19" t="s">
        <v>8</v>
      </c>
      <c r="M17" s="19" t="s">
        <v>8</v>
      </c>
      <c r="N17" s="19" t="s">
        <v>8</v>
      </c>
      <c r="O17" s="19" t="s">
        <v>8</v>
      </c>
      <c r="P17" s="18"/>
      <c r="Q17" s="19" t="s">
        <v>8</v>
      </c>
      <c r="R17" s="19" t="s">
        <v>8</v>
      </c>
      <c r="S17" s="19" t="s">
        <v>8</v>
      </c>
      <c r="T17" s="19" t="s">
        <v>8</v>
      </c>
      <c r="U17" s="19" t="s">
        <v>8</v>
      </c>
      <c r="V17" s="19" t="s">
        <v>8</v>
      </c>
      <c r="W17" s="18"/>
      <c r="X17" s="19" t="s">
        <v>8</v>
      </c>
      <c r="Y17" s="19" t="s">
        <v>8</v>
      </c>
      <c r="Z17" s="19" t="s">
        <v>8</v>
      </c>
      <c r="AA17" s="19" t="s">
        <v>8</v>
      </c>
      <c r="AB17" s="19" t="s">
        <v>8</v>
      </c>
      <c r="AC17" s="19"/>
      <c r="AD17" s="18" t="s">
        <v>8</v>
      </c>
      <c r="AE17" s="19" t="s">
        <v>37</v>
      </c>
      <c r="AF17" s="19" t="s">
        <v>8</v>
      </c>
      <c r="AG17" s="19" t="s">
        <v>8</v>
      </c>
      <c r="AH17" s="19"/>
      <c r="AI17" s="19">
        <f>COUNTIF(D17:AH17,"X")+COUNTIF(D17:AH17,"Ho")+COUNTIF(D17:AH17,"VN")+COUNTIF(D17:AH17,"CT")</f>
        <v>23</v>
      </c>
    </row>
    <row r="18" spans="1:35" ht="18" customHeight="1" x14ac:dyDescent="0.25">
      <c r="A18" s="1" t="s">
        <v>27</v>
      </c>
      <c r="B18" s="2" t="s">
        <v>32</v>
      </c>
      <c r="C18" s="19"/>
      <c r="D18" s="19" t="s">
        <v>8</v>
      </c>
      <c r="E18" s="19" t="s">
        <v>9</v>
      </c>
      <c r="F18" s="19" t="s">
        <v>8</v>
      </c>
      <c r="G18" s="19" t="s">
        <v>8</v>
      </c>
      <c r="H18" s="24" t="s">
        <v>8</v>
      </c>
      <c r="I18" s="23"/>
      <c r="J18" s="19" t="s">
        <v>8</v>
      </c>
      <c r="K18" s="19" t="s">
        <v>8</v>
      </c>
      <c r="L18" s="19" t="s">
        <v>8</v>
      </c>
      <c r="M18" s="19" t="s">
        <v>8</v>
      </c>
      <c r="N18" s="19" t="s">
        <v>37</v>
      </c>
      <c r="O18" s="19"/>
      <c r="P18" s="18" t="s">
        <v>8</v>
      </c>
      <c r="Q18" s="19" t="s">
        <v>8</v>
      </c>
      <c r="R18" s="19" t="s">
        <v>8</v>
      </c>
      <c r="S18" s="19" t="s">
        <v>37</v>
      </c>
      <c r="T18" s="19" t="s">
        <v>8</v>
      </c>
      <c r="U18" s="19" t="s">
        <v>8</v>
      </c>
      <c r="V18" s="19" t="s">
        <v>8</v>
      </c>
      <c r="W18" s="18"/>
      <c r="X18" s="19" t="s">
        <v>8</v>
      </c>
      <c r="Y18" s="19" t="s">
        <v>8</v>
      </c>
      <c r="Z18" s="19" t="s">
        <v>8</v>
      </c>
      <c r="AA18" s="19" t="s">
        <v>8</v>
      </c>
      <c r="AB18" s="19" t="s">
        <v>8</v>
      </c>
      <c r="AC18" s="19" t="s">
        <v>8</v>
      </c>
      <c r="AD18" s="18"/>
      <c r="AE18" s="19" t="s">
        <v>8</v>
      </c>
      <c r="AF18" s="19" t="s">
        <v>8</v>
      </c>
      <c r="AG18" s="19" t="s">
        <v>8</v>
      </c>
      <c r="AH18" s="19"/>
      <c r="AI18" s="19">
        <f t="shared" ref="AI18" si="1">COUNTIF(D18:AH18,"X")+COUNTIF(D18:AH18,"Ho")+COUNTIF(D18:AH18,"VN")+COUNTIF(D18:AH18,"CT")</f>
        <v>23</v>
      </c>
    </row>
    <row r="19" spans="1:35" ht="18" customHeight="1" x14ac:dyDescent="0.25">
      <c r="A19" s="1">
        <v>14</v>
      </c>
      <c r="B19" s="2" t="s">
        <v>62</v>
      </c>
      <c r="C19" s="19"/>
      <c r="D19" s="19" t="s">
        <v>8</v>
      </c>
      <c r="E19" s="19" t="s">
        <v>9</v>
      </c>
      <c r="F19" s="19" t="s">
        <v>8</v>
      </c>
      <c r="G19" s="19" t="s">
        <v>8</v>
      </c>
      <c r="H19" s="24"/>
      <c r="I19" s="23" t="s">
        <v>8</v>
      </c>
      <c r="J19" s="19" t="s">
        <v>8</v>
      </c>
      <c r="K19" s="19" t="s">
        <v>8</v>
      </c>
      <c r="L19" s="19" t="s">
        <v>8</v>
      </c>
      <c r="M19" s="19" t="s">
        <v>8</v>
      </c>
      <c r="N19" s="19" t="s">
        <v>8</v>
      </c>
      <c r="O19" s="19" t="s">
        <v>8</v>
      </c>
      <c r="P19" s="18"/>
      <c r="Q19" s="19" t="s">
        <v>8</v>
      </c>
      <c r="R19" s="19" t="s">
        <v>8</v>
      </c>
      <c r="S19" s="19" t="s">
        <v>8</v>
      </c>
      <c r="T19" s="19" t="s">
        <v>8</v>
      </c>
      <c r="U19" s="19" t="s">
        <v>8</v>
      </c>
      <c r="V19" s="19" t="s">
        <v>8</v>
      </c>
      <c r="W19" s="18"/>
      <c r="X19" s="19" t="s">
        <v>8</v>
      </c>
      <c r="Y19" s="19" t="s">
        <v>8</v>
      </c>
      <c r="Z19" s="19" t="s">
        <v>8</v>
      </c>
      <c r="AA19" s="19" t="s">
        <v>8</v>
      </c>
      <c r="AB19" s="19" t="s">
        <v>8</v>
      </c>
      <c r="AC19" s="19"/>
      <c r="AD19" s="18" t="s">
        <v>8</v>
      </c>
      <c r="AE19" s="19" t="s">
        <v>8</v>
      </c>
      <c r="AF19" s="19" t="s">
        <v>8</v>
      </c>
      <c r="AG19" s="19" t="s">
        <v>8</v>
      </c>
      <c r="AH19" s="19"/>
      <c r="AI19" s="19">
        <f t="shared" si="0"/>
        <v>25</v>
      </c>
    </row>
    <row r="20" spans="1:35" ht="18" customHeight="1" x14ac:dyDescent="0.25">
      <c r="A20" s="1">
        <v>15</v>
      </c>
      <c r="B20" s="2" t="s">
        <v>63</v>
      </c>
      <c r="C20" s="19"/>
      <c r="D20" s="19" t="s">
        <v>8</v>
      </c>
      <c r="E20" s="19" t="s">
        <v>9</v>
      </c>
      <c r="F20" s="19" t="s">
        <v>8</v>
      </c>
      <c r="G20" s="19" t="s">
        <v>8</v>
      </c>
      <c r="H20" s="24" t="s">
        <v>8</v>
      </c>
      <c r="I20" s="23"/>
      <c r="J20" s="19" t="s">
        <v>8</v>
      </c>
      <c r="K20" s="19" t="s">
        <v>8</v>
      </c>
      <c r="L20" s="19" t="s">
        <v>8</v>
      </c>
      <c r="M20" s="19" t="s">
        <v>8</v>
      </c>
      <c r="N20" s="19" t="s">
        <v>8</v>
      </c>
      <c r="O20" s="19" t="s">
        <v>8</v>
      </c>
      <c r="P20" s="18"/>
      <c r="Q20" s="19" t="s">
        <v>8</v>
      </c>
      <c r="R20" s="19" t="s">
        <v>8</v>
      </c>
      <c r="S20" s="19" t="s">
        <v>8</v>
      </c>
      <c r="T20" s="19" t="s">
        <v>8</v>
      </c>
      <c r="U20" s="19" t="s">
        <v>8</v>
      </c>
      <c r="V20" s="19"/>
      <c r="W20" s="18" t="s">
        <v>8</v>
      </c>
      <c r="X20" s="19" t="s">
        <v>8</v>
      </c>
      <c r="Y20" s="19" t="s">
        <v>8</v>
      </c>
      <c r="Z20" s="19" t="s">
        <v>8</v>
      </c>
      <c r="AA20" s="19" t="s">
        <v>8</v>
      </c>
      <c r="AB20" s="19" t="s">
        <v>8</v>
      </c>
      <c r="AC20" s="19" t="s">
        <v>8</v>
      </c>
      <c r="AD20" s="18"/>
      <c r="AE20" s="19" t="s">
        <v>8</v>
      </c>
      <c r="AF20" s="19" t="s">
        <v>8</v>
      </c>
      <c r="AG20" s="19" t="s">
        <v>8</v>
      </c>
      <c r="AH20" s="19"/>
      <c r="AI20" s="19">
        <f>COUNTIF(D20:AH20,"X")+COUNTIF(D20:AH20,"Ho")+COUNTIF(D20:AH20,"VN")+COUNTIF(D20:AH20,"CT")+COUNTIF(D20:AH20,"TS")</f>
        <v>25</v>
      </c>
    </row>
    <row r="21" spans="1:35" ht="9.75" customHeight="1" x14ac:dyDescent="0.25">
      <c r="A21" s="129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</row>
    <row r="22" spans="1:35" s="15" customFormat="1" ht="15" customHeight="1" x14ac:dyDescent="0.25">
      <c r="B22" s="7" t="s">
        <v>34</v>
      </c>
      <c r="D22" s="15" t="s">
        <v>35</v>
      </c>
      <c r="G22" s="15" t="s">
        <v>8</v>
      </c>
      <c r="J22" s="15" t="s">
        <v>36</v>
      </c>
      <c r="N22" s="15" t="s">
        <v>37</v>
      </c>
      <c r="Q22" s="15" t="s">
        <v>40</v>
      </c>
      <c r="U22" s="15" t="s">
        <v>14</v>
      </c>
      <c r="X22" s="15" t="s">
        <v>58</v>
      </c>
      <c r="AB22" s="15" t="s">
        <v>45</v>
      </c>
      <c r="AE22" s="15" t="s">
        <v>67</v>
      </c>
      <c r="AI22" s="15" t="s">
        <v>56</v>
      </c>
    </row>
    <row r="23" spans="1:35" s="15" customFormat="1" ht="16.5" customHeight="1" x14ac:dyDescent="0.25">
      <c r="B23" s="8"/>
      <c r="D23" s="15" t="s">
        <v>38</v>
      </c>
      <c r="G23" s="15" t="s">
        <v>39</v>
      </c>
      <c r="J23" s="15" t="s">
        <v>41</v>
      </c>
      <c r="N23" s="15" t="s">
        <v>9</v>
      </c>
      <c r="Q23" s="15" t="s">
        <v>42</v>
      </c>
      <c r="U23" s="15" t="s">
        <v>43</v>
      </c>
    </row>
    <row r="24" spans="1:35" s="15" customFormat="1" ht="15" customHeight="1" x14ac:dyDescent="0.25">
      <c r="B24" s="9" t="s">
        <v>64</v>
      </c>
      <c r="D24" s="15" t="s">
        <v>70</v>
      </c>
    </row>
    <row r="25" spans="1:35" s="15" customFormat="1" ht="12.75" x14ac:dyDescent="0.25"/>
    <row r="26" spans="1:35" x14ac:dyDescent="0.25">
      <c r="B26" s="16"/>
      <c r="C26" s="16"/>
      <c r="D26" s="21"/>
      <c r="W26" s="130" t="s">
        <v>68</v>
      </c>
      <c r="X26" s="130"/>
      <c r="Y26" s="130"/>
      <c r="Z26" s="130"/>
      <c r="AA26" s="130"/>
      <c r="AB26" s="130"/>
      <c r="AC26" s="130"/>
      <c r="AD26" s="130"/>
      <c r="AE26" s="130"/>
      <c r="AF26" s="130"/>
    </row>
    <row r="27" spans="1:35" x14ac:dyDescent="0.25">
      <c r="B27" s="123" t="s">
        <v>53</v>
      </c>
      <c r="C27" s="123"/>
      <c r="D27" s="123"/>
      <c r="E27" s="123"/>
      <c r="F27" s="123"/>
      <c r="G27" s="123"/>
      <c r="H27" s="123"/>
      <c r="I27" s="123"/>
      <c r="J27" s="123"/>
      <c r="K27" s="123"/>
      <c r="W27" s="123" t="s">
        <v>44</v>
      </c>
      <c r="X27" s="123"/>
      <c r="Y27" s="123"/>
      <c r="Z27" s="123"/>
      <c r="AA27" s="123"/>
      <c r="AB27" s="123"/>
      <c r="AC27" s="123"/>
      <c r="AD27" s="123"/>
      <c r="AE27" s="123"/>
      <c r="AF27" s="123"/>
    </row>
    <row r="28" spans="1:35" x14ac:dyDescent="0.25">
      <c r="B28" s="21"/>
      <c r="C28" s="21"/>
      <c r="D28" s="21"/>
      <c r="E28" s="21"/>
      <c r="F28" s="21"/>
      <c r="G28" s="21"/>
      <c r="H28" s="21"/>
      <c r="I28" s="21"/>
      <c r="J28" s="21"/>
      <c r="K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</row>
    <row r="29" spans="1:35" x14ac:dyDescent="0.25">
      <c r="B29" s="21"/>
      <c r="C29" s="21"/>
      <c r="D29" s="21"/>
      <c r="E29" s="21"/>
      <c r="F29" s="21"/>
      <c r="G29" s="21"/>
      <c r="H29" s="21"/>
      <c r="I29" s="21"/>
      <c r="J29" s="21"/>
      <c r="K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</row>
    <row r="30" spans="1:35" x14ac:dyDescent="0.25">
      <c r="D30" s="21"/>
    </row>
    <row r="31" spans="1:35" x14ac:dyDescent="0.25">
      <c r="D31" s="21"/>
    </row>
    <row r="32" spans="1:35" s="14" customFormat="1" x14ac:dyDescent="0.25">
      <c r="B32" s="123" t="s">
        <v>59</v>
      </c>
      <c r="C32" s="123"/>
      <c r="D32" s="123"/>
      <c r="E32" s="123"/>
      <c r="F32" s="123"/>
      <c r="G32" s="123"/>
      <c r="H32" s="123"/>
      <c r="I32" s="123"/>
      <c r="J32" s="123"/>
      <c r="W32" s="123" t="s">
        <v>28</v>
      </c>
      <c r="X32" s="123"/>
      <c r="Y32" s="123"/>
      <c r="Z32" s="123"/>
      <c r="AA32" s="123"/>
      <c r="AB32" s="123"/>
      <c r="AC32" s="123"/>
      <c r="AD32" s="123"/>
      <c r="AE32" s="123"/>
      <c r="AF32" s="123"/>
    </row>
    <row r="34" ht="15" customHeight="1" x14ac:dyDescent="0.25"/>
  </sheetData>
  <mergeCells count="14">
    <mergeCell ref="AI4:AI5"/>
    <mergeCell ref="A21:AI21"/>
    <mergeCell ref="W26:AF26"/>
    <mergeCell ref="B27:K27"/>
    <mergeCell ref="W27:AF27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31" right="0.19685039370078741" top="0.27" bottom="0.1968503937007874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opLeftCell="A4" zoomScale="115" zoomScaleNormal="115" workbookViewId="0">
      <selection activeCell="V17" sqref="V17"/>
    </sheetView>
  </sheetViews>
  <sheetFormatPr defaultColWidth="9" defaultRowHeight="15.75" x14ac:dyDescent="0.25"/>
  <cols>
    <col min="1" max="1" width="4.25" style="12" customWidth="1"/>
    <col min="2" max="2" width="19.125" style="12" customWidth="1"/>
    <col min="3" max="3" width="4.75" style="12" customWidth="1"/>
    <col min="4" max="4" width="3.125" style="12" customWidth="1"/>
    <col min="5" max="5" width="2.875" style="12" customWidth="1"/>
    <col min="6" max="13" width="3.125" style="12" customWidth="1"/>
    <col min="14" max="14" width="3.25" style="12" customWidth="1"/>
    <col min="15" max="33" width="3.125" style="12" customWidth="1"/>
    <col min="34" max="34" width="3" style="12" bestFit="1" customWidth="1"/>
    <col min="35" max="35" width="7.375" style="12" customWidth="1"/>
    <col min="36" max="43" width="3.5" style="12" customWidth="1"/>
    <col min="44" max="16384" width="9" style="12"/>
  </cols>
  <sheetData>
    <row r="1" spans="1:37" ht="20.25" x14ac:dyDescent="0.25">
      <c r="A1" s="124" t="s">
        <v>65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0"/>
      <c r="O1" s="10"/>
      <c r="P1" s="10"/>
      <c r="Q1" s="125" t="s">
        <v>0</v>
      </c>
      <c r="R1" s="125"/>
      <c r="S1" s="125"/>
      <c r="T1" s="125"/>
      <c r="U1" s="125"/>
      <c r="V1" s="125"/>
      <c r="W1" s="125"/>
      <c r="X1" s="125"/>
      <c r="Y1" s="125"/>
      <c r="Z1" s="125"/>
      <c r="AA1" s="30"/>
      <c r="AB1" s="10"/>
      <c r="AC1" s="10"/>
      <c r="AD1" s="10"/>
      <c r="AE1" s="10"/>
      <c r="AF1" s="10"/>
      <c r="AG1" s="10"/>
      <c r="AH1" s="10"/>
      <c r="AI1" s="10"/>
    </row>
    <row r="2" spans="1:37" ht="18.75" x14ac:dyDescent="0.25">
      <c r="A2" s="123" t="s">
        <v>66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1"/>
      <c r="O2" s="11"/>
      <c r="P2" s="11"/>
      <c r="Q2" s="126" t="s">
        <v>72</v>
      </c>
      <c r="R2" s="126"/>
      <c r="S2" s="126"/>
      <c r="T2" s="126"/>
      <c r="U2" s="126"/>
      <c r="V2" s="126"/>
      <c r="W2" s="126"/>
      <c r="X2" s="126"/>
      <c r="Y2" s="126"/>
      <c r="Z2" s="126"/>
      <c r="AA2" s="13"/>
      <c r="AB2" s="11"/>
      <c r="AC2" s="11"/>
      <c r="AD2" s="11"/>
      <c r="AE2" s="11"/>
      <c r="AF2" s="11"/>
      <c r="AG2" s="11"/>
      <c r="AH2" s="11"/>
      <c r="AI2" s="11"/>
    </row>
    <row r="3" spans="1:37" s="13" customFormat="1" x14ac:dyDescent="0.25">
      <c r="A3" s="123"/>
      <c r="B3" s="123"/>
      <c r="C3" s="123"/>
      <c r="D3" s="123"/>
      <c r="E3" s="123"/>
      <c r="F3" s="123"/>
    </row>
    <row r="4" spans="1:37" s="14" customFormat="1" ht="18.75" customHeight="1" x14ac:dyDescent="0.25">
      <c r="A4" s="127" t="s">
        <v>1</v>
      </c>
      <c r="B4" s="128" t="s">
        <v>2</v>
      </c>
      <c r="C4" s="26" t="s">
        <v>3</v>
      </c>
      <c r="D4" s="3">
        <v>1</v>
      </c>
      <c r="E4" s="3">
        <v>2</v>
      </c>
      <c r="F4" s="3">
        <v>3</v>
      </c>
      <c r="G4" s="3">
        <v>4</v>
      </c>
      <c r="H4" s="3">
        <v>5</v>
      </c>
      <c r="I4" s="3">
        <v>6</v>
      </c>
      <c r="J4" s="3">
        <v>7</v>
      </c>
      <c r="K4" s="3">
        <v>8</v>
      </c>
      <c r="L4" s="3">
        <v>9</v>
      </c>
      <c r="M4" s="3">
        <v>10</v>
      </c>
      <c r="N4" s="3">
        <v>11</v>
      </c>
      <c r="O4" s="3">
        <v>12</v>
      </c>
      <c r="P4" s="3">
        <v>13</v>
      </c>
      <c r="Q4" s="3">
        <v>14</v>
      </c>
      <c r="R4" s="3">
        <v>15</v>
      </c>
      <c r="S4" s="3">
        <v>16</v>
      </c>
      <c r="T4" s="3">
        <v>17</v>
      </c>
      <c r="U4" s="3">
        <v>18</v>
      </c>
      <c r="V4" s="3">
        <v>19</v>
      </c>
      <c r="W4" s="3">
        <v>20</v>
      </c>
      <c r="X4" s="3">
        <v>21</v>
      </c>
      <c r="Y4" s="3">
        <v>22</v>
      </c>
      <c r="Z4" s="3">
        <v>23</v>
      </c>
      <c r="AA4" s="3">
        <v>24</v>
      </c>
      <c r="AB4" s="3">
        <v>25</v>
      </c>
      <c r="AC4" s="3">
        <v>26</v>
      </c>
      <c r="AD4" s="3">
        <v>27</v>
      </c>
      <c r="AE4" s="3">
        <v>28</v>
      </c>
      <c r="AF4" s="3">
        <v>29</v>
      </c>
      <c r="AG4" s="3">
        <v>30</v>
      </c>
      <c r="AH4" s="3">
        <v>31</v>
      </c>
      <c r="AI4" s="127" t="s">
        <v>4</v>
      </c>
      <c r="AK4" s="14" t="s">
        <v>48</v>
      </c>
    </row>
    <row r="5" spans="1:37" s="14" customFormat="1" ht="28.5" x14ac:dyDescent="0.25">
      <c r="A5" s="127"/>
      <c r="B5" s="128"/>
      <c r="C5" s="26" t="s">
        <v>5</v>
      </c>
      <c r="D5" s="4">
        <v>5</v>
      </c>
      <c r="E5" s="4">
        <v>6</v>
      </c>
      <c r="F5" s="4">
        <v>7</v>
      </c>
      <c r="G5" s="4" t="s">
        <v>55</v>
      </c>
      <c r="H5" s="5">
        <v>2</v>
      </c>
      <c r="I5" s="4">
        <v>3</v>
      </c>
      <c r="J5" s="4">
        <v>4</v>
      </c>
      <c r="K5" s="5">
        <v>5</v>
      </c>
      <c r="L5" s="4">
        <v>6</v>
      </c>
      <c r="M5" s="4">
        <v>7</v>
      </c>
      <c r="N5" s="4" t="s">
        <v>55</v>
      </c>
      <c r="O5" s="5">
        <v>2</v>
      </c>
      <c r="P5" s="4">
        <v>3</v>
      </c>
      <c r="Q5" s="4">
        <v>4</v>
      </c>
      <c r="R5" s="5">
        <v>5</v>
      </c>
      <c r="S5" s="4">
        <v>6</v>
      </c>
      <c r="T5" s="4">
        <v>7</v>
      </c>
      <c r="U5" s="4" t="s">
        <v>55</v>
      </c>
      <c r="V5" s="5">
        <v>2</v>
      </c>
      <c r="W5" s="4">
        <v>3</v>
      </c>
      <c r="X5" s="5">
        <v>4</v>
      </c>
      <c r="Y5" s="4">
        <v>5</v>
      </c>
      <c r="Z5" s="5">
        <v>6</v>
      </c>
      <c r="AA5" s="5">
        <v>7</v>
      </c>
      <c r="AB5" s="4" t="s">
        <v>6</v>
      </c>
      <c r="AC5" s="5">
        <v>2</v>
      </c>
      <c r="AD5" s="4">
        <v>3</v>
      </c>
      <c r="AE5" s="4">
        <v>4</v>
      </c>
      <c r="AF5" s="5">
        <v>5</v>
      </c>
      <c r="AG5" s="4">
        <v>6</v>
      </c>
      <c r="AH5" s="4">
        <v>7</v>
      </c>
      <c r="AI5" s="128"/>
      <c r="AK5" s="6" t="s">
        <v>49</v>
      </c>
    </row>
    <row r="6" spans="1:37" ht="18" customHeight="1" x14ac:dyDescent="0.25">
      <c r="A6" s="1" t="s">
        <v>7</v>
      </c>
      <c r="B6" s="2" t="s">
        <v>54</v>
      </c>
      <c r="C6" s="28"/>
      <c r="D6" s="28" t="s">
        <v>8</v>
      </c>
      <c r="E6" s="28" t="s">
        <v>8</v>
      </c>
      <c r="F6" s="28" t="s">
        <v>8</v>
      </c>
      <c r="G6" s="27" t="s">
        <v>8</v>
      </c>
      <c r="H6" s="28" t="s">
        <v>8</v>
      </c>
      <c r="I6" s="28" t="s">
        <v>8</v>
      </c>
      <c r="J6" s="28" t="s">
        <v>8</v>
      </c>
      <c r="K6" s="28" t="s">
        <v>8</v>
      </c>
      <c r="L6" s="28" t="s">
        <v>8</v>
      </c>
      <c r="M6" s="28" t="s">
        <v>8</v>
      </c>
      <c r="N6" s="27" t="s">
        <v>8</v>
      </c>
      <c r="O6" s="28" t="s">
        <v>8</v>
      </c>
      <c r="P6" s="28" t="s">
        <v>8</v>
      </c>
      <c r="Q6" s="28" t="s">
        <v>8</v>
      </c>
      <c r="R6" s="28" t="s">
        <v>8</v>
      </c>
      <c r="S6" s="28" t="s">
        <v>8</v>
      </c>
      <c r="T6" s="28" t="s">
        <v>8</v>
      </c>
      <c r="U6" s="27"/>
      <c r="V6" s="28" t="s">
        <v>8</v>
      </c>
      <c r="W6" s="28" t="s">
        <v>8</v>
      </c>
      <c r="X6" s="28" t="s">
        <v>8</v>
      </c>
      <c r="Y6" s="28" t="s">
        <v>8</v>
      </c>
      <c r="Z6" s="28" t="s">
        <v>8</v>
      </c>
      <c r="AA6" s="28" t="s">
        <v>8</v>
      </c>
      <c r="AB6" s="27"/>
      <c r="AC6" s="28" t="s">
        <v>8</v>
      </c>
      <c r="AD6" s="28" t="s">
        <v>8</v>
      </c>
      <c r="AE6" s="28" t="s">
        <v>8</v>
      </c>
      <c r="AF6" s="28" t="s">
        <v>8</v>
      </c>
      <c r="AG6" s="28" t="s">
        <v>8</v>
      </c>
      <c r="AH6" s="28" t="s">
        <v>8</v>
      </c>
      <c r="AI6" s="28">
        <f>COUNTIF(D6:AH6,"X")+COUNTIF(D6:AH6,"Ho")+COUNTIF(D6:AH6,"VN")+COUNTIF(D6:AH6,"CT")</f>
        <v>29</v>
      </c>
    </row>
    <row r="7" spans="1:37" ht="18" customHeight="1" x14ac:dyDescent="0.25">
      <c r="A7" s="1" t="s">
        <v>10</v>
      </c>
      <c r="B7" s="2" t="s">
        <v>46</v>
      </c>
      <c r="C7" s="28"/>
      <c r="D7" s="28" t="s">
        <v>8</v>
      </c>
      <c r="E7" s="28" t="s">
        <v>8</v>
      </c>
      <c r="F7" s="28" t="s">
        <v>8</v>
      </c>
      <c r="G7" s="27"/>
      <c r="H7" s="28" t="s">
        <v>8</v>
      </c>
      <c r="I7" s="28" t="s">
        <v>8</v>
      </c>
      <c r="J7" s="28" t="s">
        <v>8</v>
      </c>
      <c r="K7" s="28" t="s">
        <v>8</v>
      </c>
      <c r="L7" s="28" t="s">
        <v>8</v>
      </c>
      <c r="M7" s="28" t="s">
        <v>8</v>
      </c>
      <c r="N7" s="27"/>
      <c r="O7" s="28" t="s">
        <v>8</v>
      </c>
      <c r="P7" s="28" t="s">
        <v>8</v>
      </c>
      <c r="Q7" s="28" t="s">
        <v>8</v>
      </c>
      <c r="R7" s="28" t="s">
        <v>8</v>
      </c>
      <c r="S7" s="28" t="s">
        <v>8</v>
      </c>
      <c r="T7" s="28" t="s">
        <v>8</v>
      </c>
      <c r="U7" s="27"/>
      <c r="V7" s="28" t="s">
        <v>8</v>
      </c>
      <c r="W7" s="28" t="s">
        <v>8</v>
      </c>
      <c r="X7" s="28" t="s">
        <v>8</v>
      </c>
      <c r="Y7" s="28" t="s">
        <v>8</v>
      </c>
      <c r="Z7" s="28" t="s">
        <v>8</v>
      </c>
      <c r="AA7" s="28" t="s">
        <v>8</v>
      </c>
      <c r="AB7" s="27"/>
      <c r="AC7" s="28" t="s">
        <v>8</v>
      </c>
      <c r="AD7" s="28" t="s">
        <v>8</v>
      </c>
      <c r="AE7" s="28" t="s">
        <v>8</v>
      </c>
      <c r="AF7" s="28" t="s">
        <v>8</v>
      </c>
      <c r="AG7" s="28" t="s">
        <v>8</v>
      </c>
      <c r="AH7" s="28" t="s">
        <v>8</v>
      </c>
      <c r="AI7" s="32">
        <f t="shared" ref="AI7:AI20" si="0">COUNTIF(D7:AH7,"X")+COUNTIF(D7:AH7,"Ho")+COUNTIF(D7:AH7,"VN")+COUNTIF(D7:AH7,"CT")</f>
        <v>27</v>
      </c>
    </row>
    <row r="8" spans="1:37" ht="18" customHeight="1" x14ac:dyDescent="0.25">
      <c r="A8" s="1" t="s">
        <v>12</v>
      </c>
      <c r="B8" s="2" t="s">
        <v>11</v>
      </c>
      <c r="C8" s="28"/>
      <c r="D8" s="28" t="s">
        <v>8</v>
      </c>
      <c r="E8" s="28" t="s">
        <v>8</v>
      </c>
      <c r="F8" s="28" t="s">
        <v>8</v>
      </c>
      <c r="G8" s="27"/>
      <c r="H8" s="28" t="s">
        <v>8</v>
      </c>
      <c r="I8" s="28" t="s">
        <v>8</v>
      </c>
      <c r="J8" s="28" t="s">
        <v>8</v>
      </c>
      <c r="K8" s="28" t="s">
        <v>8</v>
      </c>
      <c r="L8" s="28" t="s">
        <v>8</v>
      </c>
      <c r="M8" s="28" t="s">
        <v>8</v>
      </c>
      <c r="N8" s="27"/>
      <c r="O8" s="28" t="s">
        <v>8</v>
      </c>
      <c r="P8" s="28" t="s">
        <v>8</v>
      </c>
      <c r="Q8" s="28" t="s">
        <v>8</v>
      </c>
      <c r="R8" s="28" t="s">
        <v>8</v>
      </c>
      <c r="S8" s="28" t="s">
        <v>8</v>
      </c>
      <c r="T8" s="28" t="s">
        <v>8</v>
      </c>
      <c r="U8" s="27"/>
      <c r="V8" s="28" t="s">
        <v>8</v>
      </c>
      <c r="W8" s="28" t="s">
        <v>8</v>
      </c>
      <c r="X8" s="28" t="s">
        <v>8</v>
      </c>
      <c r="Y8" s="28" t="s">
        <v>8</v>
      </c>
      <c r="Z8" s="28" t="s">
        <v>8</v>
      </c>
      <c r="AA8" s="28" t="s">
        <v>8</v>
      </c>
      <c r="AB8" s="27"/>
      <c r="AC8" s="28" t="s">
        <v>8</v>
      </c>
      <c r="AD8" s="28" t="s">
        <v>8</v>
      </c>
      <c r="AE8" s="28" t="s">
        <v>8</v>
      </c>
      <c r="AF8" s="28" t="s">
        <v>8</v>
      </c>
      <c r="AG8" s="28" t="s">
        <v>8</v>
      </c>
      <c r="AH8" s="28" t="s">
        <v>8</v>
      </c>
      <c r="AI8" s="32">
        <f t="shared" si="0"/>
        <v>27</v>
      </c>
    </row>
    <row r="9" spans="1:37" ht="18" customHeight="1" x14ac:dyDescent="0.25">
      <c r="A9" s="1" t="s">
        <v>15</v>
      </c>
      <c r="B9" s="2" t="s">
        <v>13</v>
      </c>
      <c r="C9" s="28"/>
      <c r="D9" s="28" t="s">
        <v>8</v>
      </c>
      <c r="E9" s="28" t="s">
        <v>8</v>
      </c>
      <c r="F9" s="28" t="s">
        <v>8</v>
      </c>
      <c r="G9" s="27"/>
      <c r="H9" s="28" t="s">
        <v>8</v>
      </c>
      <c r="I9" s="28" t="s">
        <v>8</v>
      </c>
      <c r="J9" s="28" t="s">
        <v>8</v>
      </c>
      <c r="K9" s="28" t="s">
        <v>8</v>
      </c>
      <c r="L9" s="28" t="s">
        <v>8</v>
      </c>
      <c r="M9" s="28"/>
      <c r="N9" s="27" t="s">
        <v>8</v>
      </c>
      <c r="O9" s="28" t="s">
        <v>8</v>
      </c>
      <c r="P9" s="28" t="s">
        <v>8</v>
      </c>
      <c r="Q9" s="28" t="s">
        <v>8</v>
      </c>
      <c r="R9" s="28" t="s">
        <v>8</v>
      </c>
      <c r="S9" s="28" t="s">
        <v>8</v>
      </c>
      <c r="T9" s="28" t="s">
        <v>8</v>
      </c>
      <c r="U9" s="27"/>
      <c r="V9" s="28" t="s">
        <v>8</v>
      </c>
      <c r="W9" s="28" t="s">
        <v>8</v>
      </c>
      <c r="X9" s="28" t="s">
        <v>8</v>
      </c>
      <c r="Y9" s="28" t="s">
        <v>8</v>
      </c>
      <c r="Z9" s="28" t="s">
        <v>8</v>
      </c>
      <c r="AA9" s="33" t="s">
        <v>8</v>
      </c>
      <c r="AB9" s="27"/>
      <c r="AC9" s="28" t="s">
        <v>8</v>
      </c>
      <c r="AD9" s="28" t="s">
        <v>8</v>
      </c>
      <c r="AE9" s="28" t="s">
        <v>8</v>
      </c>
      <c r="AF9" s="28" t="s">
        <v>8</v>
      </c>
      <c r="AG9" s="28" t="s">
        <v>8</v>
      </c>
      <c r="AH9" s="28"/>
      <c r="AI9" s="32">
        <f t="shared" si="0"/>
        <v>26</v>
      </c>
    </row>
    <row r="10" spans="1:37" ht="18" customHeight="1" x14ac:dyDescent="0.25">
      <c r="A10" s="1" t="s">
        <v>16</v>
      </c>
      <c r="B10" s="2" t="s">
        <v>60</v>
      </c>
      <c r="C10" s="28"/>
      <c r="D10" s="28" t="s">
        <v>8</v>
      </c>
      <c r="E10" s="28" t="s">
        <v>8</v>
      </c>
      <c r="F10" s="28" t="s">
        <v>8</v>
      </c>
      <c r="G10" s="27"/>
      <c r="H10" s="28" t="s">
        <v>8</v>
      </c>
      <c r="I10" s="28" t="s">
        <v>8</v>
      </c>
      <c r="J10" s="28" t="s">
        <v>8</v>
      </c>
      <c r="K10" s="28" t="s">
        <v>8</v>
      </c>
      <c r="L10" s="28" t="s">
        <v>8</v>
      </c>
      <c r="M10" s="28" t="s">
        <v>8</v>
      </c>
      <c r="N10" s="27"/>
      <c r="O10" s="28" t="s">
        <v>8</v>
      </c>
      <c r="P10" s="28" t="s">
        <v>8</v>
      </c>
      <c r="Q10" s="28" t="s">
        <v>8</v>
      </c>
      <c r="R10" s="28" t="s">
        <v>8</v>
      </c>
      <c r="S10" s="28" t="s">
        <v>8</v>
      </c>
      <c r="T10" s="28" t="s">
        <v>8</v>
      </c>
      <c r="U10" s="27"/>
      <c r="V10" s="28" t="s">
        <v>8</v>
      </c>
      <c r="W10" s="28" t="s">
        <v>8</v>
      </c>
      <c r="X10" s="28" t="s">
        <v>8</v>
      </c>
      <c r="Y10" s="28" t="s">
        <v>8</v>
      </c>
      <c r="Z10" s="28" t="s">
        <v>39</v>
      </c>
      <c r="AA10" s="33"/>
      <c r="AB10" s="27"/>
      <c r="AC10" s="28" t="s">
        <v>37</v>
      </c>
      <c r="AD10" s="28" t="s">
        <v>8</v>
      </c>
      <c r="AE10" s="28" t="s">
        <v>8</v>
      </c>
      <c r="AF10" s="28" t="s">
        <v>8</v>
      </c>
      <c r="AG10" s="28" t="s">
        <v>8</v>
      </c>
      <c r="AH10" s="28" t="s">
        <v>8</v>
      </c>
      <c r="AI10" s="32">
        <f t="shared" si="0"/>
        <v>24</v>
      </c>
    </row>
    <row r="11" spans="1:37" ht="18" customHeight="1" x14ac:dyDescent="0.25">
      <c r="A11" s="1" t="s">
        <v>17</v>
      </c>
      <c r="B11" s="2" t="s">
        <v>20</v>
      </c>
      <c r="C11" s="28"/>
      <c r="D11" s="28" t="s">
        <v>8</v>
      </c>
      <c r="E11" s="28" t="s">
        <v>8</v>
      </c>
      <c r="F11" s="28"/>
      <c r="G11" s="27" t="s">
        <v>8</v>
      </c>
      <c r="H11" s="28" t="s">
        <v>8</v>
      </c>
      <c r="I11" s="28" t="s">
        <v>8</v>
      </c>
      <c r="J11" s="28" t="s">
        <v>8</v>
      </c>
      <c r="K11" s="28" t="s">
        <v>8</v>
      </c>
      <c r="L11" s="28" t="s">
        <v>8</v>
      </c>
      <c r="M11" s="28" t="s">
        <v>8</v>
      </c>
      <c r="N11" s="27"/>
      <c r="O11" s="28" t="s">
        <v>8</v>
      </c>
      <c r="P11" s="28" t="s">
        <v>8</v>
      </c>
      <c r="Q11" s="28" t="s">
        <v>8</v>
      </c>
      <c r="R11" s="28" t="s">
        <v>8</v>
      </c>
      <c r="S11" s="28" t="s">
        <v>8</v>
      </c>
      <c r="T11" s="28" t="s">
        <v>8</v>
      </c>
      <c r="U11" s="27"/>
      <c r="V11" s="28" t="s">
        <v>8</v>
      </c>
      <c r="W11" s="28" t="s">
        <v>8</v>
      </c>
      <c r="X11" s="28" t="s">
        <v>8</v>
      </c>
      <c r="Y11" s="28" t="s">
        <v>8</v>
      </c>
      <c r="Z11" s="28" t="s">
        <v>8</v>
      </c>
      <c r="AA11" s="33"/>
      <c r="AB11" s="27"/>
      <c r="AC11" s="28" t="s">
        <v>8</v>
      </c>
      <c r="AD11" s="28" t="s">
        <v>8</v>
      </c>
      <c r="AE11" s="28" t="s">
        <v>8</v>
      </c>
      <c r="AF11" s="28" t="s">
        <v>8</v>
      </c>
      <c r="AG11" s="28" t="s">
        <v>8</v>
      </c>
      <c r="AH11" s="28"/>
      <c r="AI11" s="32">
        <f t="shared" si="0"/>
        <v>25</v>
      </c>
    </row>
    <row r="12" spans="1:37" ht="18" customHeight="1" x14ac:dyDescent="0.25">
      <c r="A12" s="1" t="s">
        <v>19</v>
      </c>
      <c r="B12" s="2" t="s">
        <v>28</v>
      </c>
      <c r="C12" s="28"/>
      <c r="D12" s="28" t="s">
        <v>8</v>
      </c>
      <c r="E12" s="28" t="s">
        <v>8</v>
      </c>
      <c r="F12" s="28" t="s">
        <v>8</v>
      </c>
      <c r="G12" s="27"/>
      <c r="H12" s="28" t="s">
        <v>8</v>
      </c>
      <c r="I12" s="28" t="s">
        <v>8</v>
      </c>
      <c r="J12" s="28" t="s">
        <v>8</v>
      </c>
      <c r="K12" s="28" t="s">
        <v>8</v>
      </c>
      <c r="L12" s="28" t="s">
        <v>8</v>
      </c>
      <c r="M12" s="28" t="s">
        <v>8</v>
      </c>
      <c r="N12" s="27"/>
      <c r="O12" s="28" t="s">
        <v>8</v>
      </c>
      <c r="P12" s="28" t="s">
        <v>8</v>
      </c>
      <c r="Q12" s="28" t="s">
        <v>8</v>
      </c>
      <c r="R12" s="28" t="s">
        <v>8</v>
      </c>
      <c r="S12" s="28" t="s">
        <v>39</v>
      </c>
      <c r="T12" s="28"/>
      <c r="U12" s="27" t="s">
        <v>8</v>
      </c>
      <c r="V12" s="28" t="s">
        <v>8</v>
      </c>
      <c r="W12" s="28" t="s">
        <v>8</v>
      </c>
      <c r="X12" s="28" t="s">
        <v>8</v>
      </c>
      <c r="Y12" s="28" t="s">
        <v>8</v>
      </c>
      <c r="Z12" s="28" t="s">
        <v>8</v>
      </c>
      <c r="AA12" s="33" t="s">
        <v>8</v>
      </c>
      <c r="AB12" s="27"/>
      <c r="AC12" s="28" t="s">
        <v>8</v>
      </c>
      <c r="AD12" s="28" t="s">
        <v>8</v>
      </c>
      <c r="AE12" s="28" t="s">
        <v>8</v>
      </c>
      <c r="AF12" s="28" t="s">
        <v>8</v>
      </c>
      <c r="AG12" s="28" t="s">
        <v>8</v>
      </c>
      <c r="AH12" s="40" t="s">
        <v>73</v>
      </c>
      <c r="AI12" s="32">
        <f t="shared" si="0"/>
        <v>25</v>
      </c>
    </row>
    <row r="13" spans="1:37" ht="18" customHeight="1" x14ac:dyDescent="0.25">
      <c r="A13" s="1" t="s">
        <v>21</v>
      </c>
      <c r="B13" s="2" t="s">
        <v>61</v>
      </c>
      <c r="C13" s="28"/>
      <c r="D13" s="28" t="s">
        <v>8</v>
      </c>
      <c r="E13" s="28" t="s">
        <v>8</v>
      </c>
      <c r="F13" s="28"/>
      <c r="G13" s="27" t="s">
        <v>8</v>
      </c>
      <c r="H13" s="28" t="s">
        <v>8</v>
      </c>
      <c r="I13" s="28" t="s">
        <v>8</v>
      </c>
      <c r="J13" s="28" t="s">
        <v>8</v>
      </c>
      <c r="K13" s="28" t="s">
        <v>8</v>
      </c>
      <c r="L13" s="28" t="s">
        <v>8</v>
      </c>
      <c r="M13" s="28" t="s">
        <v>8</v>
      </c>
      <c r="N13" s="27"/>
      <c r="O13" s="28" t="s">
        <v>8</v>
      </c>
      <c r="P13" s="28" t="s">
        <v>8</v>
      </c>
      <c r="Q13" s="28" t="s">
        <v>8</v>
      </c>
      <c r="R13" s="28" t="s">
        <v>8</v>
      </c>
      <c r="S13" s="28" t="s">
        <v>8</v>
      </c>
      <c r="T13" s="28"/>
      <c r="U13" s="27" t="s">
        <v>8</v>
      </c>
      <c r="V13" s="28" t="s">
        <v>8</v>
      </c>
      <c r="W13" s="28" t="s">
        <v>8</v>
      </c>
      <c r="X13" s="28" t="s">
        <v>8</v>
      </c>
      <c r="Y13" s="28" t="s">
        <v>8</v>
      </c>
      <c r="Z13" s="28" t="s">
        <v>8</v>
      </c>
      <c r="AA13" s="33" t="s">
        <v>8</v>
      </c>
      <c r="AB13" s="27"/>
      <c r="AC13" s="28" t="s">
        <v>8</v>
      </c>
      <c r="AD13" s="28" t="s">
        <v>8</v>
      </c>
      <c r="AE13" s="28" t="s">
        <v>8</v>
      </c>
      <c r="AF13" s="28" t="s">
        <v>8</v>
      </c>
      <c r="AG13" s="28" t="s">
        <v>8</v>
      </c>
      <c r="AH13" s="28"/>
      <c r="AI13" s="32">
        <f t="shared" si="0"/>
        <v>26</v>
      </c>
    </row>
    <row r="14" spans="1:37" ht="18" customHeight="1" x14ac:dyDescent="0.25">
      <c r="A14" s="1" t="s">
        <v>22</v>
      </c>
      <c r="B14" s="2" t="s">
        <v>18</v>
      </c>
      <c r="C14" s="28"/>
      <c r="D14" s="28" t="s">
        <v>8</v>
      </c>
      <c r="E14" s="28" t="s">
        <v>8</v>
      </c>
      <c r="F14" s="28" t="s">
        <v>8</v>
      </c>
      <c r="G14" s="27"/>
      <c r="H14" s="28" t="s">
        <v>8</v>
      </c>
      <c r="I14" s="28" t="s">
        <v>8</v>
      </c>
      <c r="J14" s="28" t="s">
        <v>8</v>
      </c>
      <c r="K14" s="28" t="s">
        <v>8</v>
      </c>
      <c r="L14" s="28" t="s">
        <v>8</v>
      </c>
      <c r="M14" s="28" t="s">
        <v>8</v>
      </c>
      <c r="N14" s="27"/>
      <c r="O14" s="28" t="s">
        <v>8</v>
      </c>
      <c r="P14" s="28" t="s">
        <v>8</v>
      </c>
      <c r="Q14" s="28" t="s">
        <v>8</v>
      </c>
      <c r="R14" s="28" t="s">
        <v>8</v>
      </c>
      <c r="S14" s="28" t="s">
        <v>8</v>
      </c>
      <c r="T14" s="28"/>
      <c r="U14" s="27"/>
      <c r="V14" s="28" t="s">
        <v>8</v>
      </c>
      <c r="W14" s="28" t="s">
        <v>8</v>
      </c>
      <c r="X14" s="28" t="s">
        <v>8</v>
      </c>
      <c r="Y14" s="28" t="s">
        <v>8</v>
      </c>
      <c r="Z14" s="28" t="s">
        <v>8</v>
      </c>
      <c r="AA14" s="33"/>
      <c r="AB14" s="27"/>
      <c r="AC14" s="28" t="s">
        <v>8</v>
      </c>
      <c r="AD14" s="28" t="s">
        <v>8</v>
      </c>
      <c r="AE14" s="28" t="s">
        <v>8</v>
      </c>
      <c r="AF14" s="28" t="s">
        <v>8</v>
      </c>
      <c r="AG14" s="28" t="s">
        <v>8</v>
      </c>
      <c r="AH14" s="28"/>
      <c r="AI14" s="32">
        <f t="shared" si="0"/>
        <v>24</v>
      </c>
    </row>
    <row r="15" spans="1:37" ht="18" customHeight="1" x14ac:dyDescent="0.25">
      <c r="A15" s="1" t="s">
        <v>24</v>
      </c>
      <c r="B15" s="2" t="s">
        <v>23</v>
      </c>
      <c r="C15" s="28"/>
      <c r="D15" s="28" t="s">
        <v>8</v>
      </c>
      <c r="E15" s="28" t="s">
        <v>8</v>
      </c>
      <c r="F15" s="28"/>
      <c r="G15" s="27" t="s">
        <v>8</v>
      </c>
      <c r="H15" s="28" t="s">
        <v>8</v>
      </c>
      <c r="I15" s="28" t="s">
        <v>8</v>
      </c>
      <c r="J15" s="28" t="s">
        <v>8</v>
      </c>
      <c r="K15" s="28" t="s">
        <v>8</v>
      </c>
      <c r="L15" s="28" t="s">
        <v>8</v>
      </c>
      <c r="M15" s="28"/>
      <c r="N15" s="27" t="s">
        <v>8</v>
      </c>
      <c r="O15" s="28" t="s">
        <v>8</v>
      </c>
      <c r="P15" s="28" t="s">
        <v>39</v>
      </c>
      <c r="Q15" s="28" t="s">
        <v>37</v>
      </c>
      <c r="R15" s="28" t="s">
        <v>37</v>
      </c>
      <c r="S15" s="28" t="s">
        <v>37</v>
      </c>
      <c r="T15" s="28"/>
      <c r="U15" s="27"/>
      <c r="V15" s="28" t="s">
        <v>8</v>
      </c>
      <c r="W15" s="28" t="s">
        <v>8</v>
      </c>
      <c r="X15" s="28" t="s">
        <v>8</v>
      </c>
      <c r="Y15" s="28" t="s">
        <v>8</v>
      </c>
      <c r="Z15" s="28" t="s">
        <v>8</v>
      </c>
      <c r="AA15" s="33" t="s">
        <v>8</v>
      </c>
      <c r="AB15" s="27"/>
      <c r="AC15" s="28" t="s">
        <v>8</v>
      </c>
      <c r="AD15" s="28" t="s">
        <v>8</v>
      </c>
      <c r="AE15" s="28" t="s">
        <v>8</v>
      </c>
      <c r="AF15" s="28" t="s">
        <v>8</v>
      </c>
      <c r="AG15" s="28" t="s">
        <v>8</v>
      </c>
      <c r="AH15" s="28" t="s">
        <v>8</v>
      </c>
      <c r="AI15" s="32">
        <f t="shared" si="0"/>
        <v>22</v>
      </c>
    </row>
    <row r="16" spans="1:37" ht="18" customHeight="1" x14ac:dyDescent="0.25">
      <c r="A16" s="1" t="s">
        <v>25</v>
      </c>
      <c r="B16" s="2" t="s">
        <v>30</v>
      </c>
      <c r="C16" s="28"/>
      <c r="D16" s="28" t="s">
        <v>8</v>
      </c>
      <c r="E16" s="28" t="s">
        <v>8</v>
      </c>
      <c r="F16" s="28" t="s">
        <v>8</v>
      </c>
      <c r="G16" s="27"/>
      <c r="H16" s="28" t="s">
        <v>8</v>
      </c>
      <c r="I16" s="28" t="s">
        <v>8</v>
      </c>
      <c r="J16" s="28" t="s">
        <v>8</v>
      </c>
      <c r="K16" s="28" t="s">
        <v>8</v>
      </c>
      <c r="L16" s="28" t="s">
        <v>8</v>
      </c>
      <c r="M16" s="28" t="s">
        <v>8</v>
      </c>
      <c r="N16" s="27"/>
      <c r="O16" s="28" t="s">
        <v>8</v>
      </c>
      <c r="P16" s="28" t="s">
        <v>8</v>
      </c>
      <c r="Q16" s="28" t="s">
        <v>8</v>
      </c>
      <c r="R16" s="28" t="s">
        <v>8</v>
      </c>
      <c r="S16" s="28" t="s">
        <v>8</v>
      </c>
      <c r="T16" s="28" t="s">
        <v>8</v>
      </c>
      <c r="U16" s="27"/>
      <c r="V16" s="28" t="s">
        <v>8</v>
      </c>
      <c r="W16" s="28" t="s">
        <v>8</v>
      </c>
      <c r="X16" s="28" t="s">
        <v>8</v>
      </c>
      <c r="Y16" s="28" t="s">
        <v>8</v>
      </c>
      <c r="Z16" s="28" t="s">
        <v>8</v>
      </c>
      <c r="AA16" s="33" t="s">
        <v>8</v>
      </c>
      <c r="AB16" s="27"/>
      <c r="AC16" s="28" t="s">
        <v>8</v>
      </c>
      <c r="AD16" s="28" t="s">
        <v>8</v>
      </c>
      <c r="AE16" s="28" t="s">
        <v>8</v>
      </c>
      <c r="AF16" s="28" t="s">
        <v>8</v>
      </c>
      <c r="AG16" s="28" t="s">
        <v>8</v>
      </c>
      <c r="AH16" s="34" t="s">
        <v>8</v>
      </c>
      <c r="AI16" s="32">
        <f t="shared" si="0"/>
        <v>27</v>
      </c>
    </row>
    <row r="17" spans="1:35" ht="18" customHeight="1" x14ac:dyDescent="0.25">
      <c r="A17" s="1" t="s">
        <v>26</v>
      </c>
      <c r="B17" s="2" t="s">
        <v>47</v>
      </c>
      <c r="C17" s="28"/>
      <c r="D17" s="28" t="s">
        <v>8</v>
      </c>
      <c r="E17" s="28" t="s">
        <v>8</v>
      </c>
      <c r="F17" s="28" t="s">
        <v>8</v>
      </c>
      <c r="G17" s="27"/>
      <c r="H17" s="28" t="s">
        <v>8</v>
      </c>
      <c r="I17" s="28" t="s">
        <v>37</v>
      </c>
      <c r="J17" s="33" t="s">
        <v>8</v>
      </c>
      <c r="K17" s="28" t="s">
        <v>8</v>
      </c>
      <c r="L17" s="28" t="s">
        <v>8</v>
      </c>
      <c r="M17" s="28"/>
      <c r="N17" s="27"/>
      <c r="O17" s="28" t="s">
        <v>8</v>
      </c>
      <c r="P17" s="28" t="s">
        <v>8</v>
      </c>
      <c r="Q17" s="28" t="s">
        <v>8</v>
      </c>
      <c r="R17" s="28" t="s">
        <v>8</v>
      </c>
      <c r="S17" s="28" t="s">
        <v>8</v>
      </c>
      <c r="T17" s="28" t="s">
        <v>8</v>
      </c>
      <c r="U17" s="27"/>
      <c r="V17" s="28" t="s">
        <v>37</v>
      </c>
      <c r="W17" s="28" t="s">
        <v>8</v>
      </c>
      <c r="X17" s="28" t="s">
        <v>8</v>
      </c>
      <c r="Y17" s="28" t="s">
        <v>8</v>
      </c>
      <c r="Z17" s="28" t="s">
        <v>8</v>
      </c>
      <c r="AA17" s="28"/>
      <c r="AB17" s="27" t="s">
        <v>8</v>
      </c>
      <c r="AC17" s="28" t="s">
        <v>8</v>
      </c>
      <c r="AD17" s="28" t="s">
        <v>8</v>
      </c>
      <c r="AE17" s="28" t="s">
        <v>8</v>
      </c>
      <c r="AF17" s="28" t="s">
        <v>8</v>
      </c>
      <c r="AG17" s="28" t="s">
        <v>8</v>
      </c>
      <c r="AH17" s="28" t="s">
        <v>8</v>
      </c>
      <c r="AI17" s="32">
        <f t="shared" si="0"/>
        <v>24</v>
      </c>
    </row>
    <row r="18" spans="1:35" ht="18" customHeight="1" x14ac:dyDescent="0.25">
      <c r="A18" s="1" t="s">
        <v>27</v>
      </c>
      <c r="B18" s="2" t="s">
        <v>32</v>
      </c>
      <c r="C18" s="28"/>
      <c r="D18" s="28" t="s">
        <v>8</v>
      </c>
      <c r="E18" s="28" t="s">
        <v>8</v>
      </c>
      <c r="F18" s="28" t="s">
        <v>8</v>
      </c>
      <c r="G18" s="27"/>
      <c r="H18" s="28" t="s">
        <v>8</v>
      </c>
      <c r="I18" s="28" t="s">
        <v>8</v>
      </c>
      <c r="J18" s="28" t="s">
        <v>8</v>
      </c>
      <c r="K18" s="28" t="s">
        <v>8</v>
      </c>
      <c r="L18" s="28" t="s">
        <v>8</v>
      </c>
      <c r="M18" s="28" t="s">
        <v>8</v>
      </c>
      <c r="N18" s="27"/>
      <c r="O18" s="28" t="s">
        <v>8</v>
      </c>
      <c r="P18" s="28" t="s">
        <v>8</v>
      </c>
      <c r="Q18" s="28" t="s">
        <v>8</v>
      </c>
      <c r="R18" s="28" t="s">
        <v>8</v>
      </c>
      <c r="S18" s="28" t="s">
        <v>8</v>
      </c>
      <c r="T18" s="28"/>
      <c r="U18" s="27" t="s">
        <v>8</v>
      </c>
      <c r="V18" s="28" t="s">
        <v>8</v>
      </c>
      <c r="W18" s="28" t="s">
        <v>8</v>
      </c>
      <c r="X18" s="28" t="s">
        <v>8</v>
      </c>
      <c r="Y18" s="28" t="s">
        <v>8</v>
      </c>
      <c r="Z18" s="28" t="s">
        <v>8</v>
      </c>
      <c r="AA18" s="28" t="s">
        <v>8</v>
      </c>
      <c r="AB18" s="27"/>
      <c r="AC18" s="28" t="s">
        <v>8</v>
      </c>
      <c r="AD18" s="28" t="s">
        <v>8</v>
      </c>
      <c r="AE18" s="28" t="s">
        <v>8</v>
      </c>
      <c r="AF18" s="28" t="s">
        <v>8</v>
      </c>
      <c r="AG18" s="28" t="s">
        <v>8</v>
      </c>
      <c r="AH18" s="28" t="s">
        <v>8</v>
      </c>
      <c r="AI18" s="32">
        <f t="shared" si="0"/>
        <v>27</v>
      </c>
    </row>
    <row r="19" spans="1:35" ht="18" customHeight="1" x14ac:dyDescent="0.25">
      <c r="A19" s="1">
        <v>14</v>
      </c>
      <c r="B19" s="2" t="s">
        <v>62</v>
      </c>
      <c r="C19" s="28"/>
      <c r="D19" s="28" t="s">
        <v>8</v>
      </c>
      <c r="E19" s="28" t="s">
        <v>8</v>
      </c>
      <c r="F19" s="28"/>
      <c r="G19" s="27" t="s">
        <v>8</v>
      </c>
      <c r="H19" s="28" t="s">
        <v>8</v>
      </c>
      <c r="I19" s="28" t="s">
        <v>8</v>
      </c>
      <c r="J19" s="28" t="s">
        <v>8</v>
      </c>
      <c r="K19" s="28" t="s">
        <v>8</v>
      </c>
      <c r="L19" s="28" t="s">
        <v>8</v>
      </c>
      <c r="M19" s="28" t="s">
        <v>8</v>
      </c>
      <c r="N19" s="27"/>
      <c r="O19" s="28" t="s">
        <v>8</v>
      </c>
      <c r="P19" s="28" t="s">
        <v>8</v>
      </c>
      <c r="Q19" s="28" t="s">
        <v>8</v>
      </c>
      <c r="R19" s="28" t="s">
        <v>8</v>
      </c>
      <c r="S19" s="28" t="s">
        <v>8</v>
      </c>
      <c r="T19" s="28" t="s">
        <v>8</v>
      </c>
      <c r="U19" s="27"/>
      <c r="V19" s="28" t="s">
        <v>8</v>
      </c>
      <c r="W19" s="28" t="s">
        <v>8</v>
      </c>
      <c r="X19" s="28" t="s">
        <v>8</v>
      </c>
      <c r="Y19" s="28" t="s">
        <v>8</v>
      </c>
      <c r="Z19" s="28" t="s">
        <v>8</v>
      </c>
      <c r="AA19" s="28"/>
      <c r="AB19" s="27" t="s">
        <v>8</v>
      </c>
      <c r="AC19" s="28" t="s">
        <v>8</v>
      </c>
      <c r="AD19" s="28" t="s">
        <v>8</v>
      </c>
      <c r="AE19" s="28" t="s">
        <v>8</v>
      </c>
      <c r="AF19" s="28" t="s">
        <v>8</v>
      </c>
      <c r="AG19" s="28" t="s">
        <v>8</v>
      </c>
      <c r="AH19" s="28" t="s">
        <v>8</v>
      </c>
      <c r="AI19" s="32">
        <f t="shared" si="0"/>
        <v>27</v>
      </c>
    </row>
    <row r="20" spans="1:35" ht="18" customHeight="1" x14ac:dyDescent="0.25">
      <c r="A20" s="1">
        <v>15</v>
      </c>
      <c r="B20" s="2" t="s">
        <v>63</v>
      </c>
      <c r="C20" s="28"/>
      <c r="D20" s="28" t="s">
        <v>8</v>
      </c>
      <c r="E20" s="28" t="s">
        <v>8</v>
      </c>
      <c r="F20" s="28" t="s">
        <v>8</v>
      </c>
      <c r="G20" s="27"/>
      <c r="H20" s="28" t="s">
        <v>8</v>
      </c>
      <c r="I20" s="28" t="s">
        <v>8</v>
      </c>
      <c r="J20" s="28" t="s">
        <v>8</v>
      </c>
      <c r="K20" s="28" t="s">
        <v>8</v>
      </c>
      <c r="L20" s="28" t="s">
        <v>8</v>
      </c>
      <c r="M20" s="28"/>
      <c r="N20" s="27" t="s">
        <v>8</v>
      </c>
      <c r="O20" s="28" t="s">
        <v>8</v>
      </c>
      <c r="P20" s="28" t="s">
        <v>8</v>
      </c>
      <c r="Q20" s="28" t="s">
        <v>8</v>
      </c>
      <c r="R20" s="28" t="s">
        <v>8</v>
      </c>
      <c r="S20" s="28" t="s">
        <v>8</v>
      </c>
      <c r="T20" s="28"/>
      <c r="U20" s="27" t="s">
        <v>8</v>
      </c>
      <c r="V20" s="28" t="s">
        <v>8</v>
      </c>
      <c r="W20" s="28" t="s">
        <v>8</v>
      </c>
      <c r="X20" s="28" t="s">
        <v>8</v>
      </c>
      <c r="Y20" s="28" t="s">
        <v>8</v>
      </c>
      <c r="Z20" s="28" t="s">
        <v>8</v>
      </c>
      <c r="AA20" s="28" t="s">
        <v>8</v>
      </c>
      <c r="AB20" s="27"/>
      <c r="AC20" s="28" t="s">
        <v>8</v>
      </c>
      <c r="AD20" s="28" t="s">
        <v>8</v>
      </c>
      <c r="AE20" s="28" t="s">
        <v>8</v>
      </c>
      <c r="AF20" s="28" t="s">
        <v>8</v>
      </c>
      <c r="AG20" s="28" t="s">
        <v>8</v>
      </c>
      <c r="AH20" s="28"/>
      <c r="AI20" s="32">
        <f t="shared" si="0"/>
        <v>26</v>
      </c>
    </row>
    <row r="21" spans="1:35" ht="9.75" customHeight="1" x14ac:dyDescent="0.25">
      <c r="A21" s="129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</row>
    <row r="22" spans="1:35" s="15" customFormat="1" ht="15" customHeight="1" x14ac:dyDescent="0.25">
      <c r="B22" s="7" t="s">
        <v>34</v>
      </c>
      <c r="D22" s="15" t="s">
        <v>35</v>
      </c>
      <c r="G22" s="15" t="s">
        <v>8</v>
      </c>
      <c r="J22" s="15" t="s">
        <v>36</v>
      </c>
      <c r="N22" s="15" t="s">
        <v>37</v>
      </c>
      <c r="Q22" s="15" t="s">
        <v>40</v>
      </c>
      <c r="U22" s="15" t="s">
        <v>14</v>
      </c>
      <c r="X22" s="15" t="s">
        <v>58</v>
      </c>
      <c r="AB22" s="15" t="s">
        <v>45</v>
      </c>
      <c r="AE22" s="15" t="s">
        <v>67</v>
      </c>
      <c r="AI22" s="15" t="s">
        <v>56</v>
      </c>
    </row>
    <row r="23" spans="1:35" s="15" customFormat="1" ht="16.5" customHeight="1" x14ac:dyDescent="0.25">
      <c r="B23" s="8"/>
      <c r="D23" s="15" t="s">
        <v>38</v>
      </c>
      <c r="G23" s="15" t="s">
        <v>39</v>
      </c>
      <c r="J23" s="15" t="s">
        <v>41</v>
      </c>
      <c r="N23" s="15" t="s">
        <v>9</v>
      </c>
      <c r="Q23" s="15" t="s">
        <v>42</v>
      </c>
      <c r="U23" s="15" t="s">
        <v>43</v>
      </c>
    </row>
    <row r="24" spans="1:35" s="15" customFormat="1" ht="15" customHeight="1" x14ac:dyDescent="0.25">
      <c r="B24" s="9"/>
    </row>
    <row r="25" spans="1:35" x14ac:dyDescent="0.25">
      <c r="B25" s="16"/>
      <c r="C25" s="16"/>
      <c r="D25" s="29"/>
      <c r="W25" s="130" t="s">
        <v>71</v>
      </c>
      <c r="X25" s="130"/>
      <c r="Y25" s="130"/>
      <c r="Z25" s="130"/>
      <c r="AA25" s="130"/>
      <c r="AB25" s="130"/>
      <c r="AC25" s="130"/>
      <c r="AD25" s="130"/>
      <c r="AE25" s="130"/>
      <c r="AF25" s="130"/>
    </row>
    <row r="26" spans="1:35" x14ac:dyDescent="0.25">
      <c r="B26" s="123" t="s">
        <v>53</v>
      </c>
      <c r="C26" s="123"/>
      <c r="D26" s="123"/>
      <c r="E26" s="123"/>
      <c r="F26" s="123"/>
      <c r="G26" s="123"/>
      <c r="H26" s="123"/>
      <c r="I26" s="123"/>
      <c r="J26" s="123"/>
      <c r="K26" s="123"/>
      <c r="W26" s="123" t="s">
        <v>44</v>
      </c>
      <c r="X26" s="123"/>
      <c r="Y26" s="123"/>
      <c r="Z26" s="123"/>
      <c r="AA26" s="123"/>
      <c r="AB26" s="123"/>
      <c r="AC26" s="123"/>
      <c r="AD26" s="123"/>
      <c r="AE26" s="123"/>
      <c r="AF26" s="123"/>
    </row>
    <row r="27" spans="1:35" x14ac:dyDescent="0.25">
      <c r="B27" s="29"/>
      <c r="C27" s="29"/>
      <c r="D27" s="29"/>
      <c r="E27" s="29"/>
      <c r="F27" s="29"/>
      <c r="G27" s="29"/>
      <c r="H27" s="29"/>
      <c r="I27" s="29"/>
      <c r="J27" s="29"/>
      <c r="K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</row>
    <row r="28" spans="1:35" x14ac:dyDescent="0.25">
      <c r="B28" s="29"/>
      <c r="C28" s="29"/>
      <c r="D28" s="29"/>
      <c r="E28" s="29"/>
      <c r="F28" s="29"/>
      <c r="G28" s="29"/>
      <c r="H28" s="29"/>
      <c r="I28" s="29"/>
      <c r="J28" s="29"/>
      <c r="K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</row>
    <row r="29" spans="1:35" x14ac:dyDescent="0.25">
      <c r="B29" s="31"/>
      <c r="C29" s="31"/>
      <c r="D29" s="31"/>
      <c r="E29" s="31"/>
      <c r="F29" s="31"/>
      <c r="G29" s="31"/>
      <c r="H29" s="31"/>
      <c r="I29" s="31"/>
      <c r="J29" s="31"/>
      <c r="K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</row>
    <row r="30" spans="1:35" x14ac:dyDescent="0.25">
      <c r="D30" s="29"/>
    </row>
    <row r="31" spans="1:35" x14ac:dyDescent="0.25">
      <c r="D31" s="29"/>
    </row>
    <row r="32" spans="1:35" s="14" customFormat="1" x14ac:dyDescent="0.25">
      <c r="B32" s="123" t="s">
        <v>59</v>
      </c>
      <c r="C32" s="123"/>
      <c r="D32" s="123"/>
      <c r="E32" s="123"/>
      <c r="F32" s="123"/>
      <c r="G32" s="123"/>
      <c r="H32" s="123"/>
      <c r="I32" s="123"/>
      <c r="J32" s="123"/>
      <c r="W32" s="123" t="s">
        <v>28</v>
      </c>
      <c r="X32" s="123"/>
      <c r="Y32" s="123"/>
      <c r="Z32" s="123"/>
      <c r="AA32" s="123"/>
      <c r="AB32" s="123"/>
      <c r="AC32" s="123"/>
      <c r="AD32" s="123"/>
      <c r="AE32" s="123"/>
      <c r="AF32" s="123"/>
    </row>
    <row r="34" ht="15" customHeight="1" x14ac:dyDescent="0.25"/>
  </sheetData>
  <mergeCells count="14">
    <mergeCell ref="AI4:AI5"/>
    <mergeCell ref="A21:AI21"/>
    <mergeCell ref="W25:AF25"/>
    <mergeCell ref="B26:K26"/>
    <mergeCell ref="W26:AF26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31" right="0.19685039370078741" top="0.27" bottom="0.1968503937007874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topLeftCell="A14" zoomScale="115" zoomScaleNormal="115" workbookViewId="0">
      <selection activeCell="V30" sqref="V30"/>
    </sheetView>
  </sheetViews>
  <sheetFormatPr defaultColWidth="9" defaultRowHeight="15.75" x14ac:dyDescent="0.25"/>
  <cols>
    <col min="1" max="1" width="4.25" style="12" customWidth="1"/>
    <col min="2" max="2" width="19.125" style="12" customWidth="1"/>
    <col min="3" max="3" width="4.75" style="12" customWidth="1"/>
    <col min="4" max="4" width="3.125" style="12" customWidth="1"/>
    <col min="5" max="5" width="2.875" style="12" customWidth="1"/>
    <col min="6" max="13" width="3.125" style="12" customWidth="1"/>
    <col min="14" max="14" width="3.25" style="12" customWidth="1"/>
    <col min="15" max="33" width="3.125" style="12" customWidth="1"/>
    <col min="34" max="34" width="3" style="12" hidden="1" customWidth="1"/>
    <col min="35" max="35" width="7.375" style="12" customWidth="1"/>
    <col min="36" max="43" width="3.5" style="12" customWidth="1"/>
    <col min="44" max="16384" width="9" style="12"/>
  </cols>
  <sheetData>
    <row r="1" spans="1:37" ht="23.25" customHeight="1" x14ac:dyDescent="0.3">
      <c r="A1" s="131" t="s">
        <v>65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0"/>
      <c r="O1" s="10"/>
      <c r="P1" s="10"/>
      <c r="Q1" s="132" t="s">
        <v>0</v>
      </c>
      <c r="R1" s="132"/>
      <c r="S1" s="132"/>
      <c r="T1" s="132"/>
      <c r="U1" s="132"/>
      <c r="V1" s="132"/>
      <c r="W1" s="132"/>
      <c r="X1" s="132"/>
      <c r="Y1" s="132"/>
      <c r="Z1" s="132"/>
      <c r="AA1" s="39"/>
      <c r="AB1" s="10"/>
      <c r="AC1" s="10"/>
      <c r="AD1" s="10"/>
      <c r="AE1" s="10"/>
      <c r="AF1" s="10"/>
      <c r="AG1" s="10"/>
      <c r="AH1" s="10"/>
      <c r="AI1" s="10"/>
    </row>
    <row r="2" spans="1:37" ht="18.75" x14ac:dyDescent="0.25">
      <c r="A2" s="123" t="s">
        <v>66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1"/>
      <c r="O2" s="11"/>
      <c r="P2" s="11"/>
      <c r="Q2" s="126" t="s">
        <v>74</v>
      </c>
      <c r="R2" s="126"/>
      <c r="S2" s="126"/>
      <c r="T2" s="126"/>
      <c r="U2" s="126"/>
      <c r="V2" s="126"/>
      <c r="W2" s="126"/>
      <c r="X2" s="126"/>
      <c r="Y2" s="126"/>
      <c r="Z2" s="126"/>
      <c r="AA2" s="13"/>
      <c r="AB2" s="11"/>
      <c r="AC2" s="11"/>
      <c r="AD2" s="11"/>
      <c r="AE2" s="11"/>
      <c r="AF2" s="11"/>
      <c r="AG2" s="11"/>
      <c r="AH2" s="11"/>
      <c r="AI2" s="11"/>
    </row>
    <row r="3" spans="1:37" s="13" customFormat="1" x14ac:dyDescent="0.25">
      <c r="A3" s="123"/>
      <c r="B3" s="123"/>
      <c r="C3" s="123"/>
      <c r="D3" s="123"/>
      <c r="E3" s="123"/>
      <c r="F3" s="123"/>
    </row>
    <row r="4" spans="1:37" s="14" customFormat="1" ht="18.75" customHeight="1" x14ac:dyDescent="0.25">
      <c r="A4" s="127" t="s">
        <v>1</v>
      </c>
      <c r="B4" s="128" t="s">
        <v>2</v>
      </c>
      <c r="C4" s="35" t="s">
        <v>3</v>
      </c>
      <c r="D4" s="3">
        <v>1</v>
      </c>
      <c r="E4" s="3">
        <v>2</v>
      </c>
      <c r="F4" s="3">
        <v>3</v>
      </c>
      <c r="G4" s="3">
        <v>4</v>
      </c>
      <c r="H4" s="3">
        <v>5</v>
      </c>
      <c r="I4" s="3">
        <v>6</v>
      </c>
      <c r="J4" s="3">
        <v>7</v>
      </c>
      <c r="K4" s="3">
        <v>8</v>
      </c>
      <c r="L4" s="3">
        <v>9</v>
      </c>
      <c r="M4" s="3">
        <v>10</v>
      </c>
      <c r="N4" s="3">
        <v>11</v>
      </c>
      <c r="O4" s="3">
        <v>12</v>
      </c>
      <c r="P4" s="3">
        <v>13</v>
      </c>
      <c r="Q4" s="3">
        <v>14</v>
      </c>
      <c r="R4" s="3">
        <v>15</v>
      </c>
      <c r="S4" s="3">
        <v>16</v>
      </c>
      <c r="T4" s="3">
        <v>17</v>
      </c>
      <c r="U4" s="3">
        <v>18</v>
      </c>
      <c r="V4" s="3">
        <v>19</v>
      </c>
      <c r="W4" s="3">
        <v>20</v>
      </c>
      <c r="X4" s="3">
        <v>21</v>
      </c>
      <c r="Y4" s="3">
        <v>22</v>
      </c>
      <c r="Z4" s="3">
        <v>23</v>
      </c>
      <c r="AA4" s="3">
        <v>24</v>
      </c>
      <c r="AB4" s="3">
        <v>25</v>
      </c>
      <c r="AC4" s="3">
        <v>26</v>
      </c>
      <c r="AD4" s="3">
        <v>27</v>
      </c>
      <c r="AE4" s="3">
        <v>28</v>
      </c>
      <c r="AF4" s="3">
        <v>29</v>
      </c>
      <c r="AG4" s="3">
        <v>30</v>
      </c>
      <c r="AH4" s="3">
        <v>31</v>
      </c>
      <c r="AI4" s="127" t="s">
        <v>4</v>
      </c>
      <c r="AK4" s="14" t="s">
        <v>48</v>
      </c>
    </row>
    <row r="5" spans="1:37" s="14" customFormat="1" ht="28.5" x14ac:dyDescent="0.25">
      <c r="A5" s="127"/>
      <c r="B5" s="128"/>
      <c r="C5" s="35" t="s">
        <v>5</v>
      </c>
      <c r="D5" s="4" t="s">
        <v>55</v>
      </c>
      <c r="E5" s="5">
        <v>2</v>
      </c>
      <c r="F5" s="4">
        <v>3</v>
      </c>
      <c r="G5" s="4">
        <v>4</v>
      </c>
      <c r="H5" s="5">
        <v>5</v>
      </c>
      <c r="I5" s="4">
        <v>6</v>
      </c>
      <c r="J5" s="4">
        <v>7</v>
      </c>
      <c r="K5" s="4" t="s">
        <v>55</v>
      </c>
      <c r="L5" s="5">
        <v>2</v>
      </c>
      <c r="M5" s="4">
        <v>3</v>
      </c>
      <c r="N5" s="4">
        <v>4</v>
      </c>
      <c r="O5" s="5">
        <v>5</v>
      </c>
      <c r="P5" s="4">
        <v>6</v>
      </c>
      <c r="Q5" s="4">
        <v>7</v>
      </c>
      <c r="R5" s="4" t="s">
        <v>55</v>
      </c>
      <c r="S5" s="5">
        <v>2</v>
      </c>
      <c r="T5" s="4">
        <v>3</v>
      </c>
      <c r="U5" s="5">
        <v>4</v>
      </c>
      <c r="V5" s="4">
        <v>5</v>
      </c>
      <c r="W5" s="5">
        <v>6</v>
      </c>
      <c r="X5" s="5">
        <v>7</v>
      </c>
      <c r="Y5" s="4" t="s">
        <v>6</v>
      </c>
      <c r="Z5" s="5">
        <v>2</v>
      </c>
      <c r="AA5" s="4">
        <v>3</v>
      </c>
      <c r="AB5" s="4">
        <v>4</v>
      </c>
      <c r="AC5" s="5">
        <v>5</v>
      </c>
      <c r="AD5" s="4">
        <v>6</v>
      </c>
      <c r="AE5" s="4">
        <v>7</v>
      </c>
      <c r="AF5" s="4" t="s">
        <v>55</v>
      </c>
      <c r="AG5" s="5">
        <v>2</v>
      </c>
      <c r="AH5" s="4">
        <v>7</v>
      </c>
      <c r="AI5" s="128"/>
      <c r="AK5" s="6" t="s">
        <v>49</v>
      </c>
    </row>
    <row r="6" spans="1:37" ht="18" customHeight="1" x14ac:dyDescent="0.25">
      <c r="A6" s="1" t="s">
        <v>7</v>
      </c>
      <c r="B6" s="2" t="s">
        <v>54</v>
      </c>
      <c r="C6" s="37"/>
      <c r="D6" s="36" t="s">
        <v>8</v>
      </c>
      <c r="E6" s="37" t="s">
        <v>8</v>
      </c>
      <c r="F6" s="37" t="s">
        <v>8</v>
      </c>
      <c r="G6" s="37" t="s">
        <v>8</v>
      </c>
      <c r="H6" s="37" t="s">
        <v>8</v>
      </c>
      <c r="I6" s="37" t="s">
        <v>39</v>
      </c>
      <c r="J6" s="37" t="s">
        <v>8</v>
      </c>
      <c r="K6" s="36" t="s">
        <v>8</v>
      </c>
      <c r="L6" s="37" t="s">
        <v>8</v>
      </c>
      <c r="M6" s="37" t="s">
        <v>8</v>
      </c>
      <c r="N6" s="37" t="s">
        <v>8</v>
      </c>
      <c r="O6" s="37" t="s">
        <v>8</v>
      </c>
      <c r="P6" s="37" t="s">
        <v>8</v>
      </c>
      <c r="Q6" s="37" t="s">
        <v>8</v>
      </c>
      <c r="R6" s="36" t="s">
        <v>8</v>
      </c>
      <c r="S6" s="37" t="s">
        <v>8</v>
      </c>
      <c r="T6" s="37" t="s">
        <v>8</v>
      </c>
      <c r="U6" s="37" t="s">
        <v>9</v>
      </c>
      <c r="V6" s="37" t="s">
        <v>8</v>
      </c>
      <c r="W6" s="37" t="s">
        <v>8</v>
      </c>
      <c r="X6" s="37" t="s">
        <v>8</v>
      </c>
      <c r="Y6" s="36"/>
      <c r="Z6" s="37" t="s">
        <v>8</v>
      </c>
      <c r="AA6" s="37" t="s">
        <v>8</v>
      </c>
      <c r="AB6" s="37" t="s">
        <v>8</v>
      </c>
      <c r="AC6" s="37" t="s">
        <v>8</v>
      </c>
      <c r="AD6" s="37" t="s">
        <v>8</v>
      </c>
      <c r="AE6" s="44" t="s">
        <v>8</v>
      </c>
      <c r="AF6" s="36" t="s">
        <v>8</v>
      </c>
      <c r="AG6" s="37" t="s">
        <v>8</v>
      </c>
      <c r="AH6" s="37"/>
      <c r="AI6" s="37">
        <f>COUNTIF(D6:AH6,"X")+COUNTIF(D6:AH6,"Ho")+COUNTIF(D6:AH6,"VN")+COUNTIF(D6:AH6,"CT")</f>
        <v>27</v>
      </c>
    </row>
    <row r="7" spans="1:37" ht="18" customHeight="1" x14ac:dyDescent="0.25">
      <c r="A7" s="1" t="s">
        <v>10</v>
      </c>
      <c r="B7" s="2" t="s">
        <v>46</v>
      </c>
      <c r="C7" s="37"/>
      <c r="D7" s="36" t="s">
        <v>8</v>
      </c>
      <c r="E7" s="37" t="s">
        <v>8</v>
      </c>
      <c r="F7" s="37" t="s">
        <v>8</v>
      </c>
      <c r="G7" s="37" t="s">
        <v>8</v>
      </c>
      <c r="H7" s="37" t="s">
        <v>8</v>
      </c>
      <c r="I7" s="37" t="s">
        <v>8</v>
      </c>
      <c r="J7" s="37" t="s">
        <v>8</v>
      </c>
      <c r="K7" s="36"/>
      <c r="L7" s="37" t="s">
        <v>8</v>
      </c>
      <c r="M7" s="37" t="s">
        <v>8</v>
      </c>
      <c r="N7" s="37" t="s">
        <v>8</v>
      </c>
      <c r="O7" s="37" t="s">
        <v>8</v>
      </c>
      <c r="P7" s="37" t="s">
        <v>8</v>
      </c>
      <c r="Q7" s="37" t="s">
        <v>8</v>
      </c>
      <c r="R7" s="36"/>
      <c r="S7" s="37" t="s">
        <v>8</v>
      </c>
      <c r="T7" s="37" t="s">
        <v>8</v>
      </c>
      <c r="U7" s="37" t="s">
        <v>9</v>
      </c>
      <c r="V7" s="37" t="s">
        <v>8</v>
      </c>
      <c r="W7" s="37" t="s">
        <v>8</v>
      </c>
      <c r="X7" s="37" t="s">
        <v>8</v>
      </c>
      <c r="Y7" s="36"/>
      <c r="Z7" s="37" t="s">
        <v>8</v>
      </c>
      <c r="AA7" s="37" t="s">
        <v>8</v>
      </c>
      <c r="AB7" s="37" t="s">
        <v>8</v>
      </c>
      <c r="AC7" s="37" t="s">
        <v>8</v>
      </c>
      <c r="AD7" s="37" t="s">
        <v>8</v>
      </c>
      <c r="AE7" s="44" t="s">
        <v>8</v>
      </c>
      <c r="AF7" s="36" t="s">
        <v>8</v>
      </c>
      <c r="AG7" s="37" t="s">
        <v>8</v>
      </c>
      <c r="AH7" s="37"/>
      <c r="AI7" s="37">
        <f t="shared" ref="AI7:AI20" si="0">COUNTIF(D7:AH7,"X")+COUNTIF(D7:AH7,"Ho")+COUNTIF(D7:AH7,"VN")+COUNTIF(D7:AH7,"CT")</f>
        <v>26</v>
      </c>
    </row>
    <row r="8" spans="1:37" ht="18" customHeight="1" x14ac:dyDescent="0.25">
      <c r="A8" s="1" t="s">
        <v>12</v>
      </c>
      <c r="B8" s="2" t="s">
        <v>11</v>
      </c>
      <c r="C8" s="37"/>
      <c r="D8" s="36" t="s">
        <v>8</v>
      </c>
      <c r="E8" s="37" t="s">
        <v>8</v>
      </c>
      <c r="F8" s="37" t="s">
        <v>8</v>
      </c>
      <c r="G8" s="37" t="s">
        <v>8</v>
      </c>
      <c r="H8" s="37" t="s">
        <v>8</v>
      </c>
      <c r="I8" s="37" t="s">
        <v>8</v>
      </c>
      <c r="J8" s="37" t="s">
        <v>8</v>
      </c>
      <c r="K8" s="36"/>
      <c r="L8" s="37" t="s">
        <v>8</v>
      </c>
      <c r="M8" s="37" t="s">
        <v>8</v>
      </c>
      <c r="N8" s="37" t="s">
        <v>8</v>
      </c>
      <c r="O8" s="37" t="s">
        <v>8</v>
      </c>
      <c r="P8" s="37" t="s">
        <v>8</v>
      </c>
      <c r="Q8" s="37" t="s">
        <v>8</v>
      </c>
      <c r="R8" s="36"/>
      <c r="S8" s="37" t="s">
        <v>8</v>
      </c>
      <c r="T8" s="37" t="s">
        <v>8</v>
      </c>
      <c r="U8" s="37" t="s">
        <v>9</v>
      </c>
      <c r="V8" s="37" t="s">
        <v>8</v>
      </c>
      <c r="W8" s="37" t="s">
        <v>8</v>
      </c>
      <c r="X8" s="37" t="s">
        <v>8</v>
      </c>
      <c r="Y8" s="36"/>
      <c r="Z8" s="37" t="s">
        <v>8</v>
      </c>
      <c r="AA8" s="37" t="s">
        <v>8</v>
      </c>
      <c r="AB8" s="37" t="s">
        <v>8</v>
      </c>
      <c r="AC8" s="37" t="s">
        <v>8</v>
      </c>
      <c r="AD8" s="37" t="s">
        <v>8</v>
      </c>
      <c r="AE8" s="44" t="s">
        <v>8</v>
      </c>
      <c r="AF8" s="36"/>
      <c r="AG8" s="37" t="s">
        <v>8</v>
      </c>
      <c r="AH8" s="37"/>
      <c r="AI8" s="37">
        <f t="shared" si="0"/>
        <v>25</v>
      </c>
    </row>
    <row r="9" spans="1:37" ht="18" customHeight="1" x14ac:dyDescent="0.25">
      <c r="A9" s="1" t="s">
        <v>15</v>
      </c>
      <c r="B9" s="2" t="s">
        <v>13</v>
      </c>
      <c r="C9" s="37"/>
      <c r="D9" s="36" t="s">
        <v>8</v>
      </c>
      <c r="E9" s="37" t="s">
        <v>8</v>
      </c>
      <c r="F9" s="37" t="s">
        <v>8</v>
      </c>
      <c r="G9" s="37" t="s">
        <v>8</v>
      </c>
      <c r="H9" s="37" t="s">
        <v>8</v>
      </c>
      <c r="I9" s="37" t="s">
        <v>8</v>
      </c>
      <c r="J9" s="37"/>
      <c r="K9" s="36" t="s">
        <v>8</v>
      </c>
      <c r="L9" s="37" t="s">
        <v>8</v>
      </c>
      <c r="M9" s="37" t="s">
        <v>8</v>
      </c>
      <c r="N9" s="37" t="s">
        <v>8</v>
      </c>
      <c r="O9" s="37" t="s">
        <v>8</v>
      </c>
      <c r="P9" s="37" t="s">
        <v>8</v>
      </c>
      <c r="Q9" s="37" t="s">
        <v>8</v>
      </c>
      <c r="R9" s="36"/>
      <c r="S9" s="37" t="s">
        <v>8</v>
      </c>
      <c r="T9" s="37" t="s">
        <v>8</v>
      </c>
      <c r="U9" s="37" t="s">
        <v>9</v>
      </c>
      <c r="V9" s="37" t="s">
        <v>8</v>
      </c>
      <c r="W9" s="37" t="s">
        <v>8</v>
      </c>
      <c r="X9" s="37"/>
      <c r="Y9" s="36" t="s">
        <v>8</v>
      </c>
      <c r="Z9" s="37" t="s">
        <v>8</v>
      </c>
      <c r="AA9" s="37" t="s">
        <v>8</v>
      </c>
      <c r="AB9" s="37" t="s">
        <v>8</v>
      </c>
      <c r="AC9" s="37" t="s">
        <v>8</v>
      </c>
      <c r="AD9" s="37" t="s">
        <v>8</v>
      </c>
      <c r="AE9" s="44" t="s">
        <v>8</v>
      </c>
      <c r="AF9" s="36"/>
      <c r="AG9" s="37" t="s">
        <v>8</v>
      </c>
      <c r="AH9" s="37"/>
      <c r="AI9" s="37">
        <f t="shared" si="0"/>
        <v>25</v>
      </c>
    </row>
    <row r="10" spans="1:37" ht="18" customHeight="1" x14ac:dyDescent="0.25">
      <c r="A10" s="1" t="s">
        <v>16</v>
      </c>
      <c r="B10" s="2" t="s">
        <v>60</v>
      </c>
      <c r="C10" s="37"/>
      <c r="D10" s="36" t="s">
        <v>8</v>
      </c>
      <c r="E10" s="37" t="s">
        <v>8</v>
      </c>
      <c r="F10" s="37" t="s">
        <v>8</v>
      </c>
      <c r="G10" s="37" t="s">
        <v>8</v>
      </c>
      <c r="H10" s="37" t="s">
        <v>8</v>
      </c>
      <c r="I10" s="37" t="s">
        <v>8</v>
      </c>
      <c r="J10" s="37" t="s">
        <v>8</v>
      </c>
      <c r="K10" s="36"/>
      <c r="L10" s="37" t="s">
        <v>8</v>
      </c>
      <c r="M10" s="37" t="s">
        <v>8</v>
      </c>
      <c r="N10" s="37" t="s">
        <v>8</v>
      </c>
      <c r="O10" s="37" t="s">
        <v>8</v>
      </c>
      <c r="P10" s="37" t="s">
        <v>8</v>
      </c>
      <c r="Q10" s="37" t="s">
        <v>8</v>
      </c>
      <c r="R10" s="36"/>
      <c r="S10" s="37" t="s">
        <v>8</v>
      </c>
      <c r="T10" s="37" t="s">
        <v>8</v>
      </c>
      <c r="U10" s="37" t="s">
        <v>9</v>
      </c>
      <c r="V10" s="37" t="s">
        <v>8</v>
      </c>
      <c r="W10" s="37" t="s">
        <v>8</v>
      </c>
      <c r="X10" s="37"/>
      <c r="Y10" s="36"/>
      <c r="Z10" s="37" t="s">
        <v>8</v>
      </c>
      <c r="AA10" s="37" t="s">
        <v>8</v>
      </c>
      <c r="AB10" s="37" t="s">
        <v>8</v>
      </c>
      <c r="AC10" s="37" t="s">
        <v>8</v>
      </c>
      <c r="AD10" s="37" t="s">
        <v>8</v>
      </c>
      <c r="AE10" s="44" t="s">
        <v>8</v>
      </c>
      <c r="AF10" s="36"/>
      <c r="AG10" s="37" t="s">
        <v>8</v>
      </c>
      <c r="AH10" s="37"/>
      <c r="AI10" s="37">
        <f t="shared" si="0"/>
        <v>24</v>
      </c>
    </row>
    <row r="11" spans="1:37" ht="18" customHeight="1" x14ac:dyDescent="0.25">
      <c r="A11" s="1" t="s">
        <v>17</v>
      </c>
      <c r="B11" s="2" t="s">
        <v>20</v>
      </c>
      <c r="C11" s="37"/>
      <c r="D11" s="36" t="s">
        <v>8</v>
      </c>
      <c r="E11" s="37" t="s">
        <v>8</v>
      </c>
      <c r="F11" s="37" t="s">
        <v>8</v>
      </c>
      <c r="G11" s="37" t="s">
        <v>8</v>
      </c>
      <c r="H11" s="37" t="s">
        <v>8</v>
      </c>
      <c r="I11" s="37" t="s">
        <v>8</v>
      </c>
      <c r="J11" s="37" t="s">
        <v>8</v>
      </c>
      <c r="K11" s="36"/>
      <c r="L11" s="37" t="s">
        <v>8</v>
      </c>
      <c r="M11" s="37" t="s">
        <v>8</v>
      </c>
      <c r="N11" s="37" t="s">
        <v>8</v>
      </c>
      <c r="O11" s="37" t="s">
        <v>8</v>
      </c>
      <c r="P11" s="37" t="s">
        <v>8</v>
      </c>
      <c r="Q11" s="37" t="s">
        <v>8</v>
      </c>
      <c r="R11" s="36"/>
      <c r="S11" s="37" t="s">
        <v>8</v>
      </c>
      <c r="T11" s="37" t="s">
        <v>8</v>
      </c>
      <c r="U11" s="37" t="s">
        <v>9</v>
      </c>
      <c r="V11" s="37" t="s">
        <v>8</v>
      </c>
      <c r="W11" s="37" t="s">
        <v>8</v>
      </c>
      <c r="X11" s="37" t="s">
        <v>8</v>
      </c>
      <c r="Y11" s="36"/>
      <c r="Z11" s="37" t="s">
        <v>8</v>
      </c>
      <c r="AA11" s="37" t="s">
        <v>8</v>
      </c>
      <c r="AB11" s="37" t="s">
        <v>8</v>
      </c>
      <c r="AC11" s="37" t="s">
        <v>39</v>
      </c>
      <c r="AD11" s="37" t="s">
        <v>8</v>
      </c>
      <c r="AE11" s="37" t="s">
        <v>8</v>
      </c>
      <c r="AF11" s="36" t="s">
        <v>8</v>
      </c>
      <c r="AG11" s="37" t="s">
        <v>8</v>
      </c>
      <c r="AH11" s="37"/>
      <c r="AI11" s="37">
        <f t="shared" si="0"/>
        <v>25</v>
      </c>
    </row>
    <row r="12" spans="1:37" ht="18" customHeight="1" x14ac:dyDescent="0.25">
      <c r="A12" s="1" t="s">
        <v>19</v>
      </c>
      <c r="B12" s="2" t="s">
        <v>28</v>
      </c>
      <c r="C12" s="37"/>
      <c r="D12" s="36" t="s">
        <v>8</v>
      </c>
      <c r="E12" s="37" t="s">
        <v>8</v>
      </c>
      <c r="F12" s="37" t="s">
        <v>8</v>
      </c>
      <c r="G12" s="37" t="s">
        <v>8</v>
      </c>
      <c r="H12" s="37" t="s">
        <v>8</v>
      </c>
      <c r="I12" s="37" t="s">
        <v>8</v>
      </c>
      <c r="J12" s="41" t="s">
        <v>8</v>
      </c>
      <c r="K12" s="36"/>
      <c r="L12" s="37" t="s">
        <v>8</v>
      </c>
      <c r="M12" s="37" t="s">
        <v>8</v>
      </c>
      <c r="N12" s="37" t="s">
        <v>8</v>
      </c>
      <c r="O12" s="37" t="s">
        <v>8</v>
      </c>
      <c r="P12" s="37" t="s">
        <v>8</v>
      </c>
      <c r="Q12" s="37" t="s">
        <v>8</v>
      </c>
      <c r="R12" s="36" t="s">
        <v>8</v>
      </c>
      <c r="S12" s="37" t="s">
        <v>39</v>
      </c>
      <c r="T12" s="37" t="s">
        <v>8</v>
      </c>
      <c r="U12" s="37" t="s">
        <v>9</v>
      </c>
      <c r="V12" s="37" t="s">
        <v>8</v>
      </c>
      <c r="W12" s="37" t="s">
        <v>8</v>
      </c>
      <c r="X12" s="37" t="s">
        <v>8</v>
      </c>
      <c r="Y12" s="36"/>
      <c r="Z12" s="37" t="s">
        <v>8</v>
      </c>
      <c r="AA12" s="37" t="s">
        <v>8</v>
      </c>
      <c r="AB12" s="37" t="s">
        <v>8</v>
      </c>
      <c r="AC12" s="37" t="s">
        <v>8</v>
      </c>
      <c r="AD12" s="37" t="s">
        <v>8</v>
      </c>
      <c r="AE12" s="44" t="s">
        <v>8</v>
      </c>
      <c r="AF12" s="36"/>
      <c r="AG12" s="37" t="s">
        <v>8</v>
      </c>
      <c r="AH12" s="40"/>
      <c r="AI12" s="37">
        <f t="shared" si="0"/>
        <v>25</v>
      </c>
    </row>
    <row r="13" spans="1:37" ht="18" customHeight="1" x14ac:dyDescent="0.25">
      <c r="A13" s="1" t="s">
        <v>21</v>
      </c>
      <c r="B13" s="2" t="s">
        <v>61</v>
      </c>
      <c r="C13" s="37"/>
      <c r="D13" s="36" t="s">
        <v>8</v>
      </c>
      <c r="E13" s="37" t="s">
        <v>8</v>
      </c>
      <c r="F13" s="37" t="s">
        <v>8</v>
      </c>
      <c r="G13" s="37" t="s">
        <v>8</v>
      </c>
      <c r="H13" s="37" t="s">
        <v>8</v>
      </c>
      <c r="I13" s="37" t="s">
        <v>8</v>
      </c>
      <c r="J13" s="37"/>
      <c r="K13" s="36" t="s">
        <v>8</v>
      </c>
      <c r="L13" s="37" t="s">
        <v>8</v>
      </c>
      <c r="M13" s="37" t="s">
        <v>8</v>
      </c>
      <c r="N13" s="37" t="s">
        <v>8</v>
      </c>
      <c r="O13" s="37" t="s">
        <v>8</v>
      </c>
      <c r="P13" s="37" t="s">
        <v>8</v>
      </c>
      <c r="Q13" s="37"/>
      <c r="R13" s="36" t="s">
        <v>8</v>
      </c>
      <c r="S13" s="37" t="s">
        <v>8</v>
      </c>
      <c r="T13" s="37" t="s">
        <v>8</v>
      </c>
      <c r="U13" s="37" t="s">
        <v>9</v>
      </c>
      <c r="V13" s="37" t="s">
        <v>8</v>
      </c>
      <c r="W13" s="37" t="s">
        <v>8</v>
      </c>
      <c r="X13" s="37" t="s">
        <v>8</v>
      </c>
      <c r="Y13" s="36"/>
      <c r="Z13" s="37" t="s">
        <v>8</v>
      </c>
      <c r="AA13" s="37" t="s">
        <v>8</v>
      </c>
      <c r="AB13" s="37" t="s">
        <v>8</v>
      </c>
      <c r="AC13" s="37" t="s">
        <v>8</v>
      </c>
      <c r="AD13" s="37" t="s">
        <v>8</v>
      </c>
      <c r="AE13" s="44" t="s">
        <v>8</v>
      </c>
      <c r="AF13" s="36"/>
      <c r="AG13" s="37" t="s">
        <v>8</v>
      </c>
      <c r="AH13" s="37"/>
      <c r="AI13" s="37">
        <f t="shared" si="0"/>
        <v>25</v>
      </c>
    </row>
    <row r="14" spans="1:37" ht="18" customHeight="1" x14ac:dyDescent="0.25">
      <c r="A14" s="1" t="s">
        <v>22</v>
      </c>
      <c r="B14" s="2" t="s">
        <v>18</v>
      </c>
      <c r="C14" s="37"/>
      <c r="D14" s="36" t="s">
        <v>8</v>
      </c>
      <c r="E14" s="37" t="s">
        <v>8</v>
      </c>
      <c r="F14" s="37" t="s">
        <v>8</v>
      </c>
      <c r="G14" s="37" t="s">
        <v>8</v>
      </c>
      <c r="H14" s="37" t="s">
        <v>8</v>
      </c>
      <c r="I14" s="37" t="s">
        <v>8</v>
      </c>
      <c r="J14" s="37"/>
      <c r="K14" s="36"/>
      <c r="L14" s="37" t="s">
        <v>8</v>
      </c>
      <c r="M14" s="37" t="s">
        <v>8</v>
      </c>
      <c r="N14" s="37" t="s">
        <v>8</v>
      </c>
      <c r="O14" s="37" t="s">
        <v>37</v>
      </c>
      <c r="P14" s="37" t="s">
        <v>8</v>
      </c>
      <c r="Q14" s="37"/>
      <c r="R14" s="36"/>
      <c r="S14" s="37" t="s">
        <v>8</v>
      </c>
      <c r="T14" s="37" t="s">
        <v>8</v>
      </c>
      <c r="U14" s="37" t="s">
        <v>9</v>
      </c>
      <c r="V14" s="37" t="s">
        <v>37</v>
      </c>
      <c r="W14" s="37" t="s">
        <v>8</v>
      </c>
      <c r="X14" s="37"/>
      <c r="Y14" s="36"/>
      <c r="Z14" s="37" t="s">
        <v>8</v>
      </c>
      <c r="AA14" s="37" t="s">
        <v>8</v>
      </c>
      <c r="AB14" s="37" t="s">
        <v>8</v>
      </c>
      <c r="AC14" s="37" t="s">
        <v>8</v>
      </c>
      <c r="AD14" s="37" t="s">
        <v>8</v>
      </c>
      <c r="AE14" s="37" t="s">
        <v>8</v>
      </c>
      <c r="AF14" s="36"/>
      <c r="AG14" s="37" t="s">
        <v>8</v>
      </c>
      <c r="AH14" s="37"/>
      <c r="AI14" s="37">
        <f t="shared" si="0"/>
        <v>20</v>
      </c>
    </row>
    <row r="15" spans="1:37" ht="18" customHeight="1" x14ac:dyDescent="0.25">
      <c r="A15" s="1" t="s">
        <v>24</v>
      </c>
      <c r="B15" s="2" t="s">
        <v>23</v>
      </c>
      <c r="C15" s="37"/>
      <c r="D15" s="36" t="s">
        <v>8</v>
      </c>
      <c r="E15" s="37" t="s">
        <v>8</v>
      </c>
      <c r="F15" s="37" t="s">
        <v>8</v>
      </c>
      <c r="G15" s="37" t="s">
        <v>8</v>
      </c>
      <c r="H15" s="37" t="s">
        <v>8</v>
      </c>
      <c r="I15" s="37" t="s">
        <v>8</v>
      </c>
      <c r="J15" s="37"/>
      <c r="K15" s="36" t="s">
        <v>8</v>
      </c>
      <c r="L15" s="37" t="s">
        <v>8</v>
      </c>
      <c r="M15" s="37" t="s">
        <v>8</v>
      </c>
      <c r="N15" s="37" t="s">
        <v>8</v>
      </c>
      <c r="O15" s="37" t="s">
        <v>8</v>
      </c>
      <c r="P15" s="37" t="s">
        <v>8</v>
      </c>
      <c r="Q15" s="37" t="s">
        <v>8</v>
      </c>
      <c r="R15" s="36"/>
      <c r="S15" s="37" t="s">
        <v>8</v>
      </c>
      <c r="T15" s="37" t="s">
        <v>8</v>
      </c>
      <c r="U15" s="37" t="s">
        <v>9</v>
      </c>
      <c r="V15" s="37" t="s">
        <v>8</v>
      </c>
      <c r="W15" s="37" t="s">
        <v>8</v>
      </c>
      <c r="X15" s="37" t="s">
        <v>8</v>
      </c>
      <c r="Y15" s="36"/>
      <c r="Z15" s="37" t="s">
        <v>8</v>
      </c>
      <c r="AA15" s="37" t="s">
        <v>8</v>
      </c>
      <c r="AB15" s="37" t="s">
        <v>8</v>
      </c>
      <c r="AC15" s="37" t="s">
        <v>8</v>
      </c>
      <c r="AD15" s="37" t="s">
        <v>8</v>
      </c>
      <c r="AE15" s="44" t="s">
        <v>8</v>
      </c>
      <c r="AF15" s="36"/>
      <c r="AG15" s="37" t="s">
        <v>8</v>
      </c>
      <c r="AH15" s="37"/>
      <c r="AI15" s="37">
        <f t="shared" si="0"/>
        <v>25</v>
      </c>
    </row>
    <row r="16" spans="1:37" ht="18" customHeight="1" x14ac:dyDescent="0.25">
      <c r="A16" s="1" t="s">
        <v>25</v>
      </c>
      <c r="B16" s="2" t="s">
        <v>30</v>
      </c>
      <c r="C16" s="37"/>
      <c r="D16" s="36" t="s">
        <v>8</v>
      </c>
      <c r="E16" s="37" t="s">
        <v>8</v>
      </c>
      <c r="F16" s="37" t="s">
        <v>8</v>
      </c>
      <c r="G16" s="37" t="s">
        <v>8</v>
      </c>
      <c r="H16" s="37" t="s">
        <v>8</v>
      </c>
      <c r="I16" s="37" t="s">
        <v>8</v>
      </c>
      <c r="J16" s="37" t="s">
        <v>8</v>
      </c>
      <c r="K16" s="36"/>
      <c r="L16" s="37" t="s">
        <v>8</v>
      </c>
      <c r="M16" s="37" t="s">
        <v>8</v>
      </c>
      <c r="N16" s="37" t="s">
        <v>8</v>
      </c>
      <c r="O16" s="37" t="s">
        <v>8</v>
      </c>
      <c r="P16" s="37" t="s">
        <v>8</v>
      </c>
      <c r="Q16" s="37" t="s">
        <v>8</v>
      </c>
      <c r="R16" s="36"/>
      <c r="S16" s="37" t="s">
        <v>8</v>
      </c>
      <c r="T16" s="37" t="s">
        <v>8</v>
      </c>
      <c r="U16" s="37" t="s">
        <v>9</v>
      </c>
      <c r="V16" s="37" t="s">
        <v>8</v>
      </c>
      <c r="W16" s="37" t="s">
        <v>8</v>
      </c>
      <c r="X16" s="37" t="s">
        <v>8</v>
      </c>
      <c r="Y16" s="36"/>
      <c r="Z16" s="37" t="s">
        <v>8</v>
      </c>
      <c r="AA16" s="37" t="s">
        <v>8</v>
      </c>
      <c r="AB16" s="37" t="s">
        <v>8</v>
      </c>
      <c r="AC16" s="37" t="s">
        <v>8</v>
      </c>
      <c r="AD16" s="37" t="s">
        <v>8</v>
      </c>
      <c r="AE16" s="44" t="s">
        <v>8</v>
      </c>
      <c r="AF16" s="36"/>
      <c r="AG16" s="37" t="s">
        <v>8</v>
      </c>
      <c r="AH16" s="37"/>
      <c r="AI16" s="37">
        <f t="shared" si="0"/>
        <v>25</v>
      </c>
    </row>
    <row r="17" spans="1:35" ht="18" customHeight="1" x14ac:dyDescent="0.25">
      <c r="A17" s="1" t="s">
        <v>26</v>
      </c>
      <c r="B17" s="2" t="s">
        <v>47</v>
      </c>
      <c r="C17" s="37"/>
      <c r="D17" s="36" t="s">
        <v>8</v>
      </c>
      <c r="E17" s="37" t="s">
        <v>8</v>
      </c>
      <c r="F17" s="37" t="s">
        <v>8</v>
      </c>
      <c r="G17" s="37" t="s">
        <v>8</v>
      </c>
      <c r="H17" s="37" t="s">
        <v>8</v>
      </c>
      <c r="I17" s="37" t="s">
        <v>8</v>
      </c>
      <c r="J17" s="37" t="s">
        <v>8</v>
      </c>
      <c r="K17" s="36"/>
      <c r="L17" s="37" t="s">
        <v>8</v>
      </c>
      <c r="M17" s="37" t="s">
        <v>8</v>
      </c>
      <c r="N17" s="37" t="s">
        <v>8</v>
      </c>
      <c r="O17" s="37" t="s">
        <v>8</v>
      </c>
      <c r="P17" s="37" t="s">
        <v>37</v>
      </c>
      <c r="Q17" s="37" t="s">
        <v>8</v>
      </c>
      <c r="R17" s="36"/>
      <c r="S17" s="37" t="s">
        <v>8</v>
      </c>
      <c r="T17" s="37" t="s">
        <v>8</v>
      </c>
      <c r="U17" s="37" t="s">
        <v>9</v>
      </c>
      <c r="V17" s="37" t="s">
        <v>8</v>
      </c>
      <c r="W17" s="37" t="s">
        <v>8</v>
      </c>
      <c r="X17" s="37" t="s">
        <v>8</v>
      </c>
      <c r="Y17" s="36"/>
      <c r="Z17" s="37" t="s">
        <v>8</v>
      </c>
      <c r="AA17" s="37" t="s">
        <v>8</v>
      </c>
      <c r="AB17" s="37" t="s">
        <v>8</v>
      </c>
      <c r="AC17" s="37" t="s">
        <v>8</v>
      </c>
      <c r="AD17" s="37" t="s">
        <v>8</v>
      </c>
      <c r="AE17" s="44" t="s">
        <v>8</v>
      </c>
      <c r="AF17" s="36"/>
      <c r="AG17" s="37" t="s">
        <v>8</v>
      </c>
      <c r="AH17" s="37"/>
      <c r="AI17" s="37">
        <f t="shared" si="0"/>
        <v>24</v>
      </c>
    </row>
    <row r="18" spans="1:35" ht="18" customHeight="1" x14ac:dyDescent="0.25">
      <c r="A18" s="1" t="s">
        <v>27</v>
      </c>
      <c r="B18" s="2" t="s">
        <v>32</v>
      </c>
      <c r="C18" s="37"/>
      <c r="D18" s="36" t="s">
        <v>8</v>
      </c>
      <c r="E18" s="37" t="s">
        <v>8</v>
      </c>
      <c r="F18" s="37" t="s">
        <v>8</v>
      </c>
      <c r="G18" s="37" t="s">
        <v>8</v>
      </c>
      <c r="H18" s="37" t="s">
        <v>8</v>
      </c>
      <c r="I18" s="37" t="s">
        <v>8</v>
      </c>
      <c r="J18" s="37"/>
      <c r="K18" s="36" t="s">
        <v>8</v>
      </c>
      <c r="L18" s="37" t="s">
        <v>8</v>
      </c>
      <c r="M18" s="37" t="s">
        <v>8</v>
      </c>
      <c r="N18" s="37" t="s">
        <v>8</v>
      </c>
      <c r="O18" s="37" t="s">
        <v>8</v>
      </c>
      <c r="P18" s="37" t="s">
        <v>8</v>
      </c>
      <c r="Q18" s="37"/>
      <c r="R18" s="36" t="s">
        <v>8</v>
      </c>
      <c r="S18" s="37" t="s">
        <v>8</v>
      </c>
      <c r="T18" s="37" t="s">
        <v>8</v>
      </c>
      <c r="U18" s="37" t="s">
        <v>9</v>
      </c>
      <c r="V18" s="37" t="s">
        <v>8</v>
      </c>
      <c r="W18" s="37" t="s">
        <v>8</v>
      </c>
      <c r="X18" s="37" t="s">
        <v>8</v>
      </c>
      <c r="Y18" s="36"/>
      <c r="Z18" s="37" t="s">
        <v>8</v>
      </c>
      <c r="AA18" s="37" t="s">
        <v>8</v>
      </c>
      <c r="AB18" s="37" t="s">
        <v>8</v>
      </c>
      <c r="AC18" s="37" t="s">
        <v>8</v>
      </c>
      <c r="AD18" s="37" t="s">
        <v>8</v>
      </c>
      <c r="AE18" s="37" t="s">
        <v>8</v>
      </c>
      <c r="AF18" s="36" t="s">
        <v>8</v>
      </c>
      <c r="AG18" s="37" t="s">
        <v>8</v>
      </c>
      <c r="AH18" s="37"/>
      <c r="AI18" s="37">
        <f t="shared" si="0"/>
        <v>26</v>
      </c>
    </row>
    <row r="19" spans="1:35" ht="18" customHeight="1" x14ac:dyDescent="0.25">
      <c r="A19" s="1">
        <v>14</v>
      </c>
      <c r="B19" s="2" t="s">
        <v>62</v>
      </c>
      <c r="C19" s="37"/>
      <c r="D19" s="36" t="s">
        <v>8</v>
      </c>
      <c r="E19" s="37" t="s">
        <v>8</v>
      </c>
      <c r="F19" s="37" t="s">
        <v>8</v>
      </c>
      <c r="G19" s="37" t="s">
        <v>8</v>
      </c>
      <c r="H19" s="37" t="s">
        <v>8</v>
      </c>
      <c r="I19" s="37" t="s">
        <v>8</v>
      </c>
      <c r="J19" s="37" t="s">
        <v>8</v>
      </c>
      <c r="K19" s="36"/>
      <c r="L19" s="37" t="s">
        <v>8</v>
      </c>
      <c r="M19" s="37" t="s">
        <v>8</v>
      </c>
      <c r="N19" s="37" t="s">
        <v>8</v>
      </c>
      <c r="O19" s="37" t="s">
        <v>8</v>
      </c>
      <c r="P19" s="37" t="s">
        <v>8</v>
      </c>
      <c r="Q19" s="37" t="s">
        <v>8</v>
      </c>
      <c r="R19" s="36"/>
      <c r="S19" s="37" t="s">
        <v>8</v>
      </c>
      <c r="T19" s="37" t="s">
        <v>8</v>
      </c>
      <c r="U19" s="37" t="s">
        <v>9</v>
      </c>
      <c r="V19" s="37" t="s">
        <v>8</v>
      </c>
      <c r="W19" s="37" t="s">
        <v>8</v>
      </c>
      <c r="X19" s="37"/>
      <c r="Y19" s="36" t="s">
        <v>8</v>
      </c>
      <c r="Z19" s="37" t="s">
        <v>8</v>
      </c>
      <c r="AA19" s="37" t="s">
        <v>8</v>
      </c>
      <c r="AB19" s="37" t="s">
        <v>8</v>
      </c>
      <c r="AC19" s="37" t="s">
        <v>8</v>
      </c>
      <c r="AD19" s="37" t="s">
        <v>8</v>
      </c>
      <c r="AE19" s="44" t="s">
        <v>8</v>
      </c>
      <c r="AF19" s="36"/>
      <c r="AG19" s="37" t="s">
        <v>8</v>
      </c>
      <c r="AH19" s="37"/>
      <c r="AI19" s="37">
        <f t="shared" si="0"/>
        <v>25</v>
      </c>
    </row>
    <row r="20" spans="1:35" ht="18" customHeight="1" x14ac:dyDescent="0.25">
      <c r="A20" s="1">
        <v>15</v>
      </c>
      <c r="B20" s="2" t="s">
        <v>63</v>
      </c>
      <c r="C20" s="37"/>
      <c r="D20" s="36" t="s">
        <v>8</v>
      </c>
      <c r="E20" s="37" t="s">
        <v>8</v>
      </c>
      <c r="F20" s="37" t="s">
        <v>8</v>
      </c>
      <c r="G20" s="37" t="s">
        <v>8</v>
      </c>
      <c r="H20" s="37" t="s">
        <v>8</v>
      </c>
      <c r="I20" s="37" t="s">
        <v>8</v>
      </c>
      <c r="J20" s="37" t="s">
        <v>8</v>
      </c>
      <c r="K20" s="36"/>
      <c r="L20" s="37" t="s">
        <v>8</v>
      </c>
      <c r="M20" s="37" t="s">
        <v>8</v>
      </c>
      <c r="N20" s="37" t="s">
        <v>8</v>
      </c>
      <c r="O20" s="37" t="s">
        <v>8</v>
      </c>
      <c r="P20" s="37" t="s">
        <v>8</v>
      </c>
      <c r="Q20" s="37"/>
      <c r="R20" s="36" t="s">
        <v>8</v>
      </c>
      <c r="S20" s="37" t="s">
        <v>8</v>
      </c>
      <c r="T20" s="37" t="s">
        <v>8</v>
      </c>
      <c r="U20" s="37" t="s">
        <v>9</v>
      </c>
      <c r="V20" s="37" t="s">
        <v>8</v>
      </c>
      <c r="W20" s="37" t="s">
        <v>8</v>
      </c>
      <c r="X20" s="37" t="s">
        <v>8</v>
      </c>
      <c r="Y20" s="36"/>
      <c r="Z20" s="37" t="s">
        <v>8</v>
      </c>
      <c r="AA20" s="37" t="s">
        <v>8</v>
      </c>
      <c r="AB20" s="37" t="s">
        <v>8</v>
      </c>
      <c r="AC20" s="37" t="s">
        <v>8</v>
      </c>
      <c r="AD20" s="37" t="s">
        <v>8</v>
      </c>
      <c r="AE20" s="44" t="s">
        <v>8</v>
      </c>
      <c r="AF20" s="36" t="s">
        <v>8</v>
      </c>
      <c r="AG20" s="37" t="s">
        <v>8</v>
      </c>
      <c r="AH20" s="37"/>
      <c r="AI20" s="37">
        <f t="shared" si="0"/>
        <v>26</v>
      </c>
    </row>
    <row r="21" spans="1:35" ht="18" customHeight="1" x14ac:dyDescent="0.25">
      <c r="A21" s="1">
        <v>16</v>
      </c>
      <c r="B21" s="2" t="s">
        <v>33</v>
      </c>
      <c r="C21" s="43"/>
      <c r="D21" s="42"/>
      <c r="E21" s="43"/>
      <c r="F21" s="43"/>
      <c r="G21" s="43"/>
      <c r="H21" s="43"/>
      <c r="I21" s="43"/>
      <c r="J21" s="43"/>
      <c r="K21" s="42"/>
      <c r="L21" s="43"/>
      <c r="M21" s="43"/>
      <c r="N21" s="43"/>
      <c r="O21" s="43"/>
      <c r="P21" s="43"/>
      <c r="Q21" s="43"/>
      <c r="R21" s="42"/>
      <c r="S21" s="43"/>
      <c r="T21" s="43" t="s">
        <v>8</v>
      </c>
      <c r="U21" s="43" t="s">
        <v>9</v>
      </c>
      <c r="V21" s="43" t="s">
        <v>8</v>
      </c>
      <c r="W21" s="43" t="s">
        <v>8</v>
      </c>
      <c r="X21" s="43" t="s">
        <v>14</v>
      </c>
      <c r="Y21" s="42"/>
      <c r="Z21" s="43" t="s">
        <v>8</v>
      </c>
      <c r="AA21" s="43" t="s">
        <v>8</v>
      </c>
      <c r="AB21" s="43" t="s">
        <v>8</v>
      </c>
      <c r="AC21" s="43" t="s">
        <v>8</v>
      </c>
      <c r="AD21" s="43" t="s">
        <v>8</v>
      </c>
      <c r="AE21" s="44" t="s">
        <v>8</v>
      </c>
      <c r="AF21" s="42"/>
      <c r="AG21" s="43" t="s">
        <v>8</v>
      </c>
      <c r="AH21" s="43"/>
      <c r="AI21" s="43">
        <f>COUNTIF(D21:AH21,"X")+COUNTIF(D21:AH21,"VN")+COUNTIF(D21:AH21,"CT")</f>
        <v>10</v>
      </c>
    </row>
    <row r="22" spans="1:35" ht="9.75" customHeight="1" x14ac:dyDescent="0.25">
      <c r="A22" s="129"/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</row>
    <row r="23" spans="1:35" s="15" customFormat="1" ht="15" customHeight="1" x14ac:dyDescent="0.25">
      <c r="B23" s="7" t="s">
        <v>34</v>
      </c>
      <c r="D23" s="15" t="s">
        <v>35</v>
      </c>
      <c r="G23" s="15" t="s">
        <v>8</v>
      </c>
      <c r="J23" s="15" t="s">
        <v>36</v>
      </c>
      <c r="N23" s="15" t="s">
        <v>37</v>
      </c>
      <c r="Q23" s="15" t="s">
        <v>40</v>
      </c>
      <c r="U23" s="15" t="s">
        <v>14</v>
      </c>
      <c r="X23" s="15" t="s">
        <v>58</v>
      </c>
      <c r="AB23" s="15" t="s">
        <v>45</v>
      </c>
      <c r="AE23" s="15" t="s">
        <v>67</v>
      </c>
      <c r="AI23" s="15" t="s">
        <v>56</v>
      </c>
    </row>
    <row r="24" spans="1:35" s="15" customFormat="1" ht="16.5" customHeight="1" x14ac:dyDescent="0.25">
      <c r="B24" s="8"/>
      <c r="D24" s="15" t="s">
        <v>38</v>
      </c>
      <c r="G24" s="15" t="s">
        <v>39</v>
      </c>
      <c r="J24" s="15" t="s">
        <v>41</v>
      </c>
      <c r="N24" s="15" t="s">
        <v>9</v>
      </c>
      <c r="Q24" s="15" t="s">
        <v>42</v>
      </c>
      <c r="U24" s="15" t="s">
        <v>43</v>
      </c>
    </row>
    <row r="25" spans="1:35" s="15" customFormat="1" ht="15" customHeight="1" x14ac:dyDescent="0.25">
      <c r="B25" s="9" t="s">
        <v>64</v>
      </c>
      <c r="D25" s="50" t="s">
        <v>76</v>
      </c>
    </row>
    <row r="26" spans="1:35" s="15" customFormat="1" ht="11.25" customHeight="1" x14ac:dyDescent="0.25">
      <c r="B26" s="9"/>
      <c r="D26" s="15" t="s">
        <v>78</v>
      </c>
    </row>
    <row r="27" spans="1:35" x14ac:dyDescent="0.25">
      <c r="B27" s="16"/>
      <c r="C27" s="16"/>
      <c r="D27" s="38"/>
      <c r="W27" s="130" t="s">
        <v>75</v>
      </c>
      <c r="X27" s="130"/>
      <c r="Y27" s="130"/>
      <c r="Z27" s="130"/>
      <c r="AA27" s="130"/>
      <c r="AB27" s="130"/>
      <c r="AC27" s="130"/>
      <c r="AD27" s="130"/>
      <c r="AE27" s="130"/>
      <c r="AF27" s="130"/>
    </row>
    <row r="28" spans="1:35" x14ac:dyDescent="0.25">
      <c r="B28" s="123" t="s">
        <v>53</v>
      </c>
      <c r="C28" s="123"/>
      <c r="D28" s="123"/>
      <c r="E28" s="123"/>
      <c r="F28" s="123"/>
      <c r="G28" s="123"/>
      <c r="H28" s="123"/>
      <c r="I28" s="123"/>
      <c r="J28" s="123"/>
      <c r="K28" s="123"/>
      <c r="W28" s="123" t="s">
        <v>44</v>
      </c>
      <c r="X28" s="123"/>
      <c r="Y28" s="123"/>
      <c r="Z28" s="123"/>
      <c r="AA28" s="123"/>
      <c r="AB28" s="123"/>
      <c r="AC28" s="123"/>
      <c r="AD28" s="123"/>
      <c r="AE28" s="123"/>
      <c r="AF28" s="123"/>
    </row>
    <row r="29" spans="1:35" x14ac:dyDescent="0.25">
      <c r="B29" s="38"/>
      <c r="C29" s="38"/>
      <c r="D29" s="38"/>
      <c r="E29" s="38"/>
      <c r="F29" s="38"/>
      <c r="G29" s="38"/>
      <c r="H29" s="38"/>
      <c r="I29" s="38"/>
      <c r="J29" s="38"/>
      <c r="K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</row>
    <row r="30" spans="1:35" x14ac:dyDescent="0.25">
      <c r="B30" s="38"/>
      <c r="C30" s="38"/>
      <c r="D30" s="38"/>
      <c r="E30" s="38"/>
      <c r="F30" s="38"/>
      <c r="G30" s="38"/>
      <c r="H30" s="38"/>
      <c r="I30" s="38"/>
      <c r="J30" s="38"/>
      <c r="K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</row>
    <row r="31" spans="1:35" ht="27.75" customHeight="1" x14ac:dyDescent="0.25">
      <c r="B31" s="38"/>
      <c r="C31" s="38"/>
      <c r="D31" s="38"/>
      <c r="E31" s="38"/>
      <c r="F31" s="38"/>
      <c r="G31" s="38"/>
      <c r="H31" s="38"/>
      <c r="I31" s="38"/>
      <c r="J31" s="38"/>
      <c r="K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</row>
    <row r="32" spans="1:35" x14ac:dyDescent="0.25">
      <c r="D32" s="38"/>
    </row>
    <row r="33" spans="2:32" s="14" customFormat="1" x14ac:dyDescent="0.25">
      <c r="B33" s="123" t="s">
        <v>59</v>
      </c>
      <c r="C33" s="123"/>
      <c r="D33" s="123"/>
      <c r="E33" s="123"/>
      <c r="F33" s="123"/>
      <c r="G33" s="123"/>
      <c r="H33" s="123"/>
      <c r="I33" s="123"/>
      <c r="J33" s="123"/>
      <c r="W33" s="123" t="s">
        <v>28</v>
      </c>
      <c r="X33" s="123"/>
      <c r="Y33" s="123"/>
      <c r="Z33" s="123"/>
      <c r="AA33" s="123"/>
      <c r="AB33" s="123"/>
      <c r="AC33" s="123"/>
      <c r="AD33" s="123"/>
      <c r="AE33" s="123"/>
      <c r="AF33" s="123"/>
    </row>
    <row r="35" spans="2:32" ht="15" customHeight="1" x14ac:dyDescent="0.25"/>
  </sheetData>
  <mergeCells count="14">
    <mergeCell ref="B33:J33"/>
    <mergeCell ref="W33:AF33"/>
    <mergeCell ref="A1:M1"/>
    <mergeCell ref="Q1:Z1"/>
    <mergeCell ref="A2:M2"/>
    <mergeCell ref="Q2:Z2"/>
    <mergeCell ref="A3:F3"/>
    <mergeCell ref="A4:A5"/>
    <mergeCell ref="B4:B5"/>
    <mergeCell ref="AI4:AI5"/>
    <mergeCell ref="A22:AI22"/>
    <mergeCell ref="W27:AF27"/>
    <mergeCell ref="B28:K28"/>
    <mergeCell ref="W28:AF28"/>
  </mergeCells>
  <pageMargins left="0.4" right="0.19685039370078741" top="0.27" bottom="0.19685039370078741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topLeftCell="A13" zoomScale="115" zoomScaleNormal="115" workbookViewId="0">
      <selection activeCell="Y35" sqref="Y35"/>
    </sheetView>
  </sheetViews>
  <sheetFormatPr defaultColWidth="9" defaultRowHeight="15.75" x14ac:dyDescent="0.25"/>
  <cols>
    <col min="1" max="1" width="4.25" style="12" customWidth="1"/>
    <col min="2" max="2" width="19.125" style="12" customWidth="1"/>
    <col min="3" max="3" width="4.75" style="12" customWidth="1"/>
    <col min="4" max="4" width="3.125" style="12" customWidth="1"/>
    <col min="5" max="5" width="2.875" style="12" customWidth="1"/>
    <col min="6" max="13" width="3.125" style="12" customWidth="1"/>
    <col min="14" max="14" width="3.25" style="12" customWidth="1"/>
    <col min="15" max="33" width="3.125" style="12" customWidth="1"/>
    <col min="34" max="34" width="3" style="12" customWidth="1"/>
    <col min="35" max="35" width="7.375" style="12" customWidth="1"/>
    <col min="36" max="43" width="3.5" style="12" customWidth="1"/>
    <col min="44" max="16384" width="9" style="12"/>
  </cols>
  <sheetData>
    <row r="1" spans="1:37" ht="23.25" customHeight="1" x14ac:dyDescent="0.3">
      <c r="A1" s="131" t="s">
        <v>65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0"/>
      <c r="O1" s="10"/>
      <c r="P1" s="10"/>
      <c r="Q1" s="132" t="s">
        <v>0</v>
      </c>
      <c r="R1" s="132"/>
      <c r="S1" s="132"/>
      <c r="T1" s="132"/>
      <c r="U1" s="132"/>
      <c r="V1" s="132"/>
      <c r="W1" s="132"/>
      <c r="X1" s="132"/>
      <c r="Y1" s="132"/>
      <c r="Z1" s="132"/>
      <c r="AA1" s="49"/>
      <c r="AB1" s="10"/>
      <c r="AC1" s="10"/>
      <c r="AD1" s="10"/>
      <c r="AE1" s="10"/>
      <c r="AF1" s="10"/>
      <c r="AG1" s="10"/>
      <c r="AH1" s="10"/>
      <c r="AI1" s="10"/>
    </row>
    <row r="2" spans="1:37" ht="18.75" x14ac:dyDescent="0.25">
      <c r="A2" s="123" t="s">
        <v>66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1"/>
      <c r="O2" s="11"/>
      <c r="P2" s="11"/>
      <c r="Q2" s="126" t="s">
        <v>79</v>
      </c>
      <c r="R2" s="126"/>
      <c r="S2" s="126"/>
      <c r="T2" s="126"/>
      <c r="U2" s="126"/>
      <c r="V2" s="126"/>
      <c r="W2" s="126"/>
      <c r="X2" s="126"/>
      <c r="Y2" s="126"/>
      <c r="Z2" s="126"/>
      <c r="AA2" s="13"/>
      <c r="AB2" s="11"/>
      <c r="AC2" s="11"/>
      <c r="AD2" s="11"/>
      <c r="AE2" s="11"/>
      <c r="AF2" s="11"/>
      <c r="AG2" s="11"/>
      <c r="AH2" s="11"/>
      <c r="AI2" s="11"/>
    </row>
    <row r="3" spans="1:37" s="13" customFormat="1" x14ac:dyDescent="0.25">
      <c r="A3" s="123"/>
      <c r="B3" s="123"/>
      <c r="C3" s="123"/>
      <c r="D3" s="123"/>
      <c r="E3" s="123"/>
      <c r="F3" s="123"/>
    </row>
    <row r="4" spans="1:37" s="14" customFormat="1" ht="18.75" customHeight="1" x14ac:dyDescent="0.25">
      <c r="A4" s="127" t="s">
        <v>1</v>
      </c>
      <c r="B4" s="128" t="s">
        <v>2</v>
      </c>
      <c r="C4" s="45" t="s">
        <v>3</v>
      </c>
      <c r="D4" s="3">
        <v>1</v>
      </c>
      <c r="E4" s="3">
        <v>2</v>
      </c>
      <c r="F4" s="3">
        <v>3</v>
      </c>
      <c r="G4" s="3">
        <v>4</v>
      </c>
      <c r="H4" s="3">
        <v>5</v>
      </c>
      <c r="I4" s="3">
        <v>6</v>
      </c>
      <c r="J4" s="3">
        <v>7</v>
      </c>
      <c r="K4" s="3">
        <v>8</v>
      </c>
      <c r="L4" s="3">
        <v>9</v>
      </c>
      <c r="M4" s="3">
        <v>10</v>
      </c>
      <c r="N4" s="3">
        <v>11</v>
      </c>
      <c r="O4" s="3">
        <v>12</v>
      </c>
      <c r="P4" s="3">
        <v>13</v>
      </c>
      <c r="Q4" s="3">
        <v>14</v>
      </c>
      <c r="R4" s="3">
        <v>15</v>
      </c>
      <c r="S4" s="3">
        <v>16</v>
      </c>
      <c r="T4" s="3">
        <v>17</v>
      </c>
      <c r="U4" s="3">
        <v>18</v>
      </c>
      <c r="V4" s="3">
        <v>19</v>
      </c>
      <c r="W4" s="3">
        <v>20</v>
      </c>
      <c r="X4" s="3">
        <v>21</v>
      </c>
      <c r="Y4" s="3">
        <v>22</v>
      </c>
      <c r="Z4" s="3">
        <v>23</v>
      </c>
      <c r="AA4" s="3">
        <v>24</v>
      </c>
      <c r="AB4" s="3">
        <v>25</v>
      </c>
      <c r="AC4" s="3">
        <v>26</v>
      </c>
      <c r="AD4" s="3">
        <v>27</v>
      </c>
      <c r="AE4" s="3">
        <v>28</v>
      </c>
      <c r="AF4" s="3">
        <v>29</v>
      </c>
      <c r="AG4" s="3">
        <v>30</v>
      </c>
      <c r="AH4" s="3">
        <v>31</v>
      </c>
      <c r="AI4" s="127" t="s">
        <v>4</v>
      </c>
      <c r="AK4" s="14" t="s">
        <v>48</v>
      </c>
    </row>
    <row r="5" spans="1:37" s="14" customFormat="1" ht="28.5" x14ac:dyDescent="0.25">
      <c r="A5" s="127"/>
      <c r="B5" s="128"/>
      <c r="C5" s="45" t="s">
        <v>5</v>
      </c>
      <c r="D5" s="4">
        <v>3</v>
      </c>
      <c r="E5" s="4">
        <v>4</v>
      </c>
      <c r="F5" s="5">
        <v>5</v>
      </c>
      <c r="G5" s="4">
        <v>6</v>
      </c>
      <c r="H5" s="4">
        <v>7</v>
      </c>
      <c r="I5" s="4" t="s">
        <v>55</v>
      </c>
      <c r="J5" s="5">
        <v>2</v>
      </c>
      <c r="K5" s="4">
        <v>3</v>
      </c>
      <c r="L5" s="4">
        <v>4</v>
      </c>
      <c r="M5" s="5">
        <v>5</v>
      </c>
      <c r="N5" s="4">
        <v>6</v>
      </c>
      <c r="O5" s="4">
        <v>7</v>
      </c>
      <c r="P5" s="4" t="s">
        <v>55</v>
      </c>
      <c r="Q5" s="5">
        <v>2</v>
      </c>
      <c r="R5" s="4">
        <v>3</v>
      </c>
      <c r="S5" s="5">
        <v>4</v>
      </c>
      <c r="T5" s="4">
        <v>5</v>
      </c>
      <c r="U5" s="5">
        <v>6</v>
      </c>
      <c r="V5" s="5">
        <v>7</v>
      </c>
      <c r="W5" s="4" t="s">
        <v>6</v>
      </c>
      <c r="X5" s="5">
        <v>2</v>
      </c>
      <c r="Y5" s="4">
        <v>3</v>
      </c>
      <c r="Z5" s="4">
        <v>4</v>
      </c>
      <c r="AA5" s="5">
        <v>5</v>
      </c>
      <c r="AB5" s="4">
        <v>6</v>
      </c>
      <c r="AC5" s="4">
        <v>7</v>
      </c>
      <c r="AD5" s="4" t="s">
        <v>55</v>
      </c>
      <c r="AE5" s="5">
        <v>2</v>
      </c>
      <c r="AF5" s="4">
        <v>3</v>
      </c>
      <c r="AG5" s="4">
        <v>4</v>
      </c>
      <c r="AH5" s="5">
        <v>5</v>
      </c>
      <c r="AI5" s="128"/>
      <c r="AK5" s="6" t="s">
        <v>49</v>
      </c>
    </row>
    <row r="6" spans="1:37" ht="18" customHeight="1" x14ac:dyDescent="0.25">
      <c r="A6" s="1" t="s">
        <v>7</v>
      </c>
      <c r="B6" s="2" t="s">
        <v>54</v>
      </c>
      <c r="C6" s="47"/>
      <c r="D6" s="47" t="s">
        <v>8</v>
      </c>
      <c r="E6" s="47" t="s">
        <v>8</v>
      </c>
      <c r="F6" s="47" t="s">
        <v>8</v>
      </c>
      <c r="G6" s="47" t="s">
        <v>8</v>
      </c>
      <c r="H6" s="47" t="s">
        <v>8</v>
      </c>
      <c r="I6" s="46" t="s">
        <v>8</v>
      </c>
      <c r="J6" s="47" t="s">
        <v>8</v>
      </c>
      <c r="K6" s="47" t="s">
        <v>8</v>
      </c>
      <c r="L6" s="47" t="s">
        <v>8</v>
      </c>
      <c r="M6" s="47" t="s">
        <v>8</v>
      </c>
      <c r="N6" s="47" t="s">
        <v>8</v>
      </c>
      <c r="O6" s="47" t="s">
        <v>8</v>
      </c>
      <c r="P6" s="46" t="s">
        <v>8</v>
      </c>
      <c r="Q6" s="47" t="s">
        <v>8</v>
      </c>
      <c r="R6" s="47" t="s">
        <v>8</v>
      </c>
      <c r="S6" s="47" t="s">
        <v>8</v>
      </c>
      <c r="T6" s="47" t="s">
        <v>8</v>
      </c>
      <c r="U6" s="47" t="s">
        <v>8</v>
      </c>
      <c r="V6" s="47" t="s">
        <v>8</v>
      </c>
      <c r="W6" s="46" t="s">
        <v>8</v>
      </c>
      <c r="X6" s="47" t="s">
        <v>8</v>
      </c>
      <c r="Y6" s="47" t="s">
        <v>8</v>
      </c>
      <c r="Z6" s="47" t="s">
        <v>8</v>
      </c>
      <c r="AA6" s="47" t="s">
        <v>8</v>
      </c>
      <c r="AB6" s="47" t="s">
        <v>8</v>
      </c>
      <c r="AC6" s="47" t="s">
        <v>8</v>
      </c>
      <c r="AD6" s="46" t="s">
        <v>8</v>
      </c>
      <c r="AE6" s="47" t="s">
        <v>8</v>
      </c>
      <c r="AF6" s="47" t="s">
        <v>8</v>
      </c>
      <c r="AG6" s="47" t="s">
        <v>8</v>
      </c>
      <c r="AH6" s="47" t="s">
        <v>8</v>
      </c>
      <c r="AI6" s="47">
        <f>COUNTIF(D6:AH6,"X")+COUNTIF(D6:AH6,"Ho")+COUNTIF(D6:AH6,"VN")+COUNTIF(D6:AH6,"CT")</f>
        <v>31</v>
      </c>
    </row>
    <row r="7" spans="1:37" ht="18" customHeight="1" x14ac:dyDescent="0.25">
      <c r="A7" s="1" t="s">
        <v>10</v>
      </c>
      <c r="B7" s="2" t="s">
        <v>46</v>
      </c>
      <c r="C7" s="47"/>
      <c r="D7" s="47" t="s">
        <v>8</v>
      </c>
      <c r="E7" s="47" t="s">
        <v>8</v>
      </c>
      <c r="F7" s="47" t="s">
        <v>8</v>
      </c>
      <c r="G7" s="47" t="s">
        <v>8</v>
      </c>
      <c r="H7" s="47" t="s">
        <v>8</v>
      </c>
      <c r="I7" s="46"/>
      <c r="J7" s="47" t="s">
        <v>8</v>
      </c>
      <c r="K7" s="47" t="s">
        <v>8</v>
      </c>
      <c r="L7" s="47" t="s">
        <v>8</v>
      </c>
      <c r="M7" s="47" t="s">
        <v>8</v>
      </c>
      <c r="N7" s="47" t="s">
        <v>8</v>
      </c>
      <c r="O7" s="47" t="s">
        <v>8</v>
      </c>
      <c r="P7" s="46"/>
      <c r="Q7" s="47" t="s">
        <v>8</v>
      </c>
      <c r="R7" s="47" t="s">
        <v>8</v>
      </c>
      <c r="S7" s="47" t="s">
        <v>8</v>
      </c>
      <c r="T7" s="47" t="s">
        <v>8</v>
      </c>
      <c r="U7" s="47" t="s">
        <v>8</v>
      </c>
      <c r="V7" s="47" t="s">
        <v>8</v>
      </c>
      <c r="W7" s="46"/>
      <c r="X7" s="47" t="s">
        <v>8</v>
      </c>
      <c r="Y7" s="47" t="s">
        <v>8</v>
      </c>
      <c r="Z7" s="47" t="s">
        <v>8</v>
      </c>
      <c r="AA7" s="47" t="s">
        <v>8</v>
      </c>
      <c r="AB7" s="47" t="s">
        <v>8</v>
      </c>
      <c r="AC7" s="47" t="s">
        <v>8</v>
      </c>
      <c r="AD7" s="46"/>
      <c r="AE7" s="47" t="s">
        <v>8</v>
      </c>
      <c r="AF7" s="47" t="s">
        <v>8</v>
      </c>
      <c r="AG7" s="47" t="s">
        <v>8</v>
      </c>
      <c r="AH7" s="47" t="s">
        <v>8</v>
      </c>
      <c r="AI7" s="47">
        <f t="shared" ref="AI7:AI20" si="0">COUNTIF(D7:AH7,"X")+COUNTIF(D7:AH7,"Ho")+COUNTIF(D7:AH7,"VN")+COUNTIF(D7:AH7,"CT")</f>
        <v>27</v>
      </c>
    </row>
    <row r="8" spans="1:37" ht="18" customHeight="1" x14ac:dyDescent="0.25">
      <c r="A8" s="1" t="s">
        <v>12</v>
      </c>
      <c r="B8" s="2" t="s">
        <v>11</v>
      </c>
      <c r="C8" s="47"/>
      <c r="D8" s="47" t="s">
        <v>8</v>
      </c>
      <c r="E8" s="47" t="s">
        <v>8</v>
      </c>
      <c r="F8" s="47" t="s">
        <v>8</v>
      </c>
      <c r="G8" s="47" t="s">
        <v>8</v>
      </c>
      <c r="H8" s="47" t="s">
        <v>8</v>
      </c>
      <c r="I8" s="46"/>
      <c r="J8" s="47" t="s">
        <v>8</v>
      </c>
      <c r="K8" s="47" t="s">
        <v>8</v>
      </c>
      <c r="L8" s="47" t="s">
        <v>8</v>
      </c>
      <c r="M8" s="47" t="s">
        <v>8</v>
      </c>
      <c r="N8" s="47" t="s">
        <v>8</v>
      </c>
      <c r="O8" s="47" t="s">
        <v>8</v>
      </c>
      <c r="P8" s="46"/>
      <c r="Q8" s="47" t="s">
        <v>8</v>
      </c>
      <c r="R8" s="47" t="s">
        <v>8</v>
      </c>
      <c r="S8" s="47" t="s">
        <v>8</v>
      </c>
      <c r="T8" s="47" t="s">
        <v>8</v>
      </c>
      <c r="U8" s="47" t="s">
        <v>8</v>
      </c>
      <c r="V8" s="47" t="s">
        <v>8</v>
      </c>
      <c r="W8" s="46"/>
      <c r="X8" s="47" t="s">
        <v>8</v>
      </c>
      <c r="Y8" s="47" t="s">
        <v>8</v>
      </c>
      <c r="Z8" s="47" t="s">
        <v>8</v>
      </c>
      <c r="AA8" s="47" t="s">
        <v>8</v>
      </c>
      <c r="AB8" s="47" t="s">
        <v>8</v>
      </c>
      <c r="AC8" s="47" t="s">
        <v>8</v>
      </c>
      <c r="AD8" s="46"/>
      <c r="AE8" s="47" t="s">
        <v>8</v>
      </c>
      <c r="AF8" s="47" t="s">
        <v>8</v>
      </c>
      <c r="AG8" s="47" t="s">
        <v>8</v>
      </c>
      <c r="AH8" s="47" t="s">
        <v>8</v>
      </c>
      <c r="AI8" s="47">
        <f t="shared" si="0"/>
        <v>27</v>
      </c>
    </row>
    <row r="9" spans="1:37" ht="18" customHeight="1" x14ac:dyDescent="0.25">
      <c r="A9" s="1" t="s">
        <v>15</v>
      </c>
      <c r="B9" s="2" t="s">
        <v>13</v>
      </c>
      <c r="C9" s="47"/>
      <c r="D9" s="47" t="s">
        <v>8</v>
      </c>
      <c r="E9" s="47" t="s">
        <v>8</v>
      </c>
      <c r="F9" s="47" t="s">
        <v>8</v>
      </c>
      <c r="G9" s="47" t="s">
        <v>8</v>
      </c>
      <c r="H9" s="47"/>
      <c r="I9" s="46" t="s">
        <v>8</v>
      </c>
      <c r="J9" s="47" t="s">
        <v>8</v>
      </c>
      <c r="K9" s="47" t="s">
        <v>8</v>
      </c>
      <c r="L9" s="47" t="s">
        <v>8</v>
      </c>
      <c r="M9" s="47" t="s">
        <v>8</v>
      </c>
      <c r="N9" s="47" t="s">
        <v>8</v>
      </c>
      <c r="O9" s="47"/>
      <c r="P9" s="46"/>
      <c r="Q9" s="47" t="s">
        <v>8</v>
      </c>
      <c r="R9" s="47" t="s">
        <v>8</v>
      </c>
      <c r="S9" s="47" t="s">
        <v>8</v>
      </c>
      <c r="T9" s="47" t="s">
        <v>8</v>
      </c>
      <c r="U9" s="47" t="s">
        <v>8</v>
      </c>
      <c r="V9" s="47" t="s">
        <v>8</v>
      </c>
      <c r="W9" s="46" t="s">
        <v>8</v>
      </c>
      <c r="X9" s="47" t="s">
        <v>8</v>
      </c>
      <c r="Y9" s="47" t="s">
        <v>8</v>
      </c>
      <c r="Z9" s="47" t="s">
        <v>8</v>
      </c>
      <c r="AA9" s="47" t="s">
        <v>8</v>
      </c>
      <c r="AB9" s="47" t="s">
        <v>8</v>
      </c>
      <c r="AC9" s="47" t="s">
        <v>8</v>
      </c>
      <c r="AD9" s="46"/>
      <c r="AE9" s="47" t="s">
        <v>8</v>
      </c>
      <c r="AF9" s="47" t="s">
        <v>8</v>
      </c>
      <c r="AG9" s="47" t="s">
        <v>8</v>
      </c>
      <c r="AH9" s="47" t="s">
        <v>8</v>
      </c>
      <c r="AI9" s="47">
        <f t="shared" si="0"/>
        <v>27</v>
      </c>
    </row>
    <row r="10" spans="1:37" ht="18" customHeight="1" x14ac:dyDescent="0.25">
      <c r="A10" s="1" t="s">
        <v>16</v>
      </c>
      <c r="B10" s="2" t="s">
        <v>60</v>
      </c>
      <c r="C10" s="47"/>
      <c r="D10" s="47" t="s">
        <v>8</v>
      </c>
      <c r="E10" s="47" t="s">
        <v>8</v>
      </c>
      <c r="F10" s="47" t="s">
        <v>8</v>
      </c>
      <c r="G10" s="47" t="s">
        <v>8</v>
      </c>
      <c r="H10" s="47" t="s">
        <v>8</v>
      </c>
      <c r="I10" s="46"/>
      <c r="J10" s="47" t="s">
        <v>8</v>
      </c>
      <c r="K10" s="47" t="s">
        <v>8</v>
      </c>
      <c r="L10" s="47" t="s">
        <v>8</v>
      </c>
      <c r="M10" s="47" t="s">
        <v>8</v>
      </c>
      <c r="N10" s="47" t="s">
        <v>8</v>
      </c>
      <c r="O10" s="47"/>
      <c r="P10" s="46"/>
      <c r="Q10" s="47" t="s">
        <v>8</v>
      </c>
      <c r="R10" s="47" t="s">
        <v>8</v>
      </c>
      <c r="S10" s="47" t="s">
        <v>8</v>
      </c>
      <c r="T10" s="47" t="s">
        <v>8</v>
      </c>
      <c r="U10" s="47" t="s">
        <v>8</v>
      </c>
      <c r="V10" s="47"/>
      <c r="W10" s="46" t="s">
        <v>8</v>
      </c>
      <c r="X10" s="47" t="s">
        <v>8</v>
      </c>
      <c r="Y10" s="47" t="s">
        <v>8</v>
      </c>
      <c r="Z10" s="47" t="s">
        <v>8</v>
      </c>
      <c r="AA10" s="47" t="s">
        <v>8</v>
      </c>
      <c r="AB10" s="47" t="s">
        <v>8</v>
      </c>
      <c r="AC10" s="47" t="s">
        <v>8</v>
      </c>
      <c r="AD10" s="46" t="s">
        <v>8</v>
      </c>
      <c r="AE10" s="47" t="s">
        <v>8</v>
      </c>
      <c r="AF10" s="47" t="s">
        <v>8</v>
      </c>
      <c r="AG10" s="47" t="s">
        <v>8</v>
      </c>
      <c r="AH10" s="47" t="s">
        <v>39</v>
      </c>
      <c r="AI10" s="47">
        <f t="shared" si="0"/>
        <v>26</v>
      </c>
    </row>
    <row r="11" spans="1:37" ht="18" customHeight="1" x14ac:dyDescent="0.25">
      <c r="A11" s="1" t="s">
        <v>17</v>
      </c>
      <c r="B11" s="2" t="s">
        <v>20</v>
      </c>
      <c r="C11" s="47"/>
      <c r="D11" s="47" t="s">
        <v>8</v>
      </c>
      <c r="E11" s="47" t="s">
        <v>8</v>
      </c>
      <c r="F11" s="47" t="s">
        <v>8</v>
      </c>
      <c r="G11" s="47" t="s">
        <v>8</v>
      </c>
      <c r="H11" s="47" t="s">
        <v>8</v>
      </c>
      <c r="I11" s="46"/>
      <c r="J11" s="47" t="s">
        <v>8</v>
      </c>
      <c r="K11" s="47" t="s">
        <v>8</v>
      </c>
      <c r="L11" s="47" t="s">
        <v>8</v>
      </c>
      <c r="M11" s="47" t="s">
        <v>8</v>
      </c>
      <c r="N11" s="47" t="s">
        <v>8</v>
      </c>
      <c r="O11" s="47" t="s">
        <v>8</v>
      </c>
      <c r="P11" s="46"/>
      <c r="Q11" s="47" t="s">
        <v>8</v>
      </c>
      <c r="R11" s="47" t="s">
        <v>8</v>
      </c>
      <c r="S11" s="47" t="s">
        <v>8</v>
      </c>
      <c r="T11" s="47" t="s">
        <v>8</v>
      </c>
      <c r="U11" s="47" t="s">
        <v>8</v>
      </c>
      <c r="V11" s="47"/>
      <c r="W11" s="46" t="s">
        <v>8</v>
      </c>
      <c r="X11" s="47" t="s">
        <v>8</v>
      </c>
      <c r="Y11" s="47" t="s">
        <v>8</v>
      </c>
      <c r="Z11" s="47" t="s">
        <v>8</v>
      </c>
      <c r="AA11" s="47" t="s">
        <v>8</v>
      </c>
      <c r="AB11" s="47" t="s">
        <v>8</v>
      </c>
      <c r="AC11" s="47"/>
      <c r="AD11" s="46" t="s">
        <v>8</v>
      </c>
      <c r="AE11" s="47" t="s">
        <v>8</v>
      </c>
      <c r="AF11" s="47" t="s">
        <v>8</v>
      </c>
      <c r="AG11" s="47" t="s">
        <v>8</v>
      </c>
      <c r="AH11" s="47" t="s">
        <v>8</v>
      </c>
      <c r="AI11" s="47">
        <f t="shared" si="0"/>
        <v>27</v>
      </c>
    </row>
    <row r="12" spans="1:37" ht="18" customHeight="1" x14ac:dyDescent="0.25">
      <c r="A12" s="1" t="s">
        <v>19</v>
      </c>
      <c r="B12" s="2" t="s">
        <v>28</v>
      </c>
      <c r="C12" s="47"/>
      <c r="D12" s="47" t="s">
        <v>8</v>
      </c>
      <c r="E12" s="47" t="s">
        <v>8</v>
      </c>
      <c r="F12" s="47" t="s">
        <v>8</v>
      </c>
      <c r="G12" s="47" t="s">
        <v>8</v>
      </c>
      <c r="H12" s="47" t="s">
        <v>8</v>
      </c>
      <c r="I12" s="46"/>
      <c r="J12" s="47" t="s">
        <v>8</v>
      </c>
      <c r="K12" s="47" t="s">
        <v>8</v>
      </c>
      <c r="L12" s="47" t="s">
        <v>8</v>
      </c>
      <c r="M12" s="47" t="s">
        <v>8</v>
      </c>
      <c r="N12" s="47" t="s">
        <v>8</v>
      </c>
      <c r="O12" s="47" t="s">
        <v>8</v>
      </c>
      <c r="P12" s="46"/>
      <c r="Q12" s="47" t="s">
        <v>8</v>
      </c>
      <c r="R12" s="47" t="s">
        <v>8</v>
      </c>
      <c r="S12" s="47" t="s">
        <v>8</v>
      </c>
      <c r="T12" s="47" t="s">
        <v>8</v>
      </c>
      <c r="U12" s="47" t="s">
        <v>8</v>
      </c>
      <c r="V12" s="47" t="s">
        <v>8</v>
      </c>
      <c r="W12" s="46"/>
      <c r="X12" s="47" t="s">
        <v>8</v>
      </c>
      <c r="Y12" s="47" t="s">
        <v>8</v>
      </c>
      <c r="Z12" s="47" t="s">
        <v>8</v>
      </c>
      <c r="AA12" s="47" t="s">
        <v>8</v>
      </c>
      <c r="AB12" s="47" t="s">
        <v>8</v>
      </c>
      <c r="AC12" s="47" t="s">
        <v>8</v>
      </c>
      <c r="AD12" s="46" t="s">
        <v>8</v>
      </c>
      <c r="AE12" s="47" t="s">
        <v>8</v>
      </c>
      <c r="AF12" s="47" t="s">
        <v>8</v>
      </c>
      <c r="AG12" s="47" t="s">
        <v>8</v>
      </c>
      <c r="AH12" s="47" t="s">
        <v>8</v>
      </c>
      <c r="AI12" s="47">
        <f t="shared" si="0"/>
        <v>28</v>
      </c>
    </row>
    <row r="13" spans="1:37" ht="18" customHeight="1" x14ac:dyDescent="0.25">
      <c r="A13" s="1" t="s">
        <v>21</v>
      </c>
      <c r="B13" s="2" t="s">
        <v>61</v>
      </c>
      <c r="C13" s="47"/>
      <c r="D13" s="47" t="s">
        <v>8</v>
      </c>
      <c r="E13" s="47" t="s">
        <v>8</v>
      </c>
      <c r="F13" s="47" t="s">
        <v>8</v>
      </c>
      <c r="G13" s="47" t="s">
        <v>8</v>
      </c>
      <c r="H13" s="47" t="s">
        <v>8</v>
      </c>
      <c r="I13" s="46"/>
      <c r="J13" s="47" t="s">
        <v>8</v>
      </c>
      <c r="K13" s="47" t="s">
        <v>8</v>
      </c>
      <c r="L13" s="47" t="s">
        <v>8</v>
      </c>
      <c r="M13" s="47" t="s">
        <v>8</v>
      </c>
      <c r="N13" s="47" t="s">
        <v>8</v>
      </c>
      <c r="O13" s="47"/>
      <c r="P13" s="46" t="s">
        <v>8</v>
      </c>
      <c r="Q13" s="47" t="s">
        <v>8</v>
      </c>
      <c r="R13" s="47" t="s">
        <v>8</v>
      </c>
      <c r="S13" s="47" t="s">
        <v>8</v>
      </c>
      <c r="T13" s="47" t="s">
        <v>8</v>
      </c>
      <c r="U13" s="47" t="s">
        <v>8</v>
      </c>
      <c r="V13" s="47" t="s">
        <v>8</v>
      </c>
      <c r="W13" s="46"/>
      <c r="X13" s="47" t="s">
        <v>8</v>
      </c>
      <c r="Y13" s="47" t="s">
        <v>8</v>
      </c>
      <c r="Z13" s="47" t="s">
        <v>8</v>
      </c>
      <c r="AA13" s="47" t="s">
        <v>8</v>
      </c>
      <c r="AB13" s="47" t="s">
        <v>8</v>
      </c>
      <c r="AC13" s="47" t="s">
        <v>8</v>
      </c>
      <c r="AD13" s="46"/>
      <c r="AE13" s="47" t="s">
        <v>8</v>
      </c>
      <c r="AF13" s="47" t="s">
        <v>8</v>
      </c>
      <c r="AG13" s="47" t="s">
        <v>8</v>
      </c>
      <c r="AH13" s="47" t="s">
        <v>8</v>
      </c>
      <c r="AI13" s="47">
        <f t="shared" si="0"/>
        <v>27</v>
      </c>
    </row>
    <row r="14" spans="1:37" ht="18" customHeight="1" x14ac:dyDescent="0.25">
      <c r="A14" s="1" t="s">
        <v>22</v>
      </c>
      <c r="B14" s="2" t="s">
        <v>18</v>
      </c>
      <c r="C14" s="47"/>
      <c r="D14" s="47" t="s">
        <v>8</v>
      </c>
      <c r="E14" s="47" t="s">
        <v>8</v>
      </c>
      <c r="F14" s="47" t="s">
        <v>8</v>
      </c>
      <c r="G14" s="47" t="s">
        <v>8</v>
      </c>
      <c r="H14" s="47"/>
      <c r="I14" s="46"/>
      <c r="J14" s="47" t="s">
        <v>8</v>
      </c>
      <c r="K14" s="47" t="s">
        <v>8</v>
      </c>
      <c r="L14" s="47" t="s">
        <v>8</v>
      </c>
      <c r="M14" s="47" t="s">
        <v>8</v>
      </c>
      <c r="N14" s="47" t="s">
        <v>8</v>
      </c>
      <c r="O14" s="47"/>
      <c r="P14" s="46"/>
      <c r="Q14" s="47" t="s">
        <v>8</v>
      </c>
      <c r="R14" s="47" t="s">
        <v>8</v>
      </c>
      <c r="S14" s="47" t="s">
        <v>8</v>
      </c>
      <c r="T14" s="47" t="s">
        <v>8</v>
      </c>
      <c r="U14" s="47" t="s">
        <v>8</v>
      </c>
      <c r="V14" s="47"/>
      <c r="W14" s="46"/>
      <c r="X14" s="47" t="s">
        <v>8</v>
      </c>
      <c r="Y14" s="47" t="s">
        <v>8</v>
      </c>
      <c r="Z14" s="47" t="s">
        <v>8</v>
      </c>
      <c r="AA14" s="47" t="s">
        <v>8</v>
      </c>
      <c r="AB14" s="47" t="s">
        <v>8</v>
      </c>
      <c r="AC14" s="47" t="s">
        <v>8</v>
      </c>
      <c r="AD14" s="46"/>
      <c r="AE14" s="47" t="s">
        <v>8</v>
      </c>
      <c r="AF14" s="47" t="s">
        <v>8</v>
      </c>
      <c r="AG14" s="47" t="s">
        <v>8</v>
      </c>
      <c r="AH14" s="47" t="s">
        <v>8</v>
      </c>
      <c r="AI14" s="47">
        <f t="shared" si="0"/>
        <v>24</v>
      </c>
    </row>
    <row r="15" spans="1:37" ht="18" customHeight="1" x14ac:dyDescent="0.25">
      <c r="A15" s="1" t="s">
        <v>24</v>
      </c>
      <c r="B15" s="2" t="s">
        <v>23</v>
      </c>
      <c r="C15" s="47"/>
      <c r="D15" s="47" t="s">
        <v>8</v>
      </c>
      <c r="E15" s="47" t="s">
        <v>8</v>
      </c>
      <c r="F15" s="47" t="s">
        <v>8</v>
      </c>
      <c r="G15" s="47" t="s">
        <v>8</v>
      </c>
      <c r="H15" s="47"/>
      <c r="I15" s="46" t="s">
        <v>8</v>
      </c>
      <c r="J15" s="47" t="s">
        <v>8</v>
      </c>
      <c r="K15" s="47" t="s">
        <v>8</v>
      </c>
      <c r="L15" s="47" t="s">
        <v>8</v>
      </c>
      <c r="M15" s="47" t="s">
        <v>8</v>
      </c>
      <c r="N15" s="47" t="s">
        <v>8</v>
      </c>
      <c r="O15" s="47" t="s">
        <v>8</v>
      </c>
      <c r="P15" s="46"/>
      <c r="Q15" s="47" t="s">
        <v>8</v>
      </c>
      <c r="R15" s="47" t="s">
        <v>8</v>
      </c>
      <c r="S15" s="47" t="s">
        <v>8</v>
      </c>
      <c r="T15" s="47" t="s">
        <v>8</v>
      </c>
      <c r="U15" s="47" t="s">
        <v>8</v>
      </c>
      <c r="V15" s="47" t="s">
        <v>8</v>
      </c>
      <c r="W15" s="46" t="s">
        <v>8</v>
      </c>
      <c r="X15" s="47" t="s">
        <v>8</v>
      </c>
      <c r="Y15" s="47" t="s">
        <v>8</v>
      </c>
      <c r="Z15" s="47" t="s">
        <v>8</v>
      </c>
      <c r="AA15" s="47" t="s">
        <v>8</v>
      </c>
      <c r="AB15" s="47" t="s">
        <v>8</v>
      </c>
      <c r="AC15" s="47"/>
      <c r="AD15" s="46" t="s">
        <v>8</v>
      </c>
      <c r="AE15" s="47" t="s">
        <v>8</v>
      </c>
      <c r="AF15" s="47" t="s">
        <v>8</v>
      </c>
      <c r="AG15" s="47" t="s">
        <v>8</v>
      </c>
      <c r="AH15" s="47" t="s">
        <v>8</v>
      </c>
      <c r="AI15" s="47">
        <f t="shared" si="0"/>
        <v>28</v>
      </c>
    </row>
    <row r="16" spans="1:37" ht="18" customHeight="1" x14ac:dyDescent="0.25">
      <c r="A16" s="1" t="s">
        <v>25</v>
      </c>
      <c r="B16" s="2" t="s">
        <v>30</v>
      </c>
      <c r="C16" s="47"/>
      <c r="D16" s="47" t="s">
        <v>8</v>
      </c>
      <c r="E16" s="47" t="s">
        <v>8</v>
      </c>
      <c r="F16" s="47" t="s">
        <v>8</v>
      </c>
      <c r="G16" s="47" t="s">
        <v>8</v>
      </c>
      <c r="H16" s="47" t="s">
        <v>8</v>
      </c>
      <c r="I16" s="46"/>
      <c r="J16" s="47" t="s">
        <v>8</v>
      </c>
      <c r="K16" s="47" t="s">
        <v>8</v>
      </c>
      <c r="L16" s="47" t="s">
        <v>8</v>
      </c>
      <c r="M16" s="47" t="s">
        <v>37</v>
      </c>
      <c r="N16" s="47" t="s">
        <v>8</v>
      </c>
      <c r="O16" s="52" t="s">
        <v>8</v>
      </c>
      <c r="P16" s="46"/>
      <c r="Q16" s="47" t="s">
        <v>8</v>
      </c>
      <c r="R16" s="47" t="s">
        <v>8</v>
      </c>
      <c r="S16" s="47" t="s">
        <v>8</v>
      </c>
      <c r="T16" s="47" t="s">
        <v>8</v>
      </c>
      <c r="U16" s="47" t="s">
        <v>8</v>
      </c>
      <c r="V16" s="53" t="s">
        <v>8</v>
      </c>
      <c r="W16" s="46"/>
      <c r="X16" s="47" t="s">
        <v>8</v>
      </c>
      <c r="Y16" s="47" t="s">
        <v>8</v>
      </c>
      <c r="Z16" s="47" t="s">
        <v>8</v>
      </c>
      <c r="AA16" s="47" t="s">
        <v>8</v>
      </c>
      <c r="AB16" s="47" t="s">
        <v>8</v>
      </c>
      <c r="AC16" s="47" t="s">
        <v>8</v>
      </c>
      <c r="AD16" s="46"/>
      <c r="AE16" s="47" t="s">
        <v>8</v>
      </c>
      <c r="AF16" s="47" t="s">
        <v>8</v>
      </c>
      <c r="AG16" s="47" t="s">
        <v>8</v>
      </c>
      <c r="AH16" s="47" t="s">
        <v>8</v>
      </c>
      <c r="AI16" s="47">
        <f t="shared" si="0"/>
        <v>26</v>
      </c>
    </row>
    <row r="17" spans="1:35" ht="18" customHeight="1" x14ac:dyDescent="0.25">
      <c r="A17" s="1" t="s">
        <v>26</v>
      </c>
      <c r="B17" s="2" t="s">
        <v>47</v>
      </c>
      <c r="C17" s="47"/>
      <c r="D17" s="47" t="s">
        <v>8</v>
      </c>
      <c r="E17" s="47" t="s">
        <v>8</v>
      </c>
      <c r="F17" s="47" t="s">
        <v>8</v>
      </c>
      <c r="G17" s="47" t="s">
        <v>8</v>
      </c>
      <c r="H17" s="47" t="s">
        <v>8</v>
      </c>
      <c r="I17" s="46"/>
      <c r="J17" s="47" t="s">
        <v>8</v>
      </c>
      <c r="K17" s="47" t="s">
        <v>8</v>
      </c>
      <c r="L17" s="47" t="s">
        <v>8</v>
      </c>
      <c r="M17" s="47" t="s">
        <v>8</v>
      </c>
      <c r="N17" s="47" t="s">
        <v>8</v>
      </c>
      <c r="O17" s="52" t="s">
        <v>8</v>
      </c>
      <c r="P17" s="46"/>
      <c r="Q17" s="47" t="s">
        <v>8</v>
      </c>
      <c r="R17" s="47" t="s">
        <v>37</v>
      </c>
      <c r="S17" s="47" t="s">
        <v>8</v>
      </c>
      <c r="T17" s="47" t="s">
        <v>8</v>
      </c>
      <c r="U17" s="47" t="s">
        <v>8</v>
      </c>
      <c r="V17" s="53" t="s">
        <v>8</v>
      </c>
      <c r="W17" s="46"/>
      <c r="X17" s="47" t="s">
        <v>8</v>
      </c>
      <c r="Y17" s="47" t="s">
        <v>8</v>
      </c>
      <c r="Z17" s="47" t="s">
        <v>8</v>
      </c>
      <c r="AA17" s="47" t="s">
        <v>8</v>
      </c>
      <c r="AB17" s="47" t="s">
        <v>8</v>
      </c>
      <c r="AC17" s="47" t="s">
        <v>8</v>
      </c>
      <c r="AD17" s="46"/>
      <c r="AE17" s="47" t="s">
        <v>8</v>
      </c>
      <c r="AF17" s="47" t="s">
        <v>8</v>
      </c>
      <c r="AG17" s="47" t="s">
        <v>8</v>
      </c>
      <c r="AH17" s="47" t="s">
        <v>8</v>
      </c>
      <c r="AI17" s="47">
        <f t="shared" si="0"/>
        <v>26</v>
      </c>
    </row>
    <row r="18" spans="1:35" ht="18" customHeight="1" x14ac:dyDescent="0.25">
      <c r="A18" s="1" t="s">
        <v>27</v>
      </c>
      <c r="B18" s="2" t="s">
        <v>32</v>
      </c>
      <c r="C18" s="47"/>
      <c r="D18" s="47" t="s">
        <v>8</v>
      </c>
      <c r="E18" s="47" t="s">
        <v>8</v>
      </c>
      <c r="F18" s="47" t="s">
        <v>8</v>
      </c>
      <c r="G18" s="47" t="s">
        <v>8</v>
      </c>
      <c r="H18" s="47" t="s">
        <v>8</v>
      </c>
      <c r="I18" s="46"/>
      <c r="J18" s="47" t="s">
        <v>8</v>
      </c>
      <c r="K18" s="47" t="s">
        <v>8</v>
      </c>
      <c r="L18" s="47" t="s">
        <v>8</v>
      </c>
      <c r="M18" s="47" t="s">
        <v>8</v>
      </c>
      <c r="N18" s="47" t="s">
        <v>8</v>
      </c>
      <c r="O18" s="52" t="s">
        <v>8</v>
      </c>
      <c r="P18" s="46"/>
      <c r="Q18" s="47" t="s">
        <v>8</v>
      </c>
      <c r="R18" s="47" t="s">
        <v>8</v>
      </c>
      <c r="S18" s="47" t="s">
        <v>8</v>
      </c>
      <c r="T18" s="47" t="s">
        <v>8</v>
      </c>
      <c r="U18" s="47" t="s">
        <v>8</v>
      </c>
      <c r="V18" s="47" t="s">
        <v>8</v>
      </c>
      <c r="W18" s="46"/>
      <c r="X18" s="47" t="s">
        <v>8</v>
      </c>
      <c r="Y18" s="47" t="s">
        <v>8</v>
      </c>
      <c r="Z18" s="47" t="s">
        <v>8</v>
      </c>
      <c r="AA18" s="47" t="s">
        <v>8</v>
      </c>
      <c r="AB18" s="47" t="s">
        <v>8</v>
      </c>
      <c r="AC18" s="47" t="s">
        <v>8</v>
      </c>
      <c r="AD18" s="46"/>
      <c r="AE18" s="47" t="s">
        <v>8</v>
      </c>
      <c r="AF18" s="47" t="s">
        <v>8</v>
      </c>
      <c r="AG18" s="47" t="s">
        <v>8</v>
      </c>
      <c r="AH18" s="47" t="s">
        <v>8</v>
      </c>
      <c r="AI18" s="47">
        <f t="shared" si="0"/>
        <v>27</v>
      </c>
    </row>
    <row r="19" spans="1:35" ht="18" customHeight="1" x14ac:dyDescent="0.25">
      <c r="A19" s="1">
        <v>14</v>
      </c>
      <c r="B19" s="2" t="s">
        <v>62</v>
      </c>
      <c r="C19" s="47"/>
      <c r="D19" s="47" t="s">
        <v>8</v>
      </c>
      <c r="E19" s="47" t="s">
        <v>8</v>
      </c>
      <c r="F19" s="47" t="s">
        <v>8</v>
      </c>
      <c r="G19" s="47" t="s">
        <v>8</v>
      </c>
      <c r="H19" s="47" t="s">
        <v>8</v>
      </c>
      <c r="I19" s="46"/>
      <c r="J19" s="47" t="s">
        <v>8</v>
      </c>
      <c r="K19" s="47" t="s">
        <v>8</v>
      </c>
      <c r="L19" s="47" t="s">
        <v>8</v>
      </c>
      <c r="M19" s="47" t="s">
        <v>8</v>
      </c>
      <c r="N19" s="47" t="s">
        <v>8</v>
      </c>
      <c r="O19" s="52" t="s">
        <v>8</v>
      </c>
      <c r="P19" s="46"/>
      <c r="Q19" s="47" t="s">
        <v>8</v>
      </c>
      <c r="R19" s="47" t="s">
        <v>8</v>
      </c>
      <c r="S19" s="47" t="s">
        <v>8</v>
      </c>
      <c r="T19" s="47" t="s">
        <v>8</v>
      </c>
      <c r="U19" s="47" t="s">
        <v>8</v>
      </c>
      <c r="V19" s="47"/>
      <c r="W19" s="46" t="s">
        <v>8</v>
      </c>
      <c r="X19" s="47" t="s">
        <v>8</v>
      </c>
      <c r="Y19" s="47" t="s">
        <v>8</v>
      </c>
      <c r="Z19" s="47" t="s">
        <v>8</v>
      </c>
      <c r="AA19" s="47" t="s">
        <v>8</v>
      </c>
      <c r="AB19" s="47" t="s">
        <v>8</v>
      </c>
      <c r="AC19" s="47"/>
      <c r="AD19" s="46" t="s">
        <v>8</v>
      </c>
      <c r="AE19" s="47" t="s">
        <v>8</v>
      </c>
      <c r="AF19" s="47" t="s">
        <v>8</v>
      </c>
      <c r="AG19" s="47" t="s">
        <v>8</v>
      </c>
      <c r="AH19" s="47" t="s">
        <v>8</v>
      </c>
      <c r="AI19" s="47">
        <f t="shared" si="0"/>
        <v>27</v>
      </c>
    </row>
    <row r="20" spans="1:35" ht="18" customHeight="1" x14ac:dyDescent="0.25">
      <c r="A20" s="1">
        <v>15</v>
      </c>
      <c r="B20" s="2" t="s">
        <v>63</v>
      </c>
      <c r="C20" s="47"/>
      <c r="D20" s="47" t="s">
        <v>8</v>
      </c>
      <c r="E20" s="47" t="s">
        <v>8</v>
      </c>
      <c r="F20" s="51" t="s">
        <v>37</v>
      </c>
      <c r="G20" s="51" t="s">
        <v>37</v>
      </c>
      <c r="H20" s="47" t="s">
        <v>8</v>
      </c>
      <c r="I20" s="46"/>
      <c r="J20" s="47" t="s">
        <v>37</v>
      </c>
      <c r="K20" s="47" t="s">
        <v>37</v>
      </c>
      <c r="L20" s="47" t="s">
        <v>37</v>
      </c>
      <c r="M20" s="51" t="s">
        <v>8</v>
      </c>
      <c r="N20" s="51" t="s">
        <v>8</v>
      </c>
      <c r="O20" s="47"/>
      <c r="P20" s="46" t="s">
        <v>8</v>
      </c>
      <c r="Q20" s="47" t="s">
        <v>8</v>
      </c>
      <c r="R20" s="47" t="s">
        <v>8</v>
      </c>
      <c r="S20" s="47" t="s">
        <v>8</v>
      </c>
      <c r="T20" s="47" t="s">
        <v>8</v>
      </c>
      <c r="U20" s="47" t="s">
        <v>8</v>
      </c>
      <c r="V20" s="47" t="s">
        <v>8</v>
      </c>
      <c r="W20" s="46"/>
      <c r="X20" s="47" t="s">
        <v>8</v>
      </c>
      <c r="Y20" s="47" t="s">
        <v>8</v>
      </c>
      <c r="Z20" s="47" t="s">
        <v>8</v>
      </c>
      <c r="AA20" s="47" t="s">
        <v>8</v>
      </c>
      <c r="AB20" s="47" t="s">
        <v>8</v>
      </c>
      <c r="AC20" s="47" t="s">
        <v>8</v>
      </c>
      <c r="AD20" s="46" t="s">
        <v>8</v>
      </c>
      <c r="AE20" s="47" t="s">
        <v>8</v>
      </c>
      <c r="AF20" s="47" t="s">
        <v>8</v>
      </c>
      <c r="AG20" s="47" t="s">
        <v>8</v>
      </c>
      <c r="AH20" s="47" t="s">
        <v>8</v>
      </c>
      <c r="AI20" s="47">
        <f t="shared" si="0"/>
        <v>23</v>
      </c>
    </row>
    <row r="21" spans="1:35" ht="18" customHeight="1" x14ac:dyDescent="0.25">
      <c r="A21" s="1">
        <v>16</v>
      </c>
      <c r="B21" s="2" t="s">
        <v>33</v>
      </c>
      <c r="C21" s="47"/>
      <c r="D21" s="47" t="s">
        <v>8</v>
      </c>
      <c r="E21" s="47" t="s">
        <v>8</v>
      </c>
      <c r="F21" s="47" t="s">
        <v>8</v>
      </c>
      <c r="G21" s="47" t="s">
        <v>8</v>
      </c>
      <c r="H21" s="47" t="s">
        <v>8</v>
      </c>
      <c r="I21" s="46"/>
      <c r="J21" s="47" t="s">
        <v>8</v>
      </c>
      <c r="K21" s="47" t="s">
        <v>8</v>
      </c>
      <c r="L21" s="47" t="s">
        <v>8</v>
      </c>
      <c r="M21" s="47" t="s">
        <v>8</v>
      </c>
      <c r="N21" s="47" t="s">
        <v>8</v>
      </c>
      <c r="O21" s="47" t="s">
        <v>8</v>
      </c>
      <c r="P21" s="46"/>
      <c r="Q21" s="47" t="s">
        <v>8</v>
      </c>
      <c r="R21" s="47" t="s">
        <v>8</v>
      </c>
      <c r="S21" s="47" t="s">
        <v>8</v>
      </c>
      <c r="T21" s="47" t="s">
        <v>8</v>
      </c>
      <c r="U21" s="47" t="s">
        <v>14</v>
      </c>
      <c r="V21" s="47" t="s">
        <v>8</v>
      </c>
      <c r="W21" s="46" t="s">
        <v>8</v>
      </c>
      <c r="X21" s="47" t="s">
        <v>8</v>
      </c>
      <c r="Y21" s="47" t="s">
        <v>8</v>
      </c>
      <c r="Z21" s="47" t="s">
        <v>8</v>
      </c>
      <c r="AA21" s="47" t="s">
        <v>8</v>
      </c>
      <c r="AB21" s="47" t="s">
        <v>8</v>
      </c>
      <c r="AC21" s="47" t="s">
        <v>8</v>
      </c>
      <c r="AD21" s="46"/>
      <c r="AE21" s="47" t="s">
        <v>8</v>
      </c>
      <c r="AF21" s="47" t="s">
        <v>8</v>
      </c>
      <c r="AG21" s="47" t="s">
        <v>8</v>
      </c>
      <c r="AH21" s="47" t="s">
        <v>8</v>
      </c>
      <c r="AI21" s="54">
        <f>COUNTIF(D21:AH21,"X")+COUNTIF(D21:AH21,"VN")+COUNTIF(D21:AH21,"CT")</f>
        <v>27</v>
      </c>
    </row>
    <row r="22" spans="1:35" ht="9.75" customHeight="1" x14ac:dyDescent="0.25">
      <c r="A22" s="129"/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</row>
    <row r="23" spans="1:35" s="15" customFormat="1" ht="15" customHeight="1" x14ac:dyDescent="0.25">
      <c r="B23" s="7" t="s">
        <v>34</v>
      </c>
      <c r="D23" s="15" t="s">
        <v>35</v>
      </c>
      <c r="G23" s="15" t="s">
        <v>8</v>
      </c>
      <c r="J23" s="15" t="s">
        <v>36</v>
      </c>
      <c r="N23" s="15" t="s">
        <v>37</v>
      </c>
      <c r="Q23" s="15" t="s">
        <v>40</v>
      </c>
      <c r="U23" s="15" t="s">
        <v>14</v>
      </c>
      <c r="X23" s="15" t="s">
        <v>58</v>
      </c>
      <c r="AB23" s="15" t="s">
        <v>45</v>
      </c>
      <c r="AE23" s="15" t="s">
        <v>67</v>
      </c>
      <c r="AI23" s="15" t="s">
        <v>56</v>
      </c>
    </row>
    <row r="24" spans="1:35" s="15" customFormat="1" ht="16.5" customHeight="1" x14ac:dyDescent="0.25">
      <c r="B24" s="8"/>
      <c r="D24" s="15" t="s">
        <v>38</v>
      </c>
      <c r="G24" s="15" t="s">
        <v>39</v>
      </c>
      <c r="J24" s="15" t="s">
        <v>41</v>
      </c>
      <c r="N24" s="15" t="s">
        <v>9</v>
      </c>
      <c r="Q24" s="15" t="s">
        <v>42</v>
      </c>
      <c r="U24" s="15" t="s">
        <v>43</v>
      </c>
    </row>
    <row r="25" spans="1:35" s="15" customFormat="1" ht="15" customHeight="1" x14ac:dyDescent="0.25">
      <c r="B25" s="9" t="s">
        <v>64</v>
      </c>
      <c r="C25" s="15" t="s">
        <v>80</v>
      </c>
      <c r="D25" s="50"/>
    </row>
    <row r="26" spans="1:35" s="15" customFormat="1" ht="11.25" customHeight="1" x14ac:dyDescent="0.25">
      <c r="B26" s="9"/>
    </row>
    <row r="27" spans="1:35" x14ac:dyDescent="0.25">
      <c r="B27" s="16"/>
      <c r="C27" s="16"/>
      <c r="D27" s="48"/>
      <c r="W27" s="130" t="s">
        <v>77</v>
      </c>
      <c r="X27" s="130"/>
      <c r="Y27" s="130"/>
      <c r="Z27" s="130"/>
      <c r="AA27" s="130"/>
      <c r="AB27" s="130"/>
      <c r="AC27" s="130"/>
      <c r="AD27" s="130"/>
      <c r="AE27" s="130"/>
      <c r="AF27" s="130"/>
    </row>
    <row r="28" spans="1:35" x14ac:dyDescent="0.25">
      <c r="B28" s="123" t="s">
        <v>53</v>
      </c>
      <c r="C28" s="123"/>
      <c r="D28" s="123"/>
      <c r="E28" s="123"/>
      <c r="F28" s="123"/>
      <c r="G28" s="123"/>
      <c r="H28" s="123"/>
      <c r="I28" s="123"/>
      <c r="J28" s="123"/>
      <c r="K28" s="123"/>
      <c r="W28" s="123" t="s">
        <v>44</v>
      </c>
      <c r="X28" s="123"/>
      <c r="Y28" s="123"/>
      <c r="Z28" s="123"/>
      <c r="AA28" s="123"/>
      <c r="AB28" s="123"/>
      <c r="AC28" s="123"/>
      <c r="AD28" s="123"/>
      <c r="AE28" s="123"/>
      <c r="AF28" s="123"/>
    </row>
    <row r="29" spans="1:35" x14ac:dyDescent="0.25">
      <c r="B29" s="48"/>
      <c r="C29" s="48"/>
      <c r="D29" s="48"/>
      <c r="E29" s="48"/>
      <c r="F29" s="48"/>
      <c r="G29" s="48"/>
      <c r="H29" s="48"/>
      <c r="I29" s="48"/>
      <c r="J29" s="48"/>
      <c r="K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</row>
    <row r="30" spans="1:35" x14ac:dyDescent="0.25">
      <c r="B30" s="48"/>
      <c r="C30" s="48"/>
      <c r="D30" s="48"/>
      <c r="E30" s="48"/>
      <c r="F30" s="48"/>
      <c r="G30" s="48"/>
      <c r="H30" s="48"/>
      <c r="I30" s="48"/>
      <c r="J30" s="48"/>
      <c r="K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</row>
    <row r="31" spans="1:35" x14ac:dyDescent="0.25">
      <c r="B31" s="48"/>
      <c r="C31" s="48"/>
      <c r="D31" s="48"/>
      <c r="E31" s="48"/>
      <c r="F31" s="48"/>
      <c r="G31" s="48"/>
      <c r="H31" s="48"/>
      <c r="I31" s="48"/>
      <c r="J31" s="48"/>
      <c r="K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</row>
    <row r="32" spans="1:35" x14ac:dyDescent="0.25">
      <c r="D32" s="48"/>
    </row>
    <row r="33" spans="2:32" s="14" customFormat="1" x14ac:dyDescent="0.25">
      <c r="B33" s="123" t="s">
        <v>59</v>
      </c>
      <c r="C33" s="123"/>
      <c r="D33" s="123"/>
      <c r="E33" s="123"/>
      <c r="F33" s="123"/>
      <c r="G33" s="123"/>
      <c r="H33" s="123"/>
      <c r="I33" s="123"/>
      <c r="J33" s="123"/>
      <c r="W33" s="123" t="s">
        <v>28</v>
      </c>
      <c r="X33" s="123"/>
      <c r="Y33" s="123"/>
      <c r="Z33" s="123"/>
      <c r="AA33" s="123"/>
      <c r="AB33" s="123"/>
      <c r="AC33" s="123"/>
      <c r="AD33" s="123"/>
      <c r="AE33" s="123"/>
      <c r="AF33" s="123"/>
    </row>
    <row r="35" spans="2:32" ht="15" customHeight="1" x14ac:dyDescent="0.25"/>
  </sheetData>
  <mergeCells count="14">
    <mergeCell ref="AI4:AI5"/>
    <mergeCell ref="A22:AI22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4" right="0.19685039370078741" top="0.27" bottom="0.19685039370078741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topLeftCell="A7" zoomScale="115" zoomScaleNormal="115" workbookViewId="0">
      <selection activeCell="R18" sqref="R18"/>
    </sheetView>
  </sheetViews>
  <sheetFormatPr defaultColWidth="9" defaultRowHeight="15.75" x14ac:dyDescent="0.25"/>
  <cols>
    <col min="1" max="1" width="4.25" style="12" customWidth="1"/>
    <col min="2" max="2" width="19.125" style="12" customWidth="1"/>
    <col min="3" max="3" width="4.75" style="12" customWidth="1"/>
    <col min="4" max="4" width="3.125" style="12" customWidth="1"/>
    <col min="5" max="5" width="2.875" style="12" customWidth="1"/>
    <col min="6" max="13" width="3.125" style="12" customWidth="1"/>
    <col min="14" max="14" width="3.25" style="12" customWidth="1"/>
    <col min="15" max="33" width="3.125" style="12" customWidth="1"/>
    <col min="34" max="34" width="3" style="12" customWidth="1"/>
    <col min="35" max="35" width="7.375" style="12" customWidth="1"/>
    <col min="36" max="43" width="3.5" style="12" customWidth="1"/>
    <col min="44" max="16384" width="9" style="12"/>
  </cols>
  <sheetData>
    <row r="1" spans="1:37" ht="23.25" customHeight="1" x14ac:dyDescent="0.3">
      <c r="A1" s="131" t="s">
        <v>65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0"/>
      <c r="O1" s="10"/>
      <c r="P1" s="10"/>
      <c r="Q1" s="132" t="s">
        <v>0</v>
      </c>
      <c r="R1" s="132"/>
      <c r="S1" s="132"/>
      <c r="T1" s="132"/>
      <c r="U1" s="132"/>
      <c r="V1" s="132"/>
      <c r="W1" s="132"/>
      <c r="X1" s="132"/>
      <c r="Y1" s="132"/>
      <c r="Z1" s="132"/>
      <c r="AA1" s="59"/>
      <c r="AB1" s="10"/>
      <c r="AC1" s="10"/>
      <c r="AD1" s="10"/>
      <c r="AE1" s="10"/>
      <c r="AF1" s="10"/>
      <c r="AG1" s="10"/>
      <c r="AH1" s="10"/>
      <c r="AI1" s="10"/>
    </row>
    <row r="2" spans="1:37" ht="18.75" x14ac:dyDescent="0.25">
      <c r="A2" s="123" t="s">
        <v>66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1"/>
      <c r="O2" s="11"/>
      <c r="P2" s="11"/>
      <c r="Q2" s="126" t="s">
        <v>81</v>
      </c>
      <c r="R2" s="126"/>
      <c r="S2" s="126"/>
      <c r="T2" s="126"/>
      <c r="U2" s="126"/>
      <c r="V2" s="126"/>
      <c r="W2" s="126"/>
      <c r="X2" s="126"/>
      <c r="Y2" s="126"/>
      <c r="Z2" s="126"/>
      <c r="AA2" s="13"/>
      <c r="AB2" s="11"/>
      <c r="AC2" s="11"/>
      <c r="AD2" s="11"/>
      <c r="AE2" s="11"/>
      <c r="AF2" s="11"/>
      <c r="AG2" s="11"/>
      <c r="AH2" s="11"/>
      <c r="AI2" s="11"/>
    </row>
    <row r="3" spans="1:37" s="13" customFormat="1" x14ac:dyDescent="0.25">
      <c r="A3" s="123"/>
      <c r="B3" s="123"/>
      <c r="C3" s="123"/>
      <c r="D3" s="123"/>
      <c r="E3" s="123"/>
      <c r="F3" s="123"/>
    </row>
    <row r="4" spans="1:37" s="14" customFormat="1" ht="18.75" customHeight="1" x14ac:dyDescent="0.25">
      <c r="A4" s="127" t="s">
        <v>1</v>
      </c>
      <c r="B4" s="128" t="s">
        <v>2</v>
      </c>
      <c r="C4" s="55" t="s">
        <v>3</v>
      </c>
      <c r="D4" s="3">
        <v>1</v>
      </c>
      <c r="E4" s="3">
        <v>2</v>
      </c>
      <c r="F4" s="3">
        <v>3</v>
      </c>
      <c r="G4" s="3">
        <v>4</v>
      </c>
      <c r="H4" s="3">
        <v>5</v>
      </c>
      <c r="I4" s="3">
        <v>6</v>
      </c>
      <c r="J4" s="3">
        <v>7</v>
      </c>
      <c r="K4" s="3">
        <v>8</v>
      </c>
      <c r="L4" s="3">
        <v>9</v>
      </c>
      <c r="M4" s="3">
        <v>10</v>
      </c>
      <c r="N4" s="3">
        <v>11</v>
      </c>
      <c r="O4" s="3">
        <v>12</v>
      </c>
      <c r="P4" s="3">
        <v>13</v>
      </c>
      <c r="Q4" s="3">
        <v>14</v>
      </c>
      <c r="R4" s="3">
        <v>15</v>
      </c>
      <c r="S4" s="3">
        <v>16</v>
      </c>
      <c r="T4" s="3">
        <v>17</v>
      </c>
      <c r="U4" s="3">
        <v>18</v>
      </c>
      <c r="V4" s="3">
        <v>19</v>
      </c>
      <c r="W4" s="3">
        <v>20</v>
      </c>
      <c r="X4" s="3">
        <v>21</v>
      </c>
      <c r="Y4" s="3">
        <v>22</v>
      </c>
      <c r="Z4" s="3">
        <v>23</v>
      </c>
      <c r="AA4" s="3">
        <v>24</v>
      </c>
      <c r="AB4" s="3">
        <v>25</v>
      </c>
      <c r="AC4" s="3">
        <v>26</v>
      </c>
      <c r="AD4" s="3">
        <v>27</v>
      </c>
      <c r="AE4" s="3">
        <v>28</v>
      </c>
      <c r="AF4" s="3">
        <v>29</v>
      </c>
      <c r="AG4" s="3">
        <v>30</v>
      </c>
      <c r="AH4" s="3">
        <v>31</v>
      </c>
      <c r="AI4" s="127" t="s">
        <v>4</v>
      </c>
      <c r="AK4" s="14" t="s">
        <v>48</v>
      </c>
    </row>
    <row r="5" spans="1:37" s="14" customFormat="1" ht="28.5" x14ac:dyDescent="0.25">
      <c r="A5" s="127"/>
      <c r="B5" s="128"/>
      <c r="C5" s="55" t="s">
        <v>5</v>
      </c>
      <c r="D5" s="4">
        <v>6</v>
      </c>
      <c r="E5" s="4">
        <v>7</v>
      </c>
      <c r="F5" s="4" t="s">
        <v>55</v>
      </c>
      <c r="G5" s="5">
        <v>2</v>
      </c>
      <c r="H5" s="4">
        <v>3</v>
      </c>
      <c r="I5" s="4">
        <v>4</v>
      </c>
      <c r="J5" s="5">
        <v>5</v>
      </c>
      <c r="K5" s="4">
        <v>6</v>
      </c>
      <c r="L5" s="4">
        <v>7</v>
      </c>
      <c r="M5" s="4" t="s">
        <v>55</v>
      </c>
      <c r="N5" s="5">
        <v>2</v>
      </c>
      <c r="O5" s="4">
        <v>3</v>
      </c>
      <c r="P5" s="5">
        <v>4</v>
      </c>
      <c r="Q5" s="4">
        <v>5</v>
      </c>
      <c r="R5" s="5">
        <v>6</v>
      </c>
      <c r="S5" s="5">
        <v>7</v>
      </c>
      <c r="T5" s="4" t="s">
        <v>6</v>
      </c>
      <c r="U5" s="5">
        <v>2</v>
      </c>
      <c r="V5" s="4">
        <v>3</v>
      </c>
      <c r="W5" s="4">
        <v>4</v>
      </c>
      <c r="X5" s="5">
        <v>5</v>
      </c>
      <c r="Y5" s="4">
        <v>6</v>
      </c>
      <c r="Z5" s="4">
        <v>7</v>
      </c>
      <c r="AA5" s="4" t="s">
        <v>55</v>
      </c>
      <c r="AB5" s="5">
        <v>2</v>
      </c>
      <c r="AC5" s="4">
        <v>3</v>
      </c>
      <c r="AD5" s="4">
        <v>4</v>
      </c>
      <c r="AE5" s="5">
        <v>5</v>
      </c>
      <c r="AF5" s="4">
        <v>6</v>
      </c>
      <c r="AG5" s="4">
        <v>7</v>
      </c>
      <c r="AH5" s="4" t="s">
        <v>55</v>
      </c>
      <c r="AI5" s="128"/>
      <c r="AK5" s="6" t="s">
        <v>49</v>
      </c>
    </row>
    <row r="6" spans="1:37" ht="18" customHeight="1" x14ac:dyDescent="0.25">
      <c r="A6" s="1" t="s">
        <v>7</v>
      </c>
      <c r="B6" s="2" t="s">
        <v>54</v>
      </c>
      <c r="C6" s="57"/>
      <c r="D6" s="57" t="s">
        <v>9</v>
      </c>
      <c r="E6" s="57" t="s">
        <v>9</v>
      </c>
      <c r="F6" s="56"/>
      <c r="G6" s="57" t="s">
        <v>8</v>
      </c>
      <c r="H6" s="57" t="s">
        <v>8</v>
      </c>
      <c r="I6" s="57" t="s">
        <v>8</v>
      </c>
      <c r="J6" s="57" t="s">
        <v>8</v>
      </c>
      <c r="K6" s="57" t="s">
        <v>8</v>
      </c>
      <c r="L6" s="57" t="s">
        <v>8</v>
      </c>
      <c r="M6" s="56" t="s">
        <v>8</v>
      </c>
      <c r="N6" s="57" t="s">
        <v>8</v>
      </c>
      <c r="O6" s="57" t="s">
        <v>8</v>
      </c>
      <c r="P6" s="57" t="s">
        <v>8</v>
      </c>
      <c r="Q6" s="57" t="s">
        <v>8</v>
      </c>
      <c r="R6" s="57" t="s">
        <v>39</v>
      </c>
      <c r="S6" s="57" t="s">
        <v>8</v>
      </c>
      <c r="T6" s="56" t="s">
        <v>8</v>
      </c>
      <c r="U6" s="57" t="s">
        <v>8</v>
      </c>
      <c r="V6" s="57" t="s">
        <v>8</v>
      </c>
      <c r="W6" s="57" t="s">
        <v>8</v>
      </c>
      <c r="X6" s="57" t="s">
        <v>8</v>
      </c>
      <c r="Y6" s="57" t="s">
        <v>8</v>
      </c>
      <c r="Z6" s="57" t="s">
        <v>8</v>
      </c>
      <c r="AA6" s="56"/>
      <c r="AB6" s="57" t="s">
        <v>8</v>
      </c>
      <c r="AC6" s="57" t="s">
        <v>8</v>
      </c>
      <c r="AD6" s="57" t="s">
        <v>8</v>
      </c>
      <c r="AE6" s="57" t="s">
        <v>8</v>
      </c>
      <c r="AF6" s="57" t="s">
        <v>8</v>
      </c>
      <c r="AG6" s="57" t="s">
        <v>8</v>
      </c>
      <c r="AH6" s="56"/>
      <c r="AI6" s="57">
        <f>COUNTIF(D6:AH6,"X")+COUNTIF(D6:AH6,"Ho")+COUNTIF(D6:AH6,"VN")+COUNTIF(D6:AH6,"CT")</f>
        <v>25</v>
      </c>
    </row>
    <row r="7" spans="1:37" ht="18" customHeight="1" x14ac:dyDescent="0.25">
      <c r="A7" s="1" t="s">
        <v>10</v>
      </c>
      <c r="B7" s="2" t="s">
        <v>46</v>
      </c>
      <c r="C7" s="57"/>
      <c r="D7" s="57" t="s">
        <v>9</v>
      </c>
      <c r="E7" s="57" t="s">
        <v>9</v>
      </c>
      <c r="F7" s="56"/>
      <c r="G7" s="57" t="s">
        <v>8</v>
      </c>
      <c r="H7" s="57" t="s">
        <v>8</v>
      </c>
      <c r="I7" s="57" t="s">
        <v>8</v>
      </c>
      <c r="J7" s="57" t="s">
        <v>8</v>
      </c>
      <c r="K7" s="57" t="s">
        <v>8</v>
      </c>
      <c r="L7" s="57" t="s">
        <v>8</v>
      </c>
      <c r="M7" s="56"/>
      <c r="N7" s="57" t="s">
        <v>8</v>
      </c>
      <c r="O7" s="57" t="s">
        <v>8</v>
      </c>
      <c r="P7" s="57" t="s">
        <v>8</v>
      </c>
      <c r="Q7" s="57" t="s">
        <v>8</v>
      </c>
      <c r="R7" s="57" t="s">
        <v>8</v>
      </c>
      <c r="S7" s="57" t="s">
        <v>8</v>
      </c>
      <c r="T7" s="56"/>
      <c r="U7" s="57" t="s">
        <v>39</v>
      </c>
      <c r="V7" s="57" t="s">
        <v>8</v>
      </c>
      <c r="W7" s="57" t="s">
        <v>8</v>
      </c>
      <c r="X7" s="57" t="s">
        <v>8</v>
      </c>
      <c r="Y7" s="57" t="s">
        <v>8</v>
      </c>
      <c r="Z7" s="57" t="s">
        <v>8</v>
      </c>
      <c r="AA7" s="56"/>
      <c r="AB7" s="57" t="s">
        <v>8</v>
      </c>
      <c r="AC7" s="57" t="s">
        <v>8</v>
      </c>
      <c r="AD7" s="57" t="s">
        <v>8</v>
      </c>
      <c r="AE7" s="57" t="s">
        <v>8</v>
      </c>
      <c r="AF7" s="57" t="s">
        <v>8</v>
      </c>
      <c r="AG7" s="57" t="s">
        <v>8</v>
      </c>
      <c r="AH7" s="56"/>
      <c r="AI7" s="57">
        <f t="shared" ref="AI7:AI21" si="0">COUNTIF(D7:AH7,"X")+COUNTIF(D7:AH7,"Ho")+COUNTIF(D7:AH7,"VN")+COUNTIF(D7:AH7,"CT")</f>
        <v>23</v>
      </c>
    </row>
    <row r="8" spans="1:37" ht="18" customHeight="1" x14ac:dyDescent="0.25">
      <c r="A8" s="1" t="s">
        <v>12</v>
      </c>
      <c r="B8" s="2" t="s">
        <v>11</v>
      </c>
      <c r="C8" s="57"/>
      <c r="D8" s="57" t="s">
        <v>9</v>
      </c>
      <c r="E8" s="57" t="s">
        <v>9</v>
      </c>
      <c r="F8" s="56"/>
      <c r="G8" s="57" t="s">
        <v>8</v>
      </c>
      <c r="H8" s="57" t="s">
        <v>8</v>
      </c>
      <c r="I8" s="57" t="s">
        <v>8</v>
      </c>
      <c r="J8" s="57" t="s">
        <v>8</v>
      </c>
      <c r="K8" s="57" t="s">
        <v>8</v>
      </c>
      <c r="L8" s="57" t="s">
        <v>8</v>
      </c>
      <c r="M8" s="56"/>
      <c r="N8" s="57" t="s">
        <v>8</v>
      </c>
      <c r="O8" s="57" t="s">
        <v>8</v>
      </c>
      <c r="P8" s="57" t="s">
        <v>8</v>
      </c>
      <c r="Q8" s="57" t="s">
        <v>8</v>
      </c>
      <c r="R8" s="57" t="s">
        <v>8</v>
      </c>
      <c r="S8" s="57" t="s">
        <v>8</v>
      </c>
      <c r="T8" s="56" t="s">
        <v>8</v>
      </c>
      <c r="U8" s="57" t="s">
        <v>8</v>
      </c>
      <c r="V8" s="57" t="s">
        <v>8</v>
      </c>
      <c r="W8" s="57" t="s">
        <v>8</v>
      </c>
      <c r="X8" s="57" t="s">
        <v>8</v>
      </c>
      <c r="Y8" s="57" t="s">
        <v>8</v>
      </c>
      <c r="Z8" s="57" t="s">
        <v>8</v>
      </c>
      <c r="AA8" s="56" t="s">
        <v>8</v>
      </c>
      <c r="AB8" s="57" t="s">
        <v>8</v>
      </c>
      <c r="AC8" s="57" t="s">
        <v>8</v>
      </c>
      <c r="AD8" s="57" t="s">
        <v>8</v>
      </c>
      <c r="AE8" s="57" t="s">
        <v>8</v>
      </c>
      <c r="AF8" s="57" t="s">
        <v>8</v>
      </c>
      <c r="AG8" s="57" t="s">
        <v>8</v>
      </c>
      <c r="AH8" s="56"/>
      <c r="AI8" s="57">
        <f t="shared" si="0"/>
        <v>26</v>
      </c>
    </row>
    <row r="9" spans="1:37" ht="18" customHeight="1" x14ac:dyDescent="0.25">
      <c r="A9" s="1" t="s">
        <v>15</v>
      </c>
      <c r="B9" s="2" t="s">
        <v>13</v>
      </c>
      <c r="C9" s="57"/>
      <c r="D9" s="57" t="s">
        <v>9</v>
      </c>
      <c r="E9" s="57" t="s">
        <v>9</v>
      </c>
      <c r="F9" s="56"/>
      <c r="G9" s="57" t="s">
        <v>8</v>
      </c>
      <c r="H9" s="57" t="s">
        <v>8</v>
      </c>
      <c r="I9" s="57" t="s">
        <v>8</v>
      </c>
      <c r="J9" s="57" t="s">
        <v>8</v>
      </c>
      <c r="K9" s="57" t="s">
        <v>8</v>
      </c>
      <c r="L9" s="57" t="s">
        <v>8</v>
      </c>
      <c r="M9" s="56"/>
      <c r="N9" s="57" t="s">
        <v>8</v>
      </c>
      <c r="O9" s="57" t="s">
        <v>8</v>
      </c>
      <c r="P9" s="57" t="s">
        <v>8</v>
      </c>
      <c r="Q9" s="57" t="s">
        <v>8</v>
      </c>
      <c r="R9" s="57" t="s">
        <v>39</v>
      </c>
      <c r="S9" s="57" t="s">
        <v>8</v>
      </c>
      <c r="T9" s="56"/>
      <c r="U9" s="57" t="s">
        <v>8</v>
      </c>
      <c r="V9" s="57" t="s">
        <v>8</v>
      </c>
      <c r="W9" s="57" t="s">
        <v>8</v>
      </c>
      <c r="X9" s="57" t="s">
        <v>8</v>
      </c>
      <c r="Y9" s="57" t="s">
        <v>8</v>
      </c>
      <c r="Z9" s="61"/>
      <c r="AA9" s="56" t="s">
        <v>8</v>
      </c>
      <c r="AB9" s="57" t="s">
        <v>8</v>
      </c>
      <c r="AC9" s="57" t="s">
        <v>8</v>
      </c>
      <c r="AD9" s="57" t="s">
        <v>8</v>
      </c>
      <c r="AE9" s="57" t="s">
        <v>8</v>
      </c>
      <c r="AF9" s="57" t="s">
        <v>8</v>
      </c>
      <c r="AG9" s="63" t="s">
        <v>8</v>
      </c>
      <c r="AH9" s="56"/>
      <c r="AI9" s="57">
        <f t="shared" si="0"/>
        <v>23</v>
      </c>
    </row>
    <row r="10" spans="1:37" ht="18" customHeight="1" x14ac:dyDescent="0.25">
      <c r="A10" s="1" t="s">
        <v>16</v>
      </c>
      <c r="B10" s="2" t="s">
        <v>60</v>
      </c>
      <c r="C10" s="57"/>
      <c r="D10" s="57" t="s">
        <v>9</v>
      </c>
      <c r="E10" s="57" t="s">
        <v>9</v>
      </c>
      <c r="F10" s="56"/>
      <c r="G10" s="57" t="s">
        <v>8</v>
      </c>
      <c r="H10" s="57" t="s">
        <v>8</v>
      </c>
      <c r="I10" s="57" t="s">
        <v>8</v>
      </c>
      <c r="J10" s="57" t="s">
        <v>8</v>
      </c>
      <c r="K10" s="57" t="s">
        <v>8</v>
      </c>
      <c r="L10" s="57" t="s">
        <v>8</v>
      </c>
      <c r="M10" s="56"/>
      <c r="N10" s="57" t="s">
        <v>8</v>
      </c>
      <c r="O10" s="57" t="s">
        <v>8</v>
      </c>
      <c r="P10" s="57" t="s">
        <v>8</v>
      </c>
      <c r="Q10" s="57" t="s">
        <v>8</v>
      </c>
      <c r="R10" s="57" t="s">
        <v>8</v>
      </c>
      <c r="S10" s="57" t="s">
        <v>8</v>
      </c>
      <c r="T10" s="56"/>
      <c r="U10" s="57" t="s">
        <v>8</v>
      </c>
      <c r="V10" s="57" t="s">
        <v>8</v>
      </c>
      <c r="W10" s="57" t="s">
        <v>8</v>
      </c>
      <c r="X10" s="57" t="s">
        <v>8</v>
      </c>
      <c r="Y10" s="57" t="s">
        <v>8</v>
      </c>
      <c r="Z10" s="61"/>
      <c r="AA10" s="56" t="s">
        <v>8</v>
      </c>
      <c r="AB10" s="57" t="s">
        <v>8</v>
      </c>
      <c r="AC10" s="57" t="s">
        <v>8</v>
      </c>
      <c r="AD10" s="57" t="s">
        <v>8</v>
      </c>
      <c r="AE10" s="57" t="s">
        <v>8</v>
      </c>
      <c r="AF10" s="57" t="s">
        <v>8</v>
      </c>
      <c r="AG10" s="63" t="s">
        <v>8</v>
      </c>
      <c r="AH10" s="56"/>
      <c r="AI10" s="57">
        <f t="shared" si="0"/>
        <v>24</v>
      </c>
    </row>
    <row r="11" spans="1:37" ht="18" customHeight="1" x14ac:dyDescent="0.25">
      <c r="A11" s="1" t="s">
        <v>17</v>
      </c>
      <c r="B11" s="2" t="s">
        <v>20</v>
      </c>
      <c r="C11" s="57"/>
      <c r="D11" s="57" t="s">
        <v>9</v>
      </c>
      <c r="E11" s="57" t="s">
        <v>9</v>
      </c>
      <c r="F11" s="56"/>
      <c r="G11" s="57" t="s">
        <v>8</v>
      </c>
      <c r="H11" s="57" t="s">
        <v>8</v>
      </c>
      <c r="I11" s="57" t="s">
        <v>8</v>
      </c>
      <c r="J11" s="57" t="s">
        <v>8</v>
      </c>
      <c r="K11" s="57" t="s">
        <v>8</v>
      </c>
      <c r="L11" s="57" t="s">
        <v>8</v>
      </c>
      <c r="M11" s="56"/>
      <c r="N11" s="57" t="s">
        <v>8</v>
      </c>
      <c r="O11" s="57" t="s">
        <v>8</v>
      </c>
      <c r="P11" s="57" t="s">
        <v>8</v>
      </c>
      <c r="Q11" s="57" t="s">
        <v>8</v>
      </c>
      <c r="R11" s="57" t="s">
        <v>8</v>
      </c>
      <c r="S11" s="57" t="s">
        <v>8</v>
      </c>
      <c r="T11" s="56"/>
      <c r="U11" s="57" t="s">
        <v>8</v>
      </c>
      <c r="V11" s="57" t="s">
        <v>8</v>
      </c>
      <c r="W11" s="57" t="s">
        <v>8</v>
      </c>
      <c r="X11" s="57" t="s">
        <v>8</v>
      </c>
      <c r="Y11" s="57" t="s">
        <v>8</v>
      </c>
      <c r="Z11" s="61" t="s">
        <v>8</v>
      </c>
      <c r="AA11" s="56" t="s">
        <v>8</v>
      </c>
      <c r="AB11" s="57" t="s">
        <v>8</v>
      </c>
      <c r="AC11" s="57" t="s">
        <v>8</v>
      </c>
      <c r="AD11" s="57" t="s">
        <v>8</v>
      </c>
      <c r="AE11" s="57" t="s">
        <v>8</v>
      </c>
      <c r="AF11" s="57" t="s">
        <v>8</v>
      </c>
      <c r="AG11" s="63" t="s">
        <v>8</v>
      </c>
      <c r="AH11" s="56"/>
      <c r="AI11" s="57">
        <f t="shared" si="0"/>
        <v>25</v>
      </c>
    </row>
    <row r="12" spans="1:37" ht="18" customHeight="1" x14ac:dyDescent="0.25">
      <c r="A12" s="1" t="s">
        <v>19</v>
      </c>
      <c r="B12" s="2" t="s">
        <v>28</v>
      </c>
      <c r="C12" s="57"/>
      <c r="D12" s="57" t="s">
        <v>9</v>
      </c>
      <c r="E12" s="57" t="s">
        <v>9</v>
      </c>
      <c r="F12" s="56"/>
      <c r="G12" s="57" t="s">
        <v>8</v>
      </c>
      <c r="H12" s="57" t="s">
        <v>8</v>
      </c>
      <c r="I12" s="57" t="s">
        <v>8</v>
      </c>
      <c r="J12" s="57" t="s">
        <v>8</v>
      </c>
      <c r="K12" s="57" t="s">
        <v>8</v>
      </c>
      <c r="L12" s="57" t="s">
        <v>8</v>
      </c>
      <c r="M12" s="56"/>
      <c r="N12" s="57" t="s">
        <v>8</v>
      </c>
      <c r="O12" s="57" t="s">
        <v>8</v>
      </c>
      <c r="P12" s="57" t="s">
        <v>8</v>
      </c>
      <c r="Q12" s="57" t="s">
        <v>8</v>
      </c>
      <c r="R12" s="57" t="s">
        <v>8</v>
      </c>
      <c r="S12" s="57" t="s">
        <v>8</v>
      </c>
      <c r="T12" s="56"/>
      <c r="U12" s="57" t="s">
        <v>8</v>
      </c>
      <c r="V12" s="57" t="s">
        <v>8</v>
      </c>
      <c r="W12" s="57" t="s">
        <v>8</v>
      </c>
      <c r="X12" s="57" t="s">
        <v>8</v>
      </c>
      <c r="Y12" s="57" t="s">
        <v>8</v>
      </c>
      <c r="Z12" s="61" t="s">
        <v>8</v>
      </c>
      <c r="AA12" s="56"/>
      <c r="AB12" s="57" t="s">
        <v>8</v>
      </c>
      <c r="AC12" s="57" t="s">
        <v>8</v>
      </c>
      <c r="AD12" s="57" t="s">
        <v>8</v>
      </c>
      <c r="AE12" s="57" t="s">
        <v>8</v>
      </c>
      <c r="AF12" s="57" t="s">
        <v>39</v>
      </c>
      <c r="AG12" s="63" t="s">
        <v>8</v>
      </c>
      <c r="AH12" s="56"/>
      <c r="AI12" s="57">
        <f t="shared" si="0"/>
        <v>23</v>
      </c>
    </row>
    <row r="13" spans="1:37" ht="18" customHeight="1" x14ac:dyDescent="0.25">
      <c r="A13" s="1" t="s">
        <v>21</v>
      </c>
      <c r="B13" s="2" t="s">
        <v>61</v>
      </c>
      <c r="C13" s="57"/>
      <c r="D13" s="57" t="s">
        <v>9</v>
      </c>
      <c r="E13" s="57" t="s">
        <v>9</v>
      </c>
      <c r="F13" s="56"/>
      <c r="G13" s="57" t="s">
        <v>8</v>
      </c>
      <c r="H13" s="57" t="s">
        <v>8</v>
      </c>
      <c r="I13" s="57" t="s">
        <v>8</v>
      </c>
      <c r="J13" s="57" t="s">
        <v>8</v>
      </c>
      <c r="K13" s="57" t="s">
        <v>8</v>
      </c>
      <c r="L13" s="57"/>
      <c r="M13" s="56"/>
      <c r="N13" s="57" t="s">
        <v>8</v>
      </c>
      <c r="O13" s="57" t="s">
        <v>8</v>
      </c>
      <c r="P13" s="57" t="s">
        <v>8</v>
      </c>
      <c r="Q13" s="57" t="s">
        <v>8</v>
      </c>
      <c r="R13" s="57" t="s">
        <v>8</v>
      </c>
      <c r="S13" s="57"/>
      <c r="T13" s="56" t="s">
        <v>8</v>
      </c>
      <c r="U13" s="57" t="s">
        <v>8</v>
      </c>
      <c r="V13" s="57" t="s">
        <v>8</v>
      </c>
      <c r="W13" s="57" t="s">
        <v>8</v>
      </c>
      <c r="X13" s="57" t="s">
        <v>8</v>
      </c>
      <c r="Y13" s="57" t="s">
        <v>8</v>
      </c>
      <c r="Z13" s="61" t="s">
        <v>8</v>
      </c>
      <c r="AA13" s="56"/>
      <c r="AB13" s="57" t="s">
        <v>39</v>
      </c>
      <c r="AC13" s="57" t="s">
        <v>37</v>
      </c>
      <c r="AD13" s="62" t="s">
        <v>37</v>
      </c>
      <c r="AE13" s="62" t="s">
        <v>37</v>
      </c>
      <c r="AF13" s="62" t="s">
        <v>37</v>
      </c>
      <c r="AG13" s="60" t="s">
        <v>8</v>
      </c>
      <c r="AH13" s="56"/>
      <c r="AI13" s="57">
        <f t="shared" si="0"/>
        <v>18</v>
      </c>
    </row>
    <row r="14" spans="1:37" ht="18" customHeight="1" x14ac:dyDescent="0.25">
      <c r="A14" s="1" t="s">
        <v>22</v>
      </c>
      <c r="B14" s="2" t="s">
        <v>18</v>
      </c>
      <c r="C14" s="57"/>
      <c r="D14" s="57" t="s">
        <v>9</v>
      </c>
      <c r="E14" s="57" t="s">
        <v>9</v>
      </c>
      <c r="F14" s="56"/>
      <c r="G14" s="57" t="s">
        <v>8</v>
      </c>
      <c r="H14" s="57" t="s">
        <v>8</v>
      </c>
      <c r="I14" s="57" t="s">
        <v>8</v>
      </c>
      <c r="J14" s="57" t="s">
        <v>8</v>
      </c>
      <c r="K14" s="57" t="s">
        <v>8</v>
      </c>
      <c r="L14" s="57"/>
      <c r="M14" s="56"/>
      <c r="N14" s="57" t="s">
        <v>8</v>
      </c>
      <c r="O14" s="57" t="s">
        <v>8</v>
      </c>
      <c r="P14" s="57" t="s">
        <v>8</v>
      </c>
      <c r="Q14" s="57" t="s">
        <v>8</v>
      </c>
      <c r="R14" s="57" t="s">
        <v>8</v>
      </c>
      <c r="S14" s="57"/>
      <c r="T14" s="56"/>
      <c r="U14" s="57" t="s">
        <v>8</v>
      </c>
      <c r="V14" s="57" t="s">
        <v>8</v>
      </c>
      <c r="W14" s="57" t="s">
        <v>8</v>
      </c>
      <c r="X14" s="57" t="s">
        <v>8</v>
      </c>
      <c r="Y14" s="57" t="s">
        <v>8</v>
      </c>
      <c r="Z14" s="61"/>
      <c r="AA14" s="56"/>
      <c r="AB14" s="57" t="s">
        <v>8</v>
      </c>
      <c r="AC14" s="57" t="s">
        <v>8</v>
      </c>
      <c r="AD14" s="57" t="s">
        <v>8</v>
      </c>
      <c r="AE14" s="57" t="s">
        <v>8</v>
      </c>
      <c r="AF14" s="57" t="s">
        <v>8</v>
      </c>
      <c r="AG14" s="60" t="s">
        <v>8</v>
      </c>
      <c r="AH14" s="56"/>
      <c r="AI14" s="57">
        <f t="shared" si="0"/>
        <v>21</v>
      </c>
    </row>
    <row r="15" spans="1:37" ht="18" customHeight="1" x14ac:dyDescent="0.25">
      <c r="A15" s="1" t="s">
        <v>24</v>
      </c>
      <c r="B15" s="2" t="s">
        <v>23</v>
      </c>
      <c r="C15" s="57"/>
      <c r="D15" s="57" t="s">
        <v>9</v>
      </c>
      <c r="E15" s="57" t="s">
        <v>9</v>
      </c>
      <c r="F15" s="56"/>
      <c r="G15" s="57" t="s">
        <v>8</v>
      </c>
      <c r="H15" s="57" t="s">
        <v>8</v>
      </c>
      <c r="I15" s="57" t="s">
        <v>8</v>
      </c>
      <c r="J15" s="57" t="s">
        <v>8</v>
      </c>
      <c r="K15" s="57" t="s">
        <v>8</v>
      </c>
      <c r="L15" s="57"/>
      <c r="M15" s="56" t="s">
        <v>8</v>
      </c>
      <c r="N15" s="57" t="s">
        <v>8</v>
      </c>
      <c r="O15" s="57" t="s">
        <v>8</v>
      </c>
      <c r="P15" s="57" t="s">
        <v>8</v>
      </c>
      <c r="Q15" s="57" t="s">
        <v>8</v>
      </c>
      <c r="R15" s="57" t="s">
        <v>8</v>
      </c>
      <c r="S15" s="57"/>
      <c r="T15" s="56"/>
      <c r="U15" s="57" t="s">
        <v>8</v>
      </c>
      <c r="V15" s="57" t="s">
        <v>8</v>
      </c>
      <c r="W15" s="57" t="s">
        <v>8</v>
      </c>
      <c r="X15" s="57" t="s">
        <v>8</v>
      </c>
      <c r="Y15" s="57" t="s">
        <v>8</v>
      </c>
      <c r="Z15" s="61" t="s">
        <v>8</v>
      </c>
      <c r="AA15" s="56"/>
      <c r="AB15" s="57" t="s">
        <v>8</v>
      </c>
      <c r="AC15" s="57" t="s">
        <v>8</v>
      </c>
      <c r="AD15" s="57" t="s">
        <v>8</v>
      </c>
      <c r="AE15" s="57" t="s">
        <v>8</v>
      </c>
      <c r="AF15" s="57" t="s">
        <v>8</v>
      </c>
      <c r="AG15" s="60" t="s">
        <v>8</v>
      </c>
      <c r="AH15" s="56"/>
      <c r="AI15" s="57">
        <f t="shared" si="0"/>
        <v>23</v>
      </c>
    </row>
    <row r="16" spans="1:37" ht="18" customHeight="1" x14ac:dyDescent="0.25">
      <c r="A16" s="1" t="s">
        <v>25</v>
      </c>
      <c r="B16" s="2" t="s">
        <v>30</v>
      </c>
      <c r="C16" s="57"/>
      <c r="D16" s="57" t="s">
        <v>9</v>
      </c>
      <c r="E16" s="57" t="s">
        <v>9</v>
      </c>
      <c r="F16" s="56"/>
      <c r="G16" s="57" t="s">
        <v>8</v>
      </c>
      <c r="H16" s="57" t="s">
        <v>8</v>
      </c>
      <c r="I16" s="57" t="s">
        <v>8</v>
      </c>
      <c r="J16" s="57" t="s">
        <v>8</v>
      </c>
      <c r="K16" s="57" t="s">
        <v>8</v>
      </c>
      <c r="L16" s="57" t="s">
        <v>8</v>
      </c>
      <c r="M16" s="56"/>
      <c r="N16" s="57" t="s">
        <v>8</v>
      </c>
      <c r="O16" s="57" t="s">
        <v>8</v>
      </c>
      <c r="P16" s="57" t="s">
        <v>8</v>
      </c>
      <c r="Q16" s="57" t="s">
        <v>8</v>
      </c>
      <c r="R16" s="57" t="s">
        <v>8</v>
      </c>
      <c r="S16" s="57" t="s">
        <v>8</v>
      </c>
      <c r="T16" s="56"/>
      <c r="U16" s="57" t="s">
        <v>8</v>
      </c>
      <c r="V16" s="57" t="s">
        <v>8</v>
      </c>
      <c r="W16" s="57" t="s">
        <v>8</v>
      </c>
      <c r="X16" s="57" t="s">
        <v>8</v>
      </c>
      <c r="Y16" s="57" t="s">
        <v>8</v>
      </c>
      <c r="Z16" s="61" t="s">
        <v>8</v>
      </c>
      <c r="AA16" s="56"/>
      <c r="AB16" s="57" t="s">
        <v>8</v>
      </c>
      <c r="AC16" s="57" t="s">
        <v>8</v>
      </c>
      <c r="AD16" s="57" t="s">
        <v>8</v>
      </c>
      <c r="AE16" s="57" t="s">
        <v>8</v>
      </c>
      <c r="AF16" s="57" t="s">
        <v>8</v>
      </c>
      <c r="AG16" s="60" t="s">
        <v>8</v>
      </c>
      <c r="AH16" s="56"/>
      <c r="AI16" s="57">
        <f t="shared" si="0"/>
        <v>24</v>
      </c>
    </row>
    <row r="17" spans="1:35" ht="18" customHeight="1" x14ac:dyDescent="0.25">
      <c r="A17" s="1" t="s">
        <v>26</v>
      </c>
      <c r="B17" s="2" t="s">
        <v>47</v>
      </c>
      <c r="C17" s="57"/>
      <c r="D17" s="57" t="s">
        <v>9</v>
      </c>
      <c r="E17" s="57" t="s">
        <v>9</v>
      </c>
      <c r="F17" s="56"/>
      <c r="G17" s="57" t="s">
        <v>8</v>
      </c>
      <c r="H17" s="57" t="s">
        <v>8</v>
      </c>
      <c r="I17" s="57" t="s">
        <v>8</v>
      </c>
      <c r="J17" s="57" t="s">
        <v>8</v>
      </c>
      <c r="K17" s="57" t="s">
        <v>8</v>
      </c>
      <c r="L17" s="57" t="s">
        <v>8</v>
      </c>
      <c r="M17" s="56"/>
      <c r="N17" s="57" t="s">
        <v>8</v>
      </c>
      <c r="O17" s="57" t="s">
        <v>37</v>
      </c>
      <c r="P17" s="57" t="s">
        <v>8</v>
      </c>
      <c r="Q17" s="57" t="s">
        <v>8</v>
      </c>
      <c r="R17" s="57" t="s">
        <v>8</v>
      </c>
      <c r="S17" s="57" t="s">
        <v>8</v>
      </c>
      <c r="T17" s="56"/>
      <c r="U17" s="57" t="s">
        <v>8</v>
      </c>
      <c r="V17" s="57" t="s">
        <v>8</v>
      </c>
      <c r="W17" s="57" t="s">
        <v>8</v>
      </c>
      <c r="X17" s="57" t="s">
        <v>8</v>
      </c>
      <c r="Y17" s="57" t="s">
        <v>8</v>
      </c>
      <c r="Z17" s="61" t="s">
        <v>8</v>
      </c>
      <c r="AA17" s="56"/>
      <c r="AB17" s="57" t="s">
        <v>8</v>
      </c>
      <c r="AC17" s="57" t="s">
        <v>8</v>
      </c>
      <c r="AD17" s="57" t="s">
        <v>8</v>
      </c>
      <c r="AE17" s="57" t="s">
        <v>8</v>
      </c>
      <c r="AF17" s="57" t="s">
        <v>8</v>
      </c>
      <c r="AG17" s="60" t="s">
        <v>8</v>
      </c>
      <c r="AH17" s="56"/>
      <c r="AI17" s="57">
        <f t="shared" si="0"/>
        <v>23</v>
      </c>
    </row>
    <row r="18" spans="1:35" ht="18" customHeight="1" x14ac:dyDescent="0.25">
      <c r="A18" s="1" t="s">
        <v>27</v>
      </c>
      <c r="B18" s="2" t="s">
        <v>32</v>
      </c>
      <c r="C18" s="57"/>
      <c r="D18" s="57" t="s">
        <v>9</v>
      </c>
      <c r="E18" s="57" t="s">
        <v>9</v>
      </c>
      <c r="F18" s="56"/>
      <c r="G18" s="57" t="s">
        <v>8</v>
      </c>
      <c r="H18" s="57" t="s">
        <v>8</v>
      </c>
      <c r="I18" s="57" t="s">
        <v>8</v>
      </c>
      <c r="J18" s="57" t="s">
        <v>8</v>
      </c>
      <c r="K18" s="57" t="s">
        <v>8</v>
      </c>
      <c r="L18" s="57" t="s">
        <v>8</v>
      </c>
      <c r="M18" s="56"/>
      <c r="N18" s="57" t="s">
        <v>8</v>
      </c>
      <c r="O18" s="57" t="s">
        <v>8</v>
      </c>
      <c r="P18" s="57" t="s">
        <v>8</v>
      </c>
      <c r="Q18" s="57" t="s">
        <v>8</v>
      </c>
      <c r="R18" s="57" t="s">
        <v>37</v>
      </c>
      <c r="S18" s="57"/>
      <c r="T18" s="56" t="s">
        <v>8</v>
      </c>
      <c r="U18" s="57" t="s">
        <v>8</v>
      </c>
      <c r="V18" s="57" t="s">
        <v>8</v>
      </c>
      <c r="W18" s="57" t="s">
        <v>8</v>
      </c>
      <c r="X18" s="57" t="s">
        <v>8</v>
      </c>
      <c r="Y18" s="57" t="s">
        <v>8</v>
      </c>
      <c r="Z18" s="61" t="s">
        <v>8</v>
      </c>
      <c r="AA18" s="56"/>
      <c r="AB18" s="57" t="s">
        <v>8</v>
      </c>
      <c r="AC18" s="57" t="s">
        <v>8</v>
      </c>
      <c r="AD18" s="57" t="s">
        <v>8</v>
      </c>
      <c r="AE18" s="57" t="s">
        <v>8</v>
      </c>
      <c r="AF18" s="57" t="s">
        <v>8</v>
      </c>
      <c r="AG18" s="60" t="s">
        <v>8</v>
      </c>
      <c r="AH18" s="56"/>
      <c r="AI18" s="57">
        <f t="shared" si="0"/>
        <v>23</v>
      </c>
    </row>
    <row r="19" spans="1:35" ht="18" customHeight="1" x14ac:dyDescent="0.25">
      <c r="A19" s="1">
        <v>14</v>
      </c>
      <c r="B19" s="2" t="s">
        <v>62</v>
      </c>
      <c r="C19" s="57"/>
      <c r="D19" s="57" t="s">
        <v>9</v>
      </c>
      <c r="E19" s="57" t="s">
        <v>9</v>
      </c>
      <c r="F19" s="56"/>
      <c r="G19" s="57" t="s">
        <v>8</v>
      </c>
      <c r="H19" s="57" t="s">
        <v>8</v>
      </c>
      <c r="I19" s="57" t="s">
        <v>8</v>
      </c>
      <c r="J19" s="57" t="s">
        <v>8</v>
      </c>
      <c r="K19" s="57" t="s">
        <v>8</v>
      </c>
      <c r="L19" s="57" t="s">
        <v>8</v>
      </c>
      <c r="M19" s="56"/>
      <c r="N19" s="57" t="s">
        <v>8</v>
      </c>
      <c r="O19" s="57" t="s">
        <v>8</v>
      </c>
      <c r="P19" s="57" t="s">
        <v>8</v>
      </c>
      <c r="Q19" s="57" t="s">
        <v>8</v>
      </c>
      <c r="R19" s="57" t="s">
        <v>8</v>
      </c>
      <c r="S19" s="57" t="s">
        <v>8</v>
      </c>
      <c r="T19" s="56"/>
      <c r="U19" s="57" t="s">
        <v>8</v>
      </c>
      <c r="V19" s="57" t="s">
        <v>8</v>
      </c>
      <c r="W19" s="57" t="s">
        <v>8</v>
      </c>
      <c r="X19" s="57" t="s">
        <v>8</v>
      </c>
      <c r="Y19" s="57" t="s">
        <v>8</v>
      </c>
      <c r="Z19" s="61" t="s">
        <v>8</v>
      </c>
      <c r="AA19" s="56"/>
      <c r="AB19" s="57" t="s">
        <v>8</v>
      </c>
      <c r="AC19" s="57" t="s">
        <v>8</v>
      </c>
      <c r="AD19" s="57" t="s">
        <v>8</v>
      </c>
      <c r="AE19" s="57" t="s">
        <v>8</v>
      </c>
      <c r="AF19" s="57" t="s">
        <v>8</v>
      </c>
      <c r="AG19" s="60" t="s">
        <v>8</v>
      </c>
      <c r="AH19" s="56"/>
      <c r="AI19" s="57">
        <f t="shared" si="0"/>
        <v>24</v>
      </c>
    </row>
    <row r="20" spans="1:35" ht="18" customHeight="1" x14ac:dyDescent="0.25">
      <c r="A20" s="1">
        <v>15</v>
      </c>
      <c r="B20" s="2" t="s">
        <v>63</v>
      </c>
      <c r="C20" s="57"/>
      <c r="D20" s="57" t="s">
        <v>9</v>
      </c>
      <c r="E20" s="57" t="s">
        <v>9</v>
      </c>
      <c r="F20" s="56"/>
      <c r="G20" s="57" t="s">
        <v>43</v>
      </c>
      <c r="H20" s="57" t="s">
        <v>8</v>
      </c>
      <c r="I20" s="57" t="s">
        <v>8</v>
      </c>
      <c r="J20" s="57" t="s">
        <v>8</v>
      </c>
      <c r="K20" s="57" t="s">
        <v>8</v>
      </c>
      <c r="L20" s="57"/>
      <c r="M20" s="56" t="s">
        <v>8</v>
      </c>
      <c r="N20" s="57" t="s">
        <v>8</v>
      </c>
      <c r="O20" s="57" t="s">
        <v>8</v>
      </c>
      <c r="P20" s="57" t="s">
        <v>8</v>
      </c>
      <c r="Q20" s="57" t="s">
        <v>8</v>
      </c>
      <c r="R20" s="57" t="s">
        <v>8</v>
      </c>
      <c r="S20" s="57" t="s">
        <v>8</v>
      </c>
      <c r="T20" s="56" t="s">
        <v>8</v>
      </c>
      <c r="U20" s="57" t="s">
        <v>8</v>
      </c>
      <c r="V20" s="57" t="s">
        <v>8</v>
      </c>
      <c r="W20" s="57" t="s">
        <v>8</v>
      </c>
      <c r="X20" s="57" t="s">
        <v>8</v>
      </c>
      <c r="Y20" s="57" t="s">
        <v>8</v>
      </c>
      <c r="Z20" s="61" t="s">
        <v>8</v>
      </c>
      <c r="AA20" s="56" t="s">
        <v>8</v>
      </c>
      <c r="AB20" s="57" t="s">
        <v>8</v>
      </c>
      <c r="AC20" s="57" t="s">
        <v>8</v>
      </c>
      <c r="AD20" s="57" t="s">
        <v>8</v>
      </c>
      <c r="AE20" s="57" t="s">
        <v>56</v>
      </c>
      <c r="AF20" s="57" t="s">
        <v>8</v>
      </c>
      <c r="AG20" s="60" t="s">
        <v>8</v>
      </c>
      <c r="AH20" s="56"/>
      <c r="AI20" s="57">
        <f>COUNTIF(D20:AH20,"X")+COUNTIF(D20:AH20,"Ho")+COUNTIF(D20:AH20,"VN")+COUNTIF(D20:AH20,"CT")+COUNTIF(D20:AH20,"TS")</f>
        <v>25</v>
      </c>
    </row>
    <row r="21" spans="1:35" ht="18" customHeight="1" x14ac:dyDescent="0.25">
      <c r="A21" s="1">
        <v>16</v>
      </c>
      <c r="B21" s="2" t="s">
        <v>33</v>
      </c>
      <c r="C21" s="57"/>
      <c r="D21" s="57" t="s">
        <v>9</v>
      </c>
      <c r="E21" s="57" t="s">
        <v>9</v>
      </c>
      <c r="F21" s="56"/>
      <c r="G21" s="57" t="s">
        <v>8</v>
      </c>
      <c r="H21" s="57" t="s">
        <v>8</v>
      </c>
      <c r="I21" s="57" t="s">
        <v>8</v>
      </c>
      <c r="J21" s="57" t="s">
        <v>8</v>
      </c>
      <c r="K21" s="57" t="s">
        <v>8</v>
      </c>
      <c r="L21" s="57" t="s">
        <v>8</v>
      </c>
      <c r="M21" s="56"/>
      <c r="N21" s="57" t="s">
        <v>8</v>
      </c>
      <c r="O21" s="57" t="s">
        <v>8</v>
      </c>
      <c r="P21" s="57" t="s">
        <v>8</v>
      </c>
      <c r="Q21" s="57" t="s">
        <v>8</v>
      </c>
      <c r="R21" s="57" t="s">
        <v>8</v>
      </c>
      <c r="S21" s="57" t="s">
        <v>45</v>
      </c>
      <c r="T21" s="56" t="s">
        <v>8</v>
      </c>
      <c r="U21" s="57" t="s">
        <v>8</v>
      </c>
      <c r="V21" s="57" t="s">
        <v>8</v>
      </c>
      <c r="W21" s="57" t="s">
        <v>8</v>
      </c>
      <c r="X21" s="57" t="s">
        <v>37</v>
      </c>
      <c r="Y21" s="57" t="s">
        <v>8</v>
      </c>
      <c r="Z21" s="61" t="s">
        <v>8</v>
      </c>
      <c r="AA21" s="56" t="s">
        <v>8</v>
      </c>
      <c r="AB21" s="57" t="s">
        <v>8</v>
      </c>
      <c r="AC21" s="57" t="s">
        <v>56</v>
      </c>
      <c r="AD21" s="57" t="s">
        <v>8</v>
      </c>
      <c r="AE21" s="57" t="s">
        <v>14</v>
      </c>
      <c r="AF21" s="57" t="s">
        <v>14</v>
      </c>
      <c r="AG21" s="60" t="s">
        <v>8</v>
      </c>
      <c r="AH21" s="56"/>
      <c r="AI21" s="57">
        <f t="shared" si="0"/>
        <v>24</v>
      </c>
    </row>
    <row r="22" spans="1:35" ht="9.75" customHeight="1" x14ac:dyDescent="0.25">
      <c r="A22" s="129"/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9"/>
      <c r="V22" s="129"/>
      <c r="W22" s="129"/>
      <c r="X22" s="12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  <c r="AI22" s="129"/>
    </row>
    <row r="23" spans="1:35" s="15" customFormat="1" ht="15" customHeight="1" x14ac:dyDescent="0.25">
      <c r="B23" s="7" t="s">
        <v>34</v>
      </c>
      <c r="D23" s="15" t="s">
        <v>35</v>
      </c>
      <c r="G23" s="15" t="s">
        <v>8</v>
      </c>
      <c r="J23" s="15" t="s">
        <v>36</v>
      </c>
      <c r="N23" s="15" t="s">
        <v>37</v>
      </c>
      <c r="Q23" s="15" t="s">
        <v>84</v>
      </c>
      <c r="V23" s="15" t="s">
        <v>14</v>
      </c>
      <c r="Y23" s="15" t="s">
        <v>58</v>
      </c>
      <c r="AB23" s="15" t="s">
        <v>45</v>
      </c>
    </row>
    <row r="24" spans="1:35" s="15" customFormat="1" ht="16.5" customHeight="1" x14ac:dyDescent="0.25">
      <c r="B24" s="8"/>
      <c r="D24" s="15" t="s">
        <v>38</v>
      </c>
      <c r="G24" s="15" t="s">
        <v>39</v>
      </c>
      <c r="J24" s="15" t="s">
        <v>41</v>
      </c>
      <c r="N24" s="15" t="s">
        <v>9</v>
      </c>
      <c r="Q24" s="15" t="s">
        <v>42</v>
      </c>
      <c r="V24" s="15" t="s">
        <v>43</v>
      </c>
      <c r="Y24" s="15" t="s">
        <v>67</v>
      </c>
      <c r="AB24" s="15" t="s">
        <v>56</v>
      </c>
    </row>
    <row r="25" spans="1:35" s="15" customFormat="1" ht="15" customHeight="1" x14ac:dyDescent="0.25">
      <c r="B25" s="9" t="s">
        <v>64</v>
      </c>
      <c r="D25" s="15" t="s">
        <v>85</v>
      </c>
    </row>
    <row r="26" spans="1:35" s="15" customFormat="1" ht="11.25" customHeight="1" x14ac:dyDescent="0.25">
      <c r="B26" s="9"/>
      <c r="D26" s="50" t="s">
        <v>83</v>
      </c>
    </row>
    <row r="27" spans="1:35" s="15" customFormat="1" ht="11.25" customHeight="1" x14ac:dyDescent="0.25">
      <c r="B27" s="9"/>
      <c r="D27" s="15" t="s">
        <v>90</v>
      </c>
    </row>
    <row r="28" spans="1:35" x14ac:dyDescent="0.25">
      <c r="B28" s="16"/>
      <c r="C28" s="16"/>
      <c r="D28" s="58"/>
      <c r="W28" s="130" t="s">
        <v>82</v>
      </c>
      <c r="X28" s="130"/>
      <c r="Y28" s="130"/>
      <c r="Z28" s="130"/>
      <c r="AA28" s="130"/>
      <c r="AB28" s="130"/>
      <c r="AC28" s="130"/>
      <c r="AD28" s="130"/>
      <c r="AE28" s="130"/>
      <c r="AF28" s="130"/>
    </row>
    <row r="29" spans="1:35" x14ac:dyDescent="0.25">
      <c r="B29" s="123" t="s">
        <v>53</v>
      </c>
      <c r="C29" s="123"/>
      <c r="D29" s="123"/>
      <c r="E29" s="123"/>
      <c r="F29" s="123"/>
      <c r="G29" s="123"/>
      <c r="H29" s="123"/>
      <c r="I29" s="123"/>
      <c r="J29" s="123"/>
      <c r="K29" s="123"/>
      <c r="W29" s="123" t="s">
        <v>44</v>
      </c>
      <c r="X29" s="123"/>
      <c r="Y29" s="123"/>
      <c r="Z29" s="123"/>
      <c r="AA29" s="123"/>
      <c r="AB29" s="123"/>
      <c r="AC29" s="123"/>
      <c r="AD29" s="123"/>
      <c r="AE29" s="123"/>
      <c r="AF29" s="123"/>
    </row>
    <row r="30" spans="1:35" x14ac:dyDescent="0.25">
      <c r="B30" s="58"/>
      <c r="C30" s="58"/>
      <c r="D30" s="58"/>
      <c r="E30" s="58"/>
      <c r="F30" s="58"/>
      <c r="G30" s="58"/>
      <c r="H30" s="58"/>
      <c r="I30" s="58"/>
      <c r="J30" s="58"/>
      <c r="K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</row>
    <row r="31" spans="1:35" x14ac:dyDescent="0.25">
      <c r="B31" s="58"/>
      <c r="C31" s="58"/>
      <c r="D31" s="58"/>
      <c r="E31" s="58"/>
      <c r="F31" s="58"/>
      <c r="G31" s="58"/>
      <c r="H31" s="58"/>
      <c r="I31" s="58"/>
      <c r="J31" s="58"/>
      <c r="K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</row>
    <row r="32" spans="1:35" x14ac:dyDescent="0.25">
      <c r="B32" s="58"/>
      <c r="C32" s="58"/>
      <c r="D32" s="58"/>
      <c r="E32" s="58"/>
      <c r="F32" s="58"/>
      <c r="G32" s="58"/>
      <c r="H32" s="58"/>
      <c r="I32" s="58"/>
      <c r="J32" s="58"/>
      <c r="K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</row>
    <row r="33" spans="2:32" x14ac:dyDescent="0.25">
      <c r="D33" s="58"/>
    </row>
    <row r="34" spans="2:32" s="14" customFormat="1" x14ac:dyDescent="0.25">
      <c r="B34" s="123" t="s">
        <v>59</v>
      </c>
      <c r="C34" s="123"/>
      <c r="D34" s="123"/>
      <c r="E34" s="123"/>
      <c r="F34" s="123"/>
      <c r="G34" s="123"/>
      <c r="H34" s="123"/>
      <c r="I34" s="123"/>
      <c r="J34" s="123"/>
      <c r="W34" s="123" t="s">
        <v>28</v>
      </c>
      <c r="X34" s="123"/>
      <c r="Y34" s="123"/>
      <c r="Z34" s="123"/>
      <c r="AA34" s="123"/>
      <c r="AB34" s="123"/>
      <c r="AC34" s="123"/>
      <c r="AD34" s="123"/>
      <c r="AE34" s="123"/>
      <c r="AF34" s="123"/>
    </row>
    <row r="36" spans="2:32" ht="15" customHeight="1" x14ac:dyDescent="0.25"/>
  </sheetData>
  <mergeCells count="14">
    <mergeCell ref="B34:J34"/>
    <mergeCell ref="W34:AF34"/>
    <mergeCell ref="A1:M1"/>
    <mergeCell ref="Q1:Z1"/>
    <mergeCell ref="A2:M2"/>
    <mergeCell ref="Q2:Z2"/>
    <mergeCell ref="A3:F3"/>
    <mergeCell ref="A4:A5"/>
    <mergeCell ref="B4:B5"/>
    <mergeCell ref="AI4:AI5"/>
    <mergeCell ref="A22:AI22"/>
    <mergeCell ref="W28:AF28"/>
    <mergeCell ref="B29:K29"/>
    <mergeCell ref="W29:AF29"/>
  </mergeCells>
  <pageMargins left="0.4" right="0.19685039370078741" top="0.27" bottom="0.19685039370078741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="115" zoomScaleNormal="115" workbookViewId="0">
      <selection activeCell="N16" sqref="N16"/>
    </sheetView>
  </sheetViews>
  <sheetFormatPr defaultColWidth="9" defaultRowHeight="15.75" x14ac:dyDescent="0.25"/>
  <cols>
    <col min="1" max="1" width="4.25" style="12" customWidth="1"/>
    <col min="2" max="2" width="20.375" style="12" customWidth="1"/>
    <col min="3" max="3" width="4.75" style="12" customWidth="1"/>
    <col min="4" max="6" width="3.375" style="12" customWidth="1"/>
    <col min="7" max="11" width="3.125" style="12" customWidth="1"/>
    <col min="12" max="12" width="2.875" style="12" customWidth="1"/>
    <col min="13" max="13" width="3.125" style="12" customWidth="1"/>
    <col min="14" max="14" width="3.25" style="12" customWidth="1"/>
    <col min="15" max="22" width="3.125" style="12" customWidth="1"/>
    <col min="23" max="23" width="2.875" style="12" customWidth="1"/>
    <col min="24" max="31" width="3.125" style="12" customWidth="1"/>
    <col min="32" max="33" width="3.125" style="12" hidden="1" customWidth="1"/>
    <col min="34" max="34" width="3" style="12" hidden="1" customWidth="1"/>
    <col min="35" max="35" width="8.375" style="12" customWidth="1"/>
    <col min="36" max="43" width="3.5" style="12" customWidth="1"/>
    <col min="44" max="16384" width="9" style="12"/>
  </cols>
  <sheetData>
    <row r="1" spans="1:37" ht="23.25" customHeight="1" x14ac:dyDescent="0.3">
      <c r="A1" s="131" t="s">
        <v>65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0"/>
      <c r="O1" s="10"/>
      <c r="P1" s="10"/>
      <c r="Q1" s="132" t="s">
        <v>0</v>
      </c>
      <c r="R1" s="132"/>
      <c r="S1" s="132"/>
      <c r="T1" s="132"/>
      <c r="U1" s="132"/>
      <c r="V1" s="132"/>
      <c r="W1" s="132"/>
      <c r="X1" s="132"/>
      <c r="Y1" s="132"/>
      <c r="Z1" s="132"/>
      <c r="AA1" s="69"/>
      <c r="AB1" s="10"/>
      <c r="AC1" s="10"/>
      <c r="AD1" s="10"/>
      <c r="AE1" s="10"/>
      <c r="AF1" s="10"/>
      <c r="AG1" s="10"/>
      <c r="AH1" s="10"/>
      <c r="AI1" s="10"/>
    </row>
    <row r="2" spans="1:37" ht="18.75" x14ac:dyDescent="0.25">
      <c r="A2" s="123" t="s">
        <v>66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1"/>
      <c r="O2" s="11"/>
      <c r="P2" s="11"/>
      <c r="Q2" s="126" t="s">
        <v>88</v>
      </c>
      <c r="R2" s="126"/>
      <c r="S2" s="126"/>
      <c r="T2" s="126"/>
      <c r="U2" s="126"/>
      <c r="V2" s="126"/>
      <c r="W2" s="126"/>
      <c r="X2" s="126"/>
      <c r="Y2" s="126"/>
      <c r="Z2" s="126"/>
      <c r="AA2" s="13"/>
      <c r="AB2" s="11"/>
      <c r="AC2" s="11"/>
      <c r="AD2" s="11"/>
      <c r="AE2" s="11"/>
      <c r="AF2" s="11"/>
      <c r="AG2" s="11"/>
      <c r="AH2" s="11"/>
      <c r="AI2" s="11"/>
    </row>
    <row r="3" spans="1:37" s="13" customFormat="1" x14ac:dyDescent="0.25">
      <c r="A3" s="123"/>
      <c r="B3" s="123"/>
      <c r="C3" s="123"/>
      <c r="D3" s="123"/>
      <c r="E3" s="123"/>
      <c r="F3" s="123"/>
    </row>
    <row r="4" spans="1:37" s="14" customFormat="1" ht="18.75" customHeight="1" x14ac:dyDescent="0.25">
      <c r="A4" s="127" t="s">
        <v>1</v>
      </c>
      <c r="B4" s="128" t="s">
        <v>2</v>
      </c>
      <c r="C4" s="64" t="s">
        <v>3</v>
      </c>
      <c r="D4" s="3">
        <v>1</v>
      </c>
      <c r="E4" s="3">
        <v>2</v>
      </c>
      <c r="F4" s="3">
        <v>3</v>
      </c>
      <c r="G4" s="3">
        <v>4</v>
      </c>
      <c r="H4" s="3">
        <v>5</v>
      </c>
      <c r="I4" s="3">
        <v>6</v>
      </c>
      <c r="J4" s="3">
        <v>7</v>
      </c>
      <c r="K4" s="3">
        <v>8</v>
      </c>
      <c r="L4" s="3">
        <v>9</v>
      </c>
      <c r="M4" s="3">
        <v>10</v>
      </c>
      <c r="N4" s="3">
        <v>11</v>
      </c>
      <c r="O4" s="3">
        <v>12</v>
      </c>
      <c r="P4" s="3">
        <v>13</v>
      </c>
      <c r="Q4" s="3">
        <v>14</v>
      </c>
      <c r="R4" s="3">
        <v>15</v>
      </c>
      <c r="S4" s="3">
        <v>16</v>
      </c>
      <c r="T4" s="3">
        <v>17</v>
      </c>
      <c r="U4" s="3">
        <v>18</v>
      </c>
      <c r="V4" s="3">
        <v>19</v>
      </c>
      <c r="W4" s="3">
        <v>20</v>
      </c>
      <c r="X4" s="3">
        <v>21</v>
      </c>
      <c r="Y4" s="3">
        <v>22</v>
      </c>
      <c r="Z4" s="3">
        <v>23</v>
      </c>
      <c r="AA4" s="3">
        <v>24</v>
      </c>
      <c r="AB4" s="3">
        <v>25</v>
      </c>
      <c r="AC4" s="3">
        <v>26</v>
      </c>
      <c r="AD4" s="3">
        <v>27</v>
      </c>
      <c r="AE4" s="3">
        <v>28</v>
      </c>
      <c r="AF4" s="3">
        <v>29</v>
      </c>
      <c r="AG4" s="3">
        <v>30</v>
      </c>
      <c r="AH4" s="3">
        <v>31</v>
      </c>
      <c r="AI4" s="127" t="s">
        <v>4</v>
      </c>
      <c r="AK4" s="14" t="s">
        <v>48</v>
      </c>
    </row>
    <row r="5" spans="1:37" s="14" customFormat="1" ht="28.5" x14ac:dyDescent="0.25">
      <c r="A5" s="127"/>
      <c r="B5" s="128"/>
      <c r="C5" s="64" t="s">
        <v>5</v>
      </c>
      <c r="D5" s="5">
        <v>2</v>
      </c>
      <c r="E5" s="4">
        <v>3</v>
      </c>
      <c r="F5" s="4">
        <v>4</v>
      </c>
      <c r="G5" s="5">
        <v>5</v>
      </c>
      <c r="H5" s="4">
        <v>6</v>
      </c>
      <c r="I5" s="4">
        <v>7</v>
      </c>
      <c r="J5" s="4" t="s">
        <v>55</v>
      </c>
      <c r="K5" s="5">
        <v>2</v>
      </c>
      <c r="L5" s="4">
        <v>3</v>
      </c>
      <c r="M5" s="5">
        <v>4</v>
      </c>
      <c r="N5" s="4">
        <v>5</v>
      </c>
      <c r="O5" s="5">
        <v>6</v>
      </c>
      <c r="P5" s="5">
        <v>7</v>
      </c>
      <c r="Q5" s="4" t="s">
        <v>6</v>
      </c>
      <c r="R5" s="5">
        <v>2</v>
      </c>
      <c r="S5" s="4">
        <v>3</v>
      </c>
      <c r="T5" s="4">
        <v>4</v>
      </c>
      <c r="U5" s="5">
        <v>5</v>
      </c>
      <c r="V5" s="4">
        <v>6</v>
      </c>
      <c r="W5" s="4">
        <v>7</v>
      </c>
      <c r="X5" s="4" t="s">
        <v>55</v>
      </c>
      <c r="Y5" s="5">
        <v>2</v>
      </c>
      <c r="Z5" s="4">
        <v>3</v>
      </c>
      <c r="AA5" s="4">
        <v>4</v>
      </c>
      <c r="AB5" s="5">
        <v>5</v>
      </c>
      <c r="AC5" s="4">
        <v>6</v>
      </c>
      <c r="AD5" s="4">
        <v>7</v>
      </c>
      <c r="AE5" s="4" t="s">
        <v>55</v>
      </c>
      <c r="AF5" s="4"/>
      <c r="AG5" s="4"/>
      <c r="AH5" s="4"/>
      <c r="AI5" s="128"/>
      <c r="AK5" s="6" t="s">
        <v>49</v>
      </c>
    </row>
    <row r="6" spans="1:37" ht="18" customHeight="1" x14ac:dyDescent="0.25">
      <c r="A6" s="1" t="s">
        <v>7</v>
      </c>
      <c r="B6" s="2" t="s">
        <v>54</v>
      </c>
      <c r="C6" s="66"/>
      <c r="D6" s="74" t="s">
        <v>8</v>
      </c>
      <c r="E6" s="74" t="s">
        <v>8</v>
      </c>
      <c r="F6" s="74" t="s">
        <v>8</v>
      </c>
      <c r="G6" s="66" t="s">
        <v>8</v>
      </c>
      <c r="H6" s="66" t="s">
        <v>8</v>
      </c>
      <c r="I6" s="74" t="s">
        <v>8</v>
      </c>
      <c r="J6" s="65"/>
      <c r="K6" s="66" t="s">
        <v>8</v>
      </c>
      <c r="L6" s="66" t="s">
        <v>8</v>
      </c>
      <c r="M6" s="66" t="s">
        <v>9</v>
      </c>
      <c r="N6" s="66" t="s">
        <v>9</v>
      </c>
      <c r="O6" s="66" t="s">
        <v>9</v>
      </c>
      <c r="P6" s="66" t="s">
        <v>9</v>
      </c>
      <c r="Q6" s="65"/>
      <c r="R6" s="66" t="s">
        <v>9</v>
      </c>
      <c r="S6" s="66" t="s">
        <v>9</v>
      </c>
      <c r="T6" s="66" t="s">
        <v>8</v>
      </c>
      <c r="U6" s="66" t="s">
        <v>8</v>
      </c>
      <c r="V6" s="66" t="s">
        <v>8</v>
      </c>
      <c r="W6" s="79" t="s">
        <v>8</v>
      </c>
      <c r="X6" s="65"/>
      <c r="Y6" s="66" t="s">
        <v>8</v>
      </c>
      <c r="Z6" s="74" t="s">
        <v>8</v>
      </c>
      <c r="AA6" s="74" t="s">
        <v>8</v>
      </c>
      <c r="AB6" s="74" t="s">
        <v>8</v>
      </c>
      <c r="AC6" s="74" t="s">
        <v>39</v>
      </c>
      <c r="AD6" s="74" t="s">
        <v>8</v>
      </c>
      <c r="AE6" s="65" t="s">
        <v>8</v>
      </c>
      <c r="AF6" s="66"/>
      <c r="AG6" s="66"/>
      <c r="AH6" s="65"/>
      <c r="AI6" s="66">
        <f>COUNTIF(D6:AH6,"X")+COUNTIF(D6:AH6,"Ho")+COUNTIF(D6:AH6,"VN")+COUNTIF(D6:AH6,"CT")</f>
        <v>18</v>
      </c>
    </row>
    <row r="7" spans="1:37" ht="18" customHeight="1" x14ac:dyDescent="0.25">
      <c r="A7" s="1" t="s">
        <v>10</v>
      </c>
      <c r="B7" s="2" t="s">
        <v>46</v>
      </c>
      <c r="C7" s="66"/>
      <c r="D7" s="74" t="s">
        <v>8</v>
      </c>
      <c r="E7" s="74" t="s">
        <v>8</v>
      </c>
      <c r="F7" s="74" t="s">
        <v>8</v>
      </c>
      <c r="G7" s="74" t="s">
        <v>8</v>
      </c>
      <c r="H7" s="66" t="s">
        <v>8</v>
      </c>
      <c r="I7" s="77" t="s">
        <v>8</v>
      </c>
      <c r="J7" s="65"/>
      <c r="K7" s="66" t="s">
        <v>8</v>
      </c>
      <c r="L7" s="66" t="s">
        <v>8</v>
      </c>
      <c r="M7" s="66" t="s">
        <v>9</v>
      </c>
      <c r="N7" s="66" t="s">
        <v>9</v>
      </c>
      <c r="O7" s="66" t="s">
        <v>9</v>
      </c>
      <c r="P7" s="66" t="s">
        <v>9</v>
      </c>
      <c r="Q7" s="65"/>
      <c r="R7" s="66" t="s">
        <v>9</v>
      </c>
      <c r="S7" s="66" t="s">
        <v>9</v>
      </c>
      <c r="T7" s="66" t="s">
        <v>8</v>
      </c>
      <c r="U7" s="66" t="s">
        <v>8</v>
      </c>
      <c r="V7" s="66" t="s">
        <v>8</v>
      </c>
      <c r="W7" s="79" t="s">
        <v>8</v>
      </c>
      <c r="X7" s="65"/>
      <c r="Y7" s="66" t="s">
        <v>8</v>
      </c>
      <c r="Z7" s="74" t="s">
        <v>8</v>
      </c>
      <c r="AA7" s="74" t="s">
        <v>8</v>
      </c>
      <c r="AB7" s="74" t="s">
        <v>8</v>
      </c>
      <c r="AC7" s="74" t="s">
        <v>8</v>
      </c>
      <c r="AD7" s="74" t="s">
        <v>8</v>
      </c>
      <c r="AE7" s="65"/>
      <c r="AF7" s="66"/>
      <c r="AG7" s="66"/>
      <c r="AH7" s="65"/>
      <c r="AI7" s="66">
        <f t="shared" ref="AI7:AI20" si="0">COUNTIF(D7:AH7,"X")+COUNTIF(D7:AH7,"Ho")+COUNTIF(D7:AH7,"VN")+COUNTIF(D7:AH7,"CT")</f>
        <v>18</v>
      </c>
    </row>
    <row r="8" spans="1:37" ht="18" customHeight="1" x14ac:dyDescent="0.25">
      <c r="A8" s="1" t="s">
        <v>12</v>
      </c>
      <c r="B8" s="2" t="s">
        <v>11</v>
      </c>
      <c r="C8" s="66"/>
      <c r="D8" s="74" t="s">
        <v>8</v>
      </c>
      <c r="E8" s="74" t="s">
        <v>8</v>
      </c>
      <c r="F8" s="74" t="s">
        <v>8</v>
      </c>
      <c r="G8" s="74" t="s">
        <v>8</v>
      </c>
      <c r="H8" s="66" t="s">
        <v>8</v>
      </c>
      <c r="I8" s="78" t="s">
        <v>8</v>
      </c>
      <c r="J8" s="65"/>
      <c r="K8" s="66" t="s">
        <v>8</v>
      </c>
      <c r="L8" s="66" t="s">
        <v>8</v>
      </c>
      <c r="M8" s="66" t="s">
        <v>9</v>
      </c>
      <c r="N8" s="66" t="s">
        <v>9</v>
      </c>
      <c r="O8" s="66" t="s">
        <v>9</v>
      </c>
      <c r="P8" s="66" t="s">
        <v>9</v>
      </c>
      <c r="Q8" s="65"/>
      <c r="R8" s="66" t="s">
        <v>9</v>
      </c>
      <c r="S8" s="66" t="s">
        <v>9</v>
      </c>
      <c r="T8" s="66" t="s">
        <v>8</v>
      </c>
      <c r="U8" s="66" t="s">
        <v>8</v>
      </c>
      <c r="V8" s="66" t="s">
        <v>8</v>
      </c>
      <c r="W8" s="79" t="s">
        <v>8</v>
      </c>
      <c r="X8" s="65"/>
      <c r="Y8" s="66" t="s">
        <v>8</v>
      </c>
      <c r="Z8" s="74" t="s">
        <v>8</v>
      </c>
      <c r="AA8" s="74" t="s">
        <v>8</v>
      </c>
      <c r="AB8" s="74" t="s">
        <v>8</v>
      </c>
      <c r="AC8" s="74" t="s">
        <v>8</v>
      </c>
      <c r="AD8" s="74" t="s">
        <v>8</v>
      </c>
      <c r="AE8" s="65"/>
      <c r="AF8" s="66"/>
      <c r="AG8" s="66"/>
      <c r="AH8" s="65"/>
      <c r="AI8" s="66">
        <f t="shared" si="0"/>
        <v>18</v>
      </c>
    </row>
    <row r="9" spans="1:37" ht="18" customHeight="1" x14ac:dyDescent="0.25">
      <c r="A9" s="1" t="s">
        <v>15</v>
      </c>
      <c r="B9" s="2" t="s">
        <v>13</v>
      </c>
      <c r="C9" s="66"/>
      <c r="D9" s="74" t="s">
        <v>8</v>
      </c>
      <c r="E9" s="74" t="s">
        <v>8</v>
      </c>
      <c r="F9" s="74" t="s">
        <v>8</v>
      </c>
      <c r="G9" s="74" t="s">
        <v>8</v>
      </c>
      <c r="H9" s="66" t="s">
        <v>8</v>
      </c>
      <c r="I9" s="66"/>
      <c r="J9" s="65"/>
      <c r="K9" s="66" t="s">
        <v>52</v>
      </c>
      <c r="L9" s="66" t="s">
        <v>52</v>
      </c>
      <c r="M9" s="66" t="s">
        <v>9</v>
      </c>
      <c r="N9" s="66" t="s">
        <v>9</v>
      </c>
      <c r="O9" s="66" t="s">
        <v>9</v>
      </c>
      <c r="P9" s="66" t="s">
        <v>9</v>
      </c>
      <c r="Q9" s="65"/>
      <c r="R9" s="66" t="s">
        <v>9</v>
      </c>
      <c r="S9" s="66" t="s">
        <v>9</v>
      </c>
      <c r="T9" s="66" t="s">
        <v>8</v>
      </c>
      <c r="U9" s="66" t="s">
        <v>8</v>
      </c>
      <c r="V9" s="66" t="s">
        <v>8</v>
      </c>
      <c r="W9" s="66"/>
      <c r="X9" s="65"/>
      <c r="Y9" s="66" t="s">
        <v>8</v>
      </c>
      <c r="Z9" s="74" t="s">
        <v>8</v>
      </c>
      <c r="AA9" s="74" t="s">
        <v>8</v>
      </c>
      <c r="AB9" s="74" t="s">
        <v>8</v>
      </c>
      <c r="AC9" s="74" t="s">
        <v>8</v>
      </c>
      <c r="AD9" s="66" t="s">
        <v>8</v>
      </c>
      <c r="AE9" s="65"/>
      <c r="AF9" s="66"/>
      <c r="AG9" s="66"/>
      <c r="AH9" s="65"/>
      <c r="AI9" s="66">
        <f t="shared" si="0"/>
        <v>14</v>
      </c>
    </row>
    <row r="10" spans="1:37" ht="18" customHeight="1" x14ac:dyDescent="0.25">
      <c r="A10" s="1" t="s">
        <v>16</v>
      </c>
      <c r="B10" s="2" t="s">
        <v>20</v>
      </c>
      <c r="C10" s="66"/>
      <c r="D10" s="74" t="s">
        <v>8</v>
      </c>
      <c r="E10" s="74" t="s">
        <v>8</v>
      </c>
      <c r="F10" s="74" t="s">
        <v>8</v>
      </c>
      <c r="G10" s="74" t="s">
        <v>8</v>
      </c>
      <c r="H10" s="76" t="s">
        <v>8</v>
      </c>
      <c r="I10" s="66"/>
      <c r="J10" s="65"/>
      <c r="K10" s="66" t="s">
        <v>52</v>
      </c>
      <c r="L10" s="66" t="s">
        <v>52</v>
      </c>
      <c r="M10" s="66" t="s">
        <v>9</v>
      </c>
      <c r="N10" s="66" t="s">
        <v>9</v>
      </c>
      <c r="O10" s="66" t="s">
        <v>9</v>
      </c>
      <c r="P10" s="66" t="s">
        <v>9</v>
      </c>
      <c r="Q10" s="65"/>
      <c r="R10" s="66" t="s">
        <v>9</v>
      </c>
      <c r="S10" s="66" t="s">
        <v>9</v>
      </c>
      <c r="T10" s="66" t="s">
        <v>52</v>
      </c>
      <c r="U10" s="66" t="s">
        <v>52</v>
      </c>
      <c r="V10" s="66" t="s">
        <v>52</v>
      </c>
      <c r="W10" s="66"/>
      <c r="X10" s="65"/>
      <c r="Y10" s="66" t="s">
        <v>8</v>
      </c>
      <c r="Z10" s="74" t="s">
        <v>8</v>
      </c>
      <c r="AA10" s="74" t="s">
        <v>8</v>
      </c>
      <c r="AB10" s="74" t="s">
        <v>8</v>
      </c>
      <c r="AC10" s="74" t="s">
        <v>8</v>
      </c>
      <c r="AD10" s="66"/>
      <c r="AE10" s="65" t="s">
        <v>8</v>
      </c>
      <c r="AF10" s="66"/>
      <c r="AG10" s="66"/>
      <c r="AH10" s="65"/>
      <c r="AI10" s="66">
        <f>COUNTIF(D10:AH10,"X")+COUNTIF(D10:AH10,"Ho")+COUNTIF(D10:AH10,"VN")+COUNTIF(D10:AH10,"CT")</f>
        <v>11</v>
      </c>
    </row>
    <row r="11" spans="1:37" ht="18" customHeight="1" x14ac:dyDescent="0.25">
      <c r="A11" s="1" t="s">
        <v>17</v>
      </c>
      <c r="B11" s="2" t="s">
        <v>28</v>
      </c>
      <c r="C11" s="66"/>
      <c r="D11" s="74" t="s">
        <v>8</v>
      </c>
      <c r="E11" s="74" t="s">
        <v>8</v>
      </c>
      <c r="F11" s="74" t="s">
        <v>8</v>
      </c>
      <c r="G11" s="74" t="s">
        <v>8</v>
      </c>
      <c r="H11" s="66" t="s">
        <v>8</v>
      </c>
      <c r="I11" s="77" t="s">
        <v>8</v>
      </c>
      <c r="J11" s="65"/>
      <c r="K11" s="76" t="s">
        <v>8</v>
      </c>
      <c r="L11" s="79" t="s">
        <v>52</v>
      </c>
      <c r="M11" s="66" t="s">
        <v>9</v>
      </c>
      <c r="N11" s="66" t="s">
        <v>9</v>
      </c>
      <c r="O11" s="66" t="s">
        <v>9</v>
      </c>
      <c r="P11" s="66" t="s">
        <v>9</v>
      </c>
      <c r="Q11" s="65"/>
      <c r="R11" s="66" t="s">
        <v>9</v>
      </c>
      <c r="S11" s="66" t="s">
        <v>9</v>
      </c>
      <c r="T11" s="75" t="s">
        <v>8</v>
      </c>
      <c r="U11" s="75" t="s">
        <v>8</v>
      </c>
      <c r="V11" s="75" t="s">
        <v>8</v>
      </c>
      <c r="W11" s="66" t="s">
        <v>8</v>
      </c>
      <c r="X11" s="65"/>
      <c r="Y11" s="66" t="s">
        <v>8</v>
      </c>
      <c r="Z11" s="74" t="s">
        <v>8</v>
      </c>
      <c r="AA11" s="74" t="s">
        <v>8</v>
      </c>
      <c r="AB11" s="74" t="s">
        <v>8</v>
      </c>
      <c r="AC11" s="74" t="s">
        <v>8</v>
      </c>
      <c r="AD11" s="66" t="s">
        <v>8</v>
      </c>
      <c r="AE11" s="65"/>
      <c r="AF11" s="66"/>
      <c r="AG11" s="66"/>
      <c r="AH11" s="65"/>
      <c r="AI11" s="66">
        <f>COUNTIF(D11:AH11,"X")+COUNTIF(D11:AH11,"Ho")+COUNTIF(D11:AH11,"VN")+COUNTIF(D11:AH11,"CT")</f>
        <v>17</v>
      </c>
    </row>
    <row r="12" spans="1:37" ht="18" customHeight="1" x14ac:dyDescent="0.25">
      <c r="A12" s="1" t="s">
        <v>19</v>
      </c>
      <c r="B12" s="2" t="s">
        <v>23</v>
      </c>
      <c r="C12" s="66"/>
      <c r="D12" s="74" t="s">
        <v>8</v>
      </c>
      <c r="E12" s="74" t="s">
        <v>52</v>
      </c>
      <c r="F12" s="75" t="s">
        <v>52</v>
      </c>
      <c r="G12" s="74" t="s">
        <v>8</v>
      </c>
      <c r="H12" s="66" t="s">
        <v>8</v>
      </c>
      <c r="I12" s="77" t="s">
        <v>8</v>
      </c>
      <c r="J12" s="65"/>
      <c r="K12" s="66" t="s">
        <v>52</v>
      </c>
      <c r="L12" s="66" t="s">
        <v>52</v>
      </c>
      <c r="M12" s="66" t="s">
        <v>9</v>
      </c>
      <c r="N12" s="66" t="s">
        <v>9</v>
      </c>
      <c r="O12" s="66" t="s">
        <v>9</v>
      </c>
      <c r="P12" s="66" t="s">
        <v>9</v>
      </c>
      <c r="Q12" s="65"/>
      <c r="R12" s="66" t="s">
        <v>9</v>
      </c>
      <c r="S12" s="66" t="s">
        <v>9</v>
      </c>
      <c r="T12" s="66" t="s">
        <v>52</v>
      </c>
      <c r="U12" s="66" t="s">
        <v>52</v>
      </c>
      <c r="V12" s="66" t="s">
        <v>52</v>
      </c>
      <c r="W12" s="66"/>
      <c r="X12" s="65"/>
      <c r="Y12" s="66" t="s">
        <v>37</v>
      </c>
      <c r="Z12" s="79" t="s">
        <v>37</v>
      </c>
      <c r="AA12" s="79" t="s">
        <v>37</v>
      </c>
      <c r="AB12" s="79" t="s">
        <v>37</v>
      </c>
      <c r="AC12" s="79" t="s">
        <v>37</v>
      </c>
      <c r="AD12" s="66" t="s">
        <v>8</v>
      </c>
      <c r="AE12" s="65"/>
      <c r="AF12" s="66"/>
      <c r="AG12" s="66"/>
      <c r="AH12" s="65"/>
      <c r="AI12" s="66">
        <f>COUNTIF(D12:AH12,"X")+COUNTIF(D12:AH12,"Ho")+COUNTIF(D12:AH12,"VN")+COUNTIF(D12:AH12,"CT")</f>
        <v>5</v>
      </c>
    </row>
    <row r="13" spans="1:37" ht="18" customHeight="1" x14ac:dyDescent="0.25">
      <c r="A13" s="1" t="s">
        <v>21</v>
      </c>
      <c r="B13" s="2" t="s">
        <v>60</v>
      </c>
      <c r="C13" s="66"/>
      <c r="D13" s="74" t="s">
        <v>8</v>
      </c>
      <c r="E13" s="74" t="s">
        <v>8</v>
      </c>
      <c r="F13" s="74" t="s">
        <v>8</v>
      </c>
      <c r="G13" s="74" t="s">
        <v>8</v>
      </c>
      <c r="H13" s="76" t="s">
        <v>52</v>
      </c>
      <c r="I13" s="66"/>
      <c r="J13" s="65"/>
      <c r="K13" s="66" t="s">
        <v>52</v>
      </c>
      <c r="L13" s="66" t="s">
        <v>52</v>
      </c>
      <c r="M13" s="66" t="s">
        <v>9</v>
      </c>
      <c r="N13" s="66" t="s">
        <v>9</v>
      </c>
      <c r="O13" s="66" t="s">
        <v>9</v>
      </c>
      <c r="P13" s="66" t="s">
        <v>9</v>
      </c>
      <c r="Q13" s="65"/>
      <c r="R13" s="66" t="s">
        <v>9</v>
      </c>
      <c r="S13" s="66" t="s">
        <v>9</v>
      </c>
      <c r="T13" s="66" t="s">
        <v>52</v>
      </c>
      <c r="U13" s="66" t="s">
        <v>52</v>
      </c>
      <c r="V13" s="66" t="s">
        <v>52</v>
      </c>
      <c r="W13" s="66"/>
      <c r="X13" s="65"/>
      <c r="Y13" s="66" t="s">
        <v>8</v>
      </c>
      <c r="Z13" s="74" t="s">
        <v>8</v>
      </c>
      <c r="AA13" s="74" t="s">
        <v>8</v>
      </c>
      <c r="AB13" s="74" t="s">
        <v>8</v>
      </c>
      <c r="AC13" s="74" t="s">
        <v>8</v>
      </c>
      <c r="AD13" s="66"/>
      <c r="AE13" s="65" t="s">
        <v>8</v>
      </c>
      <c r="AF13" s="66"/>
      <c r="AG13" s="66"/>
      <c r="AH13" s="65"/>
      <c r="AI13" s="66">
        <f t="shared" si="0"/>
        <v>10</v>
      </c>
    </row>
    <row r="14" spans="1:37" ht="18" customHeight="1" x14ac:dyDescent="0.25">
      <c r="A14" s="1" t="s">
        <v>22</v>
      </c>
      <c r="B14" s="2" t="s">
        <v>61</v>
      </c>
      <c r="C14" s="66"/>
      <c r="D14" s="74" t="s">
        <v>8</v>
      </c>
      <c r="E14" s="74" t="s">
        <v>8</v>
      </c>
      <c r="F14" s="74" t="s">
        <v>8</v>
      </c>
      <c r="G14" s="74" t="s">
        <v>8</v>
      </c>
      <c r="H14" s="66" t="s">
        <v>8</v>
      </c>
      <c r="I14" s="66"/>
      <c r="J14" s="65"/>
      <c r="K14" s="66" t="s">
        <v>8</v>
      </c>
      <c r="L14" s="66" t="s">
        <v>8</v>
      </c>
      <c r="M14" s="66" t="s">
        <v>9</v>
      </c>
      <c r="N14" s="66" t="s">
        <v>9</v>
      </c>
      <c r="O14" s="66" t="s">
        <v>9</v>
      </c>
      <c r="P14" s="66" t="s">
        <v>9</v>
      </c>
      <c r="Q14" s="65"/>
      <c r="R14" s="66" t="s">
        <v>9</v>
      </c>
      <c r="S14" s="66" t="s">
        <v>9</v>
      </c>
      <c r="T14" s="66" t="s">
        <v>8</v>
      </c>
      <c r="U14" s="66" t="s">
        <v>8</v>
      </c>
      <c r="V14" s="66" t="s">
        <v>8</v>
      </c>
      <c r="W14" s="66"/>
      <c r="X14" s="65"/>
      <c r="Y14" s="66" t="s">
        <v>8</v>
      </c>
      <c r="Z14" s="74" t="s">
        <v>8</v>
      </c>
      <c r="AA14" s="74" t="s">
        <v>8</v>
      </c>
      <c r="AB14" s="74" t="s">
        <v>8</v>
      </c>
      <c r="AC14" s="74" t="s">
        <v>8</v>
      </c>
      <c r="AD14" s="66"/>
      <c r="AE14" s="65" t="s">
        <v>8</v>
      </c>
      <c r="AF14" s="66"/>
      <c r="AG14" s="66"/>
      <c r="AH14" s="65"/>
      <c r="AI14" s="66">
        <f t="shared" si="0"/>
        <v>16</v>
      </c>
    </row>
    <row r="15" spans="1:37" ht="18" customHeight="1" x14ac:dyDescent="0.25">
      <c r="A15" s="1" t="s">
        <v>24</v>
      </c>
      <c r="B15" s="2" t="s">
        <v>18</v>
      </c>
      <c r="C15" s="66"/>
      <c r="D15" s="74" t="s">
        <v>8</v>
      </c>
      <c r="E15" s="74" t="s">
        <v>8</v>
      </c>
      <c r="F15" s="74" t="s">
        <v>8</v>
      </c>
      <c r="G15" s="74" t="s">
        <v>8</v>
      </c>
      <c r="H15" s="66" t="s">
        <v>8</v>
      </c>
      <c r="I15" s="66"/>
      <c r="J15" s="65"/>
      <c r="K15" s="66" t="s">
        <v>8</v>
      </c>
      <c r="L15" s="66" t="s">
        <v>8</v>
      </c>
      <c r="M15" s="66" t="s">
        <v>9</v>
      </c>
      <c r="N15" s="66" t="s">
        <v>9</v>
      </c>
      <c r="O15" s="66" t="s">
        <v>9</v>
      </c>
      <c r="P15" s="66" t="s">
        <v>9</v>
      </c>
      <c r="Q15" s="65"/>
      <c r="R15" s="66" t="s">
        <v>9</v>
      </c>
      <c r="S15" s="66" t="s">
        <v>9</v>
      </c>
      <c r="T15" s="66" t="s">
        <v>8</v>
      </c>
      <c r="U15" s="66" t="s">
        <v>8</v>
      </c>
      <c r="V15" s="66" t="s">
        <v>8</v>
      </c>
      <c r="W15" s="66"/>
      <c r="X15" s="65"/>
      <c r="Y15" s="66" t="s">
        <v>8</v>
      </c>
      <c r="Z15" s="74" t="s">
        <v>8</v>
      </c>
      <c r="AA15" s="74" t="s">
        <v>8</v>
      </c>
      <c r="AB15" s="74" t="s">
        <v>8</v>
      </c>
      <c r="AC15" s="74" t="s">
        <v>8</v>
      </c>
      <c r="AD15" s="66" t="s">
        <v>8</v>
      </c>
      <c r="AE15" s="65"/>
      <c r="AF15" s="66"/>
      <c r="AG15" s="66"/>
      <c r="AH15" s="65"/>
      <c r="AI15" s="66">
        <f t="shared" si="0"/>
        <v>16</v>
      </c>
    </row>
    <row r="16" spans="1:37" ht="18" customHeight="1" x14ac:dyDescent="0.25">
      <c r="A16" s="1" t="s">
        <v>25</v>
      </c>
      <c r="B16" s="2" t="s">
        <v>32</v>
      </c>
      <c r="C16" s="66"/>
      <c r="D16" s="74" t="s">
        <v>8</v>
      </c>
      <c r="E16" s="74" t="s">
        <v>8</v>
      </c>
      <c r="F16" s="74" t="s">
        <v>8</v>
      </c>
      <c r="G16" s="74" t="s">
        <v>8</v>
      </c>
      <c r="H16" s="66" t="s">
        <v>8</v>
      </c>
      <c r="I16" s="77" t="s">
        <v>8</v>
      </c>
      <c r="J16" s="65"/>
      <c r="K16" s="75" t="s">
        <v>8</v>
      </c>
      <c r="L16" s="75" t="s">
        <v>8</v>
      </c>
      <c r="M16" s="66" t="s">
        <v>9</v>
      </c>
      <c r="N16" s="66" t="s">
        <v>9</v>
      </c>
      <c r="O16" s="66" t="s">
        <v>9</v>
      </c>
      <c r="P16" s="66" t="s">
        <v>9</v>
      </c>
      <c r="Q16" s="65"/>
      <c r="R16" s="66" t="s">
        <v>9</v>
      </c>
      <c r="S16" s="66" t="s">
        <v>9</v>
      </c>
      <c r="T16" s="75" t="s">
        <v>8</v>
      </c>
      <c r="U16" s="75" t="s">
        <v>8</v>
      </c>
      <c r="V16" s="75" t="s">
        <v>8</v>
      </c>
      <c r="W16" s="79" t="s">
        <v>8</v>
      </c>
      <c r="X16" s="65"/>
      <c r="Y16" s="66" t="s">
        <v>8</v>
      </c>
      <c r="Z16" s="74" t="s">
        <v>8</v>
      </c>
      <c r="AA16" s="74" t="s">
        <v>8</v>
      </c>
      <c r="AB16" s="74" t="s">
        <v>8</v>
      </c>
      <c r="AC16" s="74" t="s">
        <v>8</v>
      </c>
      <c r="AD16" s="66" t="s">
        <v>8</v>
      </c>
      <c r="AE16" s="65"/>
      <c r="AF16" s="66"/>
      <c r="AG16" s="66"/>
      <c r="AH16" s="65"/>
      <c r="AI16" s="66">
        <f>COUNTIF(D16:AH16,"X")+COUNTIF(D16:AH16,"Ho")+COUNTIF(D16:AH16,"VN")+COUNTIF(D16:AH16,"CT")</f>
        <v>18</v>
      </c>
    </row>
    <row r="17" spans="1:35" ht="18" customHeight="1" x14ac:dyDescent="0.25">
      <c r="A17" s="1" t="s">
        <v>26</v>
      </c>
      <c r="B17" s="2" t="s">
        <v>63</v>
      </c>
      <c r="C17" s="66"/>
      <c r="D17" s="74" t="s">
        <v>8</v>
      </c>
      <c r="E17" s="74" t="s">
        <v>8</v>
      </c>
      <c r="F17" s="74" t="s">
        <v>8</v>
      </c>
      <c r="G17" s="74" t="s">
        <v>8</v>
      </c>
      <c r="H17" s="66" t="s">
        <v>8</v>
      </c>
      <c r="I17" s="66" t="s">
        <v>52</v>
      </c>
      <c r="J17" s="65"/>
      <c r="K17" s="66" t="s">
        <v>52</v>
      </c>
      <c r="L17" s="66" t="s">
        <v>52</v>
      </c>
      <c r="M17" s="66" t="s">
        <v>9</v>
      </c>
      <c r="N17" s="66" t="s">
        <v>9</v>
      </c>
      <c r="O17" s="66" t="s">
        <v>9</v>
      </c>
      <c r="P17" s="66" t="s">
        <v>9</v>
      </c>
      <c r="Q17" s="65"/>
      <c r="R17" s="66" t="s">
        <v>9</v>
      </c>
      <c r="S17" s="66" t="s">
        <v>9</v>
      </c>
      <c r="T17" s="66" t="s">
        <v>8</v>
      </c>
      <c r="U17" s="66" t="s">
        <v>8</v>
      </c>
      <c r="V17" s="66" t="s">
        <v>8</v>
      </c>
      <c r="W17" s="80" t="s">
        <v>8</v>
      </c>
      <c r="X17" s="65"/>
      <c r="Y17" s="66" t="s">
        <v>8</v>
      </c>
      <c r="Z17" s="74" t="s">
        <v>8</v>
      </c>
      <c r="AA17" s="74" t="s">
        <v>8</v>
      </c>
      <c r="AB17" s="74" t="s">
        <v>8</v>
      </c>
      <c r="AC17" s="74" t="s">
        <v>8</v>
      </c>
      <c r="AD17" s="66"/>
      <c r="AE17" s="65" t="s">
        <v>8</v>
      </c>
      <c r="AF17" s="66"/>
      <c r="AG17" s="66"/>
      <c r="AH17" s="65"/>
      <c r="AI17" s="66">
        <f>COUNTIF(D17:AH17,"X")+COUNTIF(D17:AH17,"Ho")+COUNTIF(D17:AH17,"VN")+COUNTIF(D17:AH17,"CT")</f>
        <v>15</v>
      </c>
    </row>
    <row r="18" spans="1:35" ht="18" customHeight="1" x14ac:dyDescent="0.25">
      <c r="A18" s="1" t="s">
        <v>27</v>
      </c>
      <c r="B18" s="2" t="s">
        <v>30</v>
      </c>
      <c r="C18" s="66"/>
      <c r="D18" s="74" t="s">
        <v>8</v>
      </c>
      <c r="E18" s="74" t="s">
        <v>8</v>
      </c>
      <c r="F18" s="74" t="s">
        <v>8</v>
      </c>
      <c r="G18" s="74" t="s">
        <v>8</v>
      </c>
      <c r="H18" s="66" t="s">
        <v>8</v>
      </c>
      <c r="I18" s="77" t="s">
        <v>8</v>
      </c>
      <c r="J18" s="65"/>
      <c r="K18" s="66" t="s">
        <v>8</v>
      </c>
      <c r="L18" s="66" t="s">
        <v>8</v>
      </c>
      <c r="M18" s="66" t="s">
        <v>9</v>
      </c>
      <c r="N18" s="66" t="s">
        <v>9</v>
      </c>
      <c r="O18" s="66" t="s">
        <v>9</v>
      </c>
      <c r="P18" s="66" t="s">
        <v>9</v>
      </c>
      <c r="Q18" s="65"/>
      <c r="R18" s="66" t="s">
        <v>9</v>
      </c>
      <c r="S18" s="66" t="s">
        <v>9</v>
      </c>
      <c r="T18" s="66" t="s">
        <v>8</v>
      </c>
      <c r="U18" s="66" t="s">
        <v>8</v>
      </c>
      <c r="V18" s="66" t="s">
        <v>8</v>
      </c>
      <c r="W18" s="79" t="s">
        <v>8</v>
      </c>
      <c r="X18" s="65"/>
      <c r="Y18" s="66" t="s">
        <v>8</v>
      </c>
      <c r="Z18" s="74" t="s">
        <v>8</v>
      </c>
      <c r="AA18" s="74" t="s">
        <v>37</v>
      </c>
      <c r="AB18" s="79" t="s">
        <v>37</v>
      </c>
      <c r="AC18" s="79" t="s">
        <v>37</v>
      </c>
      <c r="AD18" s="79" t="s">
        <v>37</v>
      </c>
      <c r="AE18" s="65"/>
      <c r="AF18" s="66"/>
      <c r="AG18" s="66"/>
      <c r="AH18" s="65"/>
      <c r="AI18" s="66">
        <f t="shared" si="0"/>
        <v>14</v>
      </c>
    </row>
    <row r="19" spans="1:35" ht="18" customHeight="1" x14ac:dyDescent="0.25">
      <c r="A19" s="1" t="s">
        <v>29</v>
      </c>
      <c r="B19" s="2" t="s">
        <v>62</v>
      </c>
      <c r="C19" s="66"/>
      <c r="D19" s="74" t="s">
        <v>8</v>
      </c>
      <c r="E19" s="74" t="s">
        <v>8</v>
      </c>
      <c r="F19" s="74" t="s">
        <v>8</v>
      </c>
      <c r="G19" s="74" t="s">
        <v>8</v>
      </c>
      <c r="H19" s="66" t="s">
        <v>8</v>
      </c>
      <c r="I19" s="77" t="s">
        <v>8</v>
      </c>
      <c r="J19" s="65"/>
      <c r="K19" s="66" t="s">
        <v>8</v>
      </c>
      <c r="L19" s="66" t="s">
        <v>52</v>
      </c>
      <c r="M19" s="66" t="s">
        <v>9</v>
      </c>
      <c r="N19" s="66" t="s">
        <v>9</v>
      </c>
      <c r="O19" s="66" t="s">
        <v>9</v>
      </c>
      <c r="P19" s="66" t="s">
        <v>9</v>
      </c>
      <c r="Q19" s="65"/>
      <c r="R19" s="66" t="s">
        <v>9</v>
      </c>
      <c r="S19" s="66" t="s">
        <v>9</v>
      </c>
      <c r="T19" s="66" t="s">
        <v>52</v>
      </c>
      <c r="U19" s="66" t="s">
        <v>52</v>
      </c>
      <c r="V19" s="66" t="s">
        <v>8</v>
      </c>
      <c r="W19" s="79" t="s">
        <v>8</v>
      </c>
      <c r="X19" s="65"/>
      <c r="Y19" s="66" t="s">
        <v>8</v>
      </c>
      <c r="Z19" s="74" t="s">
        <v>8</v>
      </c>
      <c r="AA19" s="74" t="s">
        <v>8</v>
      </c>
      <c r="AB19" s="74" t="s">
        <v>8</v>
      </c>
      <c r="AC19" s="74" t="s">
        <v>8</v>
      </c>
      <c r="AD19" s="66" t="s">
        <v>8</v>
      </c>
      <c r="AE19" s="65"/>
      <c r="AF19" s="66"/>
      <c r="AG19" s="66"/>
      <c r="AH19" s="65"/>
      <c r="AI19" s="66">
        <f t="shared" si="0"/>
        <v>15</v>
      </c>
    </row>
    <row r="20" spans="1:35" ht="18" customHeight="1" x14ac:dyDescent="0.25">
      <c r="A20" s="1" t="s">
        <v>31</v>
      </c>
      <c r="B20" s="2" t="s">
        <v>33</v>
      </c>
      <c r="C20" s="66"/>
      <c r="D20" s="74" t="s">
        <v>8</v>
      </c>
      <c r="E20" s="74" t="s">
        <v>8</v>
      </c>
      <c r="F20" s="74" t="s">
        <v>8</v>
      </c>
      <c r="G20" s="76" t="s">
        <v>52</v>
      </c>
      <c r="H20" s="66" t="s">
        <v>52</v>
      </c>
      <c r="I20" s="66" t="s">
        <v>52</v>
      </c>
      <c r="J20" s="65"/>
      <c r="K20" s="66" t="s">
        <v>8</v>
      </c>
      <c r="L20" s="66" t="s">
        <v>8</v>
      </c>
      <c r="M20" s="66" t="s">
        <v>9</v>
      </c>
      <c r="N20" s="66" t="s">
        <v>9</v>
      </c>
      <c r="O20" s="66" t="s">
        <v>9</v>
      </c>
      <c r="P20" s="66" t="s">
        <v>9</v>
      </c>
      <c r="Q20" s="65"/>
      <c r="R20" s="66" t="s">
        <v>9</v>
      </c>
      <c r="S20" s="66" t="s">
        <v>9</v>
      </c>
      <c r="T20" s="66" t="s">
        <v>8</v>
      </c>
      <c r="U20" s="66" t="s">
        <v>8</v>
      </c>
      <c r="V20" s="66" t="s">
        <v>8</v>
      </c>
      <c r="W20" s="66" t="s">
        <v>52</v>
      </c>
      <c r="X20" s="65"/>
      <c r="Y20" s="66" t="s">
        <v>8</v>
      </c>
      <c r="Z20" s="74" t="s">
        <v>8</v>
      </c>
      <c r="AA20" s="74" t="s">
        <v>8</v>
      </c>
      <c r="AB20" s="74" t="s">
        <v>8</v>
      </c>
      <c r="AC20" s="74" t="s">
        <v>8</v>
      </c>
      <c r="AD20" s="66" t="s">
        <v>8</v>
      </c>
      <c r="AE20" s="65"/>
      <c r="AF20" s="66"/>
      <c r="AG20" s="66"/>
      <c r="AH20" s="65"/>
      <c r="AI20" s="66">
        <f t="shared" si="0"/>
        <v>14</v>
      </c>
    </row>
    <row r="21" spans="1:35" ht="6" customHeight="1" x14ac:dyDescent="0.25">
      <c r="A21" s="129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</row>
    <row r="22" spans="1:35" s="15" customFormat="1" ht="15" customHeight="1" x14ac:dyDescent="0.25">
      <c r="B22" s="7" t="s">
        <v>34</v>
      </c>
      <c r="D22" s="15" t="s">
        <v>35</v>
      </c>
      <c r="G22" s="15" t="s">
        <v>8</v>
      </c>
      <c r="J22" s="15" t="s">
        <v>36</v>
      </c>
      <c r="N22" s="15" t="s">
        <v>37</v>
      </c>
      <c r="P22" s="15" t="s">
        <v>84</v>
      </c>
      <c r="U22" s="15" t="s">
        <v>14</v>
      </c>
      <c r="X22" s="15" t="s">
        <v>58</v>
      </c>
      <c r="AB22" s="15" t="s">
        <v>45</v>
      </c>
    </row>
    <row r="23" spans="1:35" s="15" customFormat="1" ht="16.5" customHeight="1" x14ac:dyDescent="0.25">
      <c r="B23" s="8"/>
      <c r="D23" s="15" t="s">
        <v>38</v>
      </c>
      <c r="G23" s="15" t="s">
        <v>39</v>
      </c>
      <c r="J23" s="15" t="s">
        <v>41</v>
      </c>
      <c r="N23" s="15" t="s">
        <v>9</v>
      </c>
      <c r="P23" s="15" t="s">
        <v>42</v>
      </c>
      <c r="U23" s="15" t="s">
        <v>43</v>
      </c>
      <c r="X23" s="15" t="s">
        <v>57</v>
      </c>
      <c r="AB23" s="15" t="s">
        <v>56</v>
      </c>
      <c r="AD23" s="15" t="s">
        <v>89</v>
      </c>
    </row>
    <row r="24" spans="1:35" s="70" customFormat="1" ht="18.75" hidden="1" customHeight="1" x14ac:dyDescent="0.2">
      <c r="B24" s="71" t="s">
        <v>64</v>
      </c>
      <c r="D24" s="70" t="s">
        <v>85</v>
      </c>
    </row>
    <row r="25" spans="1:35" s="15" customFormat="1" ht="11.25" hidden="1" customHeight="1" x14ac:dyDescent="0.25">
      <c r="B25" s="9"/>
      <c r="D25" s="50" t="s">
        <v>83</v>
      </c>
    </row>
    <row r="26" spans="1:35" s="15" customFormat="1" ht="11.25" hidden="1" customHeight="1" x14ac:dyDescent="0.25">
      <c r="B26" s="9"/>
      <c r="D26" s="15" t="s">
        <v>86</v>
      </c>
    </row>
    <row r="27" spans="1:35" s="72" customFormat="1" ht="21" customHeight="1" x14ac:dyDescent="0.25">
      <c r="B27" s="73"/>
      <c r="C27" s="73"/>
      <c r="D27" s="67"/>
      <c r="W27" s="133" t="s">
        <v>87</v>
      </c>
      <c r="X27" s="133"/>
      <c r="Y27" s="133"/>
      <c r="Z27" s="133"/>
      <c r="AA27" s="133"/>
      <c r="AB27" s="133"/>
      <c r="AC27" s="133"/>
      <c r="AD27" s="133"/>
      <c r="AE27" s="133"/>
      <c r="AF27" s="133"/>
    </row>
    <row r="28" spans="1:35" x14ac:dyDescent="0.25">
      <c r="B28" s="123" t="s">
        <v>53</v>
      </c>
      <c r="C28" s="123"/>
      <c r="D28" s="123"/>
      <c r="E28" s="123"/>
      <c r="F28" s="123"/>
      <c r="G28" s="123"/>
      <c r="H28" s="123"/>
      <c r="I28" s="123"/>
      <c r="J28" s="123"/>
      <c r="K28" s="123"/>
      <c r="W28" s="123" t="s">
        <v>44</v>
      </c>
      <c r="X28" s="123"/>
      <c r="Y28" s="123"/>
      <c r="Z28" s="123"/>
      <c r="AA28" s="123"/>
      <c r="AB28" s="123"/>
      <c r="AC28" s="123"/>
      <c r="AD28" s="123"/>
      <c r="AE28" s="123"/>
      <c r="AF28" s="123"/>
    </row>
    <row r="29" spans="1:35" x14ac:dyDescent="0.25">
      <c r="B29" s="68"/>
      <c r="C29" s="68"/>
      <c r="D29" s="68"/>
      <c r="E29" s="68"/>
      <c r="F29" s="68"/>
      <c r="G29" s="68"/>
      <c r="H29" s="68"/>
      <c r="I29" s="68"/>
      <c r="J29" s="68"/>
      <c r="K29" s="68"/>
      <c r="W29" s="68"/>
      <c r="X29" s="68"/>
      <c r="Y29" s="68"/>
      <c r="Z29" s="68"/>
      <c r="AA29" s="68"/>
      <c r="AB29" s="68"/>
      <c r="AC29" s="68"/>
      <c r="AD29" s="68"/>
      <c r="AE29" s="68"/>
      <c r="AF29" s="68"/>
    </row>
    <row r="30" spans="1:35" x14ac:dyDescent="0.25">
      <c r="B30" s="68"/>
      <c r="C30" s="68"/>
      <c r="D30" s="68"/>
      <c r="E30" s="68"/>
      <c r="F30" s="68"/>
      <c r="G30" s="68"/>
      <c r="H30" s="68"/>
      <c r="I30" s="68"/>
      <c r="J30" s="68"/>
      <c r="K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</row>
    <row r="31" spans="1:35" x14ac:dyDescent="0.25">
      <c r="B31" s="68"/>
      <c r="C31" s="68"/>
      <c r="D31" s="68"/>
      <c r="E31" s="68"/>
      <c r="F31" s="68"/>
      <c r="G31" s="68"/>
      <c r="H31" s="68"/>
      <c r="I31" s="68"/>
      <c r="J31" s="68"/>
      <c r="K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</row>
    <row r="32" spans="1:35" x14ac:dyDescent="0.25">
      <c r="D32" s="68"/>
    </row>
    <row r="33" spans="2:32" s="14" customFormat="1" x14ac:dyDescent="0.25">
      <c r="B33" s="123" t="s">
        <v>59</v>
      </c>
      <c r="C33" s="123"/>
      <c r="D33" s="123"/>
      <c r="E33" s="123"/>
      <c r="F33" s="123"/>
      <c r="G33" s="123"/>
      <c r="H33" s="123"/>
      <c r="I33" s="123"/>
      <c r="J33" s="123"/>
      <c r="W33" s="123" t="s">
        <v>28</v>
      </c>
      <c r="X33" s="123"/>
      <c r="Y33" s="123"/>
      <c r="Z33" s="123"/>
      <c r="AA33" s="123"/>
      <c r="AB33" s="123"/>
      <c r="AC33" s="123"/>
      <c r="AD33" s="123"/>
      <c r="AE33" s="123"/>
      <c r="AF33" s="123"/>
    </row>
    <row r="35" spans="2:32" ht="15" customHeight="1" x14ac:dyDescent="0.25"/>
  </sheetData>
  <mergeCells count="14">
    <mergeCell ref="AI4:AI5"/>
    <mergeCell ref="A21:AI21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56999999999999995" right="0.19685039370078741" top="0.27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topLeftCell="A7" zoomScale="115" zoomScaleNormal="115" workbookViewId="0">
      <selection activeCell="P14" sqref="P14"/>
    </sheetView>
  </sheetViews>
  <sheetFormatPr defaultColWidth="9" defaultRowHeight="15.75" x14ac:dyDescent="0.25"/>
  <cols>
    <col min="1" max="1" width="4.25" style="12" customWidth="1"/>
    <col min="2" max="2" width="20.375" style="12" customWidth="1"/>
    <col min="3" max="3" width="4.75" style="12" customWidth="1"/>
    <col min="4" max="6" width="3.375" style="12" customWidth="1"/>
    <col min="7" max="11" width="3.125" style="12" customWidth="1"/>
    <col min="12" max="12" width="2.875" style="12" customWidth="1"/>
    <col min="13" max="13" width="3.125" style="12" customWidth="1"/>
    <col min="14" max="14" width="3.25" style="12" customWidth="1"/>
    <col min="15" max="16" width="3.125" style="12" customWidth="1"/>
    <col min="17" max="17" width="2.75" style="12" customWidth="1"/>
    <col min="18" max="22" width="3.125" style="12" customWidth="1"/>
    <col min="23" max="23" width="2.875" style="12" customWidth="1"/>
    <col min="24" max="24" width="3" style="12" customWidth="1"/>
    <col min="25" max="33" width="3.125" style="12" customWidth="1"/>
    <col min="34" max="34" width="3" style="12" customWidth="1"/>
    <col min="35" max="35" width="7.625" style="12" customWidth="1"/>
    <col min="36" max="43" width="3.5" style="12" customWidth="1"/>
    <col min="44" max="16384" width="9" style="12"/>
  </cols>
  <sheetData>
    <row r="1" spans="1:37" ht="23.25" customHeight="1" x14ac:dyDescent="0.3">
      <c r="A1" s="131" t="s">
        <v>65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0"/>
      <c r="O1" s="10"/>
      <c r="P1" s="10"/>
      <c r="Q1" s="132" t="s">
        <v>0</v>
      </c>
      <c r="R1" s="132"/>
      <c r="S1" s="132"/>
      <c r="T1" s="132"/>
      <c r="U1" s="132"/>
      <c r="V1" s="132"/>
      <c r="W1" s="132"/>
      <c r="X1" s="132"/>
      <c r="Y1" s="132"/>
      <c r="Z1" s="132"/>
      <c r="AA1" s="86"/>
      <c r="AB1" s="10"/>
      <c r="AC1" s="10"/>
      <c r="AD1" s="10"/>
      <c r="AE1" s="10"/>
      <c r="AF1" s="10"/>
      <c r="AG1" s="10"/>
      <c r="AH1" s="10"/>
      <c r="AI1" s="10"/>
    </row>
    <row r="2" spans="1:37" ht="18.75" x14ac:dyDescent="0.25">
      <c r="A2" s="123" t="s">
        <v>66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1"/>
      <c r="O2" s="11"/>
      <c r="P2" s="11"/>
      <c r="Q2" s="126" t="s">
        <v>92</v>
      </c>
      <c r="R2" s="126"/>
      <c r="S2" s="126"/>
      <c r="T2" s="126"/>
      <c r="U2" s="126"/>
      <c r="V2" s="126"/>
      <c r="W2" s="126"/>
      <c r="X2" s="126"/>
      <c r="Y2" s="126"/>
      <c r="Z2" s="126"/>
      <c r="AA2" s="13"/>
      <c r="AB2" s="11"/>
      <c r="AC2" s="11"/>
      <c r="AD2" s="11"/>
      <c r="AE2" s="11"/>
      <c r="AF2" s="11"/>
      <c r="AG2" s="11"/>
      <c r="AH2" s="11"/>
      <c r="AI2" s="11"/>
    </row>
    <row r="3" spans="1:37" s="13" customFormat="1" x14ac:dyDescent="0.25">
      <c r="A3" s="123"/>
      <c r="B3" s="123"/>
      <c r="C3" s="123"/>
      <c r="D3" s="123"/>
      <c r="E3" s="123"/>
      <c r="F3" s="123"/>
    </row>
    <row r="4" spans="1:37" s="14" customFormat="1" ht="18.75" customHeight="1" x14ac:dyDescent="0.25">
      <c r="A4" s="127" t="s">
        <v>1</v>
      </c>
      <c r="B4" s="128" t="s">
        <v>2</v>
      </c>
      <c r="C4" s="81" t="s">
        <v>3</v>
      </c>
      <c r="D4" s="3">
        <v>1</v>
      </c>
      <c r="E4" s="3">
        <v>2</v>
      </c>
      <c r="F4" s="3">
        <v>3</v>
      </c>
      <c r="G4" s="3">
        <v>4</v>
      </c>
      <c r="H4" s="3">
        <v>5</v>
      </c>
      <c r="I4" s="3">
        <v>6</v>
      </c>
      <c r="J4" s="3">
        <v>7</v>
      </c>
      <c r="K4" s="3">
        <v>8</v>
      </c>
      <c r="L4" s="3">
        <v>9</v>
      </c>
      <c r="M4" s="3">
        <v>10</v>
      </c>
      <c r="N4" s="3">
        <v>11</v>
      </c>
      <c r="O4" s="3">
        <v>12</v>
      </c>
      <c r="P4" s="3">
        <v>13</v>
      </c>
      <c r="Q4" s="3">
        <v>14</v>
      </c>
      <c r="R4" s="3">
        <v>15</v>
      </c>
      <c r="S4" s="3">
        <v>16</v>
      </c>
      <c r="T4" s="3">
        <v>17</v>
      </c>
      <c r="U4" s="3">
        <v>18</v>
      </c>
      <c r="V4" s="3">
        <v>19</v>
      </c>
      <c r="W4" s="3">
        <v>20</v>
      </c>
      <c r="X4" s="3">
        <v>21</v>
      </c>
      <c r="Y4" s="3">
        <v>22</v>
      </c>
      <c r="Z4" s="3">
        <v>23</v>
      </c>
      <c r="AA4" s="3">
        <v>24</v>
      </c>
      <c r="AB4" s="3">
        <v>25</v>
      </c>
      <c r="AC4" s="3">
        <v>26</v>
      </c>
      <c r="AD4" s="3">
        <v>27</v>
      </c>
      <c r="AE4" s="3">
        <v>28</v>
      </c>
      <c r="AF4" s="3">
        <v>29</v>
      </c>
      <c r="AG4" s="3">
        <v>30</v>
      </c>
      <c r="AH4" s="3">
        <v>31</v>
      </c>
      <c r="AI4" s="127" t="s">
        <v>4</v>
      </c>
      <c r="AK4" s="14" t="s">
        <v>48</v>
      </c>
    </row>
    <row r="5" spans="1:37" s="14" customFormat="1" ht="28.5" x14ac:dyDescent="0.25">
      <c r="A5" s="127"/>
      <c r="B5" s="128"/>
      <c r="C5" s="81" t="s">
        <v>5</v>
      </c>
      <c r="D5" s="5">
        <v>2</v>
      </c>
      <c r="E5" s="4">
        <v>3</v>
      </c>
      <c r="F5" s="4">
        <v>4</v>
      </c>
      <c r="G5" s="5">
        <v>5</v>
      </c>
      <c r="H5" s="4">
        <v>6</v>
      </c>
      <c r="I5" s="4">
        <v>7</v>
      </c>
      <c r="J5" s="4" t="s">
        <v>55</v>
      </c>
      <c r="K5" s="5">
        <v>2</v>
      </c>
      <c r="L5" s="4">
        <v>3</v>
      </c>
      <c r="M5" s="5">
        <v>4</v>
      </c>
      <c r="N5" s="4">
        <v>5</v>
      </c>
      <c r="O5" s="5">
        <v>6</v>
      </c>
      <c r="P5" s="5">
        <v>7</v>
      </c>
      <c r="Q5" s="4" t="s">
        <v>6</v>
      </c>
      <c r="R5" s="5">
        <v>2</v>
      </c>
      <c r="S5" s="4">
        <v>3</v>
      </c>
      <c r="T5" s="4">
        <v>4</v>
      </c>
      <c r="U5" s="5">
        <v>5</v>
      </c>
      <c r="V5" s="4">
        <v>6</v>
      </c>
      <c r="W5" s="4">
        <v>7</v>
      </c>
      <c r="X5" s="4" t="s">
        <v>55</v>
      </c>
      <c r="Y5" s="5">
        <v>2</v>
      </c>
      <c r="Z5" s="4">
        <v>3</v>
      </c>
      <c r="AA5" s="4">
        <v>4</v>
      </c>
      <c r="AB5" s="5">
        <v>5</v>
      </c>
      <c r="AC5" s="4">
        <v>6</v>
      </c>
      <c r="AD5" s="4">
        <v>7</v>
      </c>
      <c r="AE5" s="4" t="s">
        <v>55</v>
      </c>
      <c r="AF5" s="5">
        <v>2</v>
      </c>
      <c r="AG5" s="4">
        <v>3</v>
      </c>
      <c r="AH5" s="4">
        <v>4</v>
      </c>
      <c r="AI5" s="128"/>
      <c r="AK5" s="6" t="s">
        <v>49</v>
      </c>
    </row>
    <row r="6" spans="1:37" ht="18" customHeight="1" x14ac:dyDescent="0.25">
      <c r="A6" s="1" t="s">
        <v>7</v>
      </c>
      <c r="B6" s="2" t="s">
        <v>54</v>
      </c>
      <c r="C6" s="83"/>
      <c r="D6" s="83" t="s">
        <v>8</v>
      </c>
      <c r="E6" s="83" t="s">
        <v>8</v>
      </c>
      <c r="F6" s="83" t="s">
        <v>8</v>
      </c>
      <c r="G6" s="83" t="s">
        <v>8</v>
      </c>
      <c r="H6" s="83" t="s">
        <v>8</v>
      </c>
      <c r="I6" s="83" t="s">
        <v>8</v>
      </c>
      <c r="J6" s="82" t="s">
        <v>8</v>
      </c>
      <c r="K6" s="83" t="s">
        <v>8</v>
      </c>
      <c r="L6" s="83" t="s">
        <v>8</v>
      </c>
      <c r="M6" s="83" t="s">
        <v>8</v>
      </c>
      <c r="N6" s="83" t="s">
        <v>8</v>
      </c>
      <c r="O6" s="83" t="s">
        <v>8</v>
      </c>
      <c r="P6" s="83" t="s">
        <v>8</v>
      </c>
      <c r="Q6" s="82"/>
      <c r="R6" s="83" t="s">
        <v>8</v>
      </c>
      <c r="S6" s="83" t="s">
        <v>8</v>
      </c>
      <c r="T6" s="83" t="s">
        <v>8</v>
      </c>
      <c r="U6" s="83" t="s">
        <v>8</v>
      </c>
      <c r="V6" s="83" t="s">
        <v>8</v>
      </c>
      <c r="W6" s="83" t="s">
        <v>8</v>
      </c>
      <c r="X6" s="82"/>
      <c r="Y6" s="83" t="s">
        <v>8</v>
      </c>
      <c r="Z6" s="83" t="s">
        <v>8</v>
      </c>
      <c r="AA6" s="83" t="s">
        <v>8</v>
      </c>
      <c r="AB6" s="83" t="s">
        <v>8</v>
      </c>
      <c r="AC6" s="87" t="s">
        <v>8</v>
      </c>
      <c r="AD6" s="83" t="s">
        <v>8</v>
      </c>
      <c r="AE6" s="82" t="s">
        <v>8</v>
      </c>
      <c r="AF6" s="83" t="s">
        <v>8</v>
      </c>
      <c r="AG6" s="83" t="s">
        <v>8</v>
      </c>
      <c r="AH6" s="83" t="s">
        <v>8</v>
      </c>
      <c r="AI6" s="83">
        <f>COUNTIF(D6:AH6,"X")+COUNTIF(D6:AH6,"Ho")+COUNTIF(D6:AH6,"VN")+COUNTIF(D6:AH6,"CT")+COUNTIF(D6:AH6,"TS")</f>
        <v>29</v>
      </c>
    </row>
    <row r="7" spans="1:37" ht="18" customHeight="1" x14ac:dyDescent="0.25">
      <c r="A7" s="1" t="s">
        <v>10</v>
      </c>
      <c r="B7" s="2" t="s">
        <v>46</v>
      </c>
      <c r="C7" s="83"/>
      <c r="D7" s="83" t="s">
        <v>8</v>
      </c>
      <c r="E7" s="83" t="s">
        <v>8</v>
      </c>
      <c r="F7" s="83" t="s">
        <v>8</v>
      </c>
      <c r="G7" s="83" t="s">
        <v>8</v>
      </c>
      <c r="H7" s="83" t="s">
        <v>8</v>
      </c>
      <c r="I7" s="83" t="s">
        <v>8</v>
      </c>
      <c r="J7" s="82"/>
      <c r="K7" s="83" t="s">
        <v>8</v>
      </c>
      <c r="L7" s="83" t="s">
        <v>8</v>
      </c>
      <c r="M7" s="83" t="s">
        <v>8</v>
      </c>
      <c r="N7" s="83" t="s">
        <v>8</v>
      </c>
      <c r="O7" s="83" t="s">
        <v>8</v>
      </c>
      <c r="P7" s="83" t="s">
        <v>8</v>
      </c>
      <c r="Q7" s="82"/>
      <c r="R7" s="83" t="s">
        <v>8</v>
      </c>
      <c r="S7" s="83" t="s">
        <v>8</v>
      </c>
      <c r="T7" s="83" t="s">
        <v>8</v>
      </c>
      <c r="U7" s="83" t="s">
        <v>8</v>
      </c>
      <c r="V7" s="83" t="s">
        <v>8</v>
      </c>
      <c r="W7" s="83" t="s">
        <v>8</v>
      </c>
      <c r="X7" s="82"/>
      <c r="Y7" s="83" t="s">
        <v>8</v>
      </c>
      <c r="Z7" s="83" t="s">
        <v>8</v>
      </c>
      <c r="AA7" s="83" t="s">
        <v>8</v>
      </c>
      <c r="AB7" s="83" t="s">
        <v>8</v>
      </c>
      <c r="AC7" s="83" t="s">
        <v>8</v>
      </c>
      <c r="AD7" s="83" t="s">
        <v>8</v>
      </c>
      <c r="AE7" s="82"/>
      <c r="AF7" s="83" t="s">
        <v>8</v>
      </c>
      <c r="AG7" s="83" t="s">
        <v>8</v>
      </c>
      <c r="AH7" s="83" t="s">
        <v>8</v>
      </c>
      <c r="AI7" s="89">
        <f t="shared" ref="AI7:AI20" si="0">COUNTIF(D7:AH7,"X")+COUNTIF(D7:AH7,"Ho")+COUNTIF(D7:AH7,"VN")+COUNTIF(D7:AH7,"CT")+COUNTIF(D7:AH7,"TS")</f>
        <v>27</v>
      </c>
    </row>
    <row r="8" spans="1:37" ht="18" customHeight="1" x14ac:dyDescent="0.25">
      <c r="A8" s="1" t="s">
        <v>12</v>
      </c>
      <c r="B8" s="2" t="s">
        <v>11</v>
      </c>
      <c r="C8" s="83"/>
      <c r="D8" s="83" t="s">
        <v>8</v>
      </c>
      <c r="E8" s="83" t="s">
        <v>8</v>
      </c>
      <c r="F8" s="83" t="s">
        <v>8</v>
      </c>
      <c r="G8" s="83" t="s">
        <v>8</v>
      </c>
      <c r="H8" s="83" t="s">
        <v>8</v>
      </c>
      <c r="I8" s="83" t="s">
        <v>8</v>
      </c>
      <c r="J8" s="82"/>
      <c r="K8" s="83" t="s">
        <v>8</v>
      </c>
      <c r="L8" s="83" t="s">
        <v>8</v>
      </c>
      <c r="M8" s="83" t="s">
        <v>8</v>
      </c>
      <c r="N8" s="83" t="s">
        <v>8</v>
      </c>
      <c r="O8" s="83" t="s">
        <v>8</v>
      </c>
      <c r="P8" s="83" t="s">
        <v>8</v>
      </c>
      <c r="Q8" s="82"/>
      <c r="R8" s="83" t="s">
        <v>8</v>
      </c>
      <c r="S8" s="83" t="s">
        <v>8</v>
      </c>
      <c r="T8" s="83" t="s">
        <v>8</v>
      </c>
      <c r="U8" s="83" t="s">
        <v>8</v>
      </c>
      <c r="V8" s="83" t="s">
        <v>8</v>
      </c>
      <c r="W8" s="83" t="s">
        <v>8</v>
      </c>
      <c r="X8" s="82"/>
      <c r="Y8" s="83" t="s">
        <v>8</v>
      </c>
      <c r="Z8" s="83" t="s">
        <v>8</v>
      </c>
      <c r="AA8" s="83" t="s">
        <v>8</v>
      </c>
      <c r="AB8" s="83" t="s">
        <v>8</v>
      </c>
      <c r="AC8" s="83" t="s">
        <v>8</v>
      </c>
      <c r="AD8" s="83" t="s">
        <v>8</v>
      </c>
      <c r="AE8" s="82"/>
      <c r="AF8" s="83" t="s">
        <v>8</v>
      </c>
      <c r="AG8" s="83" t="s">
        <v>8</v>
      </c>
      <c r="AH8" s="83" t="s">
        <v>8</v>
      </c>
      <c r="AI8" s="89">
        <f t="shared" si="0"/>
        <v>27</v>
      </c>
    </row>
    <row r="9" spans="1:37" ht="18" customHeight="1" x14ac:dyDescent="0.25">
      <c r="A9" s="1" t="s">
        <v>15</v>
      </c>
      <c r="B9" s="2" t="s">
        <v>13</v>
      </c>
      <c r="C9" s="83"/>
      <c r="D9" s="83" t="s">
        <v>8</v>
      </c>
      <c r="E9" s="83" t="s">
        <v>8</v>
      </c>
      <c r="F9" s="83" t="s">
        <v>8</v>
      </c>
      <c r="G9" s="83" t="s">
        <v>8</v>
      </c>
      <c r="H9" s="83" t="s">
        <v>8</v>
      </c>
      <c r="I9" s="87" t="s">
        <v>8</v>
      </c>
      <c r="J9" s="82"/>
      <c r="K9" s="83" t="s">
        <v>8</v>
      </c>
      <c r="L9" s="83" t="s">
        <v>8</v>
      </c>
      <c r="M9" s="83" t="s">
        <v>8</v>
      </c>
      <c r="N9" s="83" t="s">
        <v>8</v>
      </c>
      <c r="O9" s="83" t="s">
        <v>8</v>
      </c>
      <c r="P9" s="88" t="s">
        <v>8</v>
      </c>
      <c r="Q9" s="82"/>
      <c r="R9" s="83" t="s">
        <v>8</v>
      </c>
      <c r="S9" s="83" t="s">
        <v>8</v>
      </c>
      <c r="T9" s="83" t="s">
        <v>8</v>
      </c>
      <c r="U9" s="83" t="s">
        <v>8</v>
      </c>
      <c r="V9" s="83" t="s">
        <v>8</v>
      </c>
      <c r="W9" s="90" t="s">
        <v>8</v>
      </c>
      <c r="X9" s="82"/>
      <c r="Y9" s="83" t="s">
        <v>8</v>
      </c>
      <c r="Z9" s="83" t="s">
        <v>8</v>
      </c>
      <c r="AA9" s="83" t="s">
        <v>8</v>
      </c>
      <c r="AB9" s="83" t="s">
        <v>8</v>
      </c>
      <c r="AC9" s="83" t="s">
        <v>8</v>
      </c>
      <c r="AD9" s="91" t="s">
        <v>8</v>
      </c>
      <c r="AE9" s="82"/>
      <c r="AF9" s="83" t="s">
        <v>8</v>
      </c>
      <c r="AG9" s="83" t="s">
        <v>8</v>
      </c>
      <c r="AH9" s="83" t="s">
        <v>8</v>
      </c>
      <c r="AI9" s="89">
        <f t="shared" si="0"/>
        <v>27</v>
      </c>
    </row>
    <row r="10" spans="1:37" ht="18" customHeight="1" x14ac:dyDescent="0.25">
      <c r="A10" s="1" t="s">
        <v>16</v>
      </c>
      <c r="B10" s="2" t="s">
        <v>20</v>
      </c>
      <c r="C10" s="83"/>
      <c r="D10" s="83" t="s">
        <v>8</v>
      </c>
      <c r="E10" s="83" t="s">
        <v>8</v>
      </c>
      <c r="F10" s="83" t="s">
        <v>8</v>
      </c>
      <c r="G10" s="83" t="s">
        <v>8</v>
      </c>
      <c r="H10" s="83" t="s">
        <v>8</v>
      </c>
      <c r="I10" s="87" t="s">
        <v>8</v>
      </c>
      <c r="J10" s="82"/>
      <c r="K10" s="83" t="s">
        <v>8</v>
      </c>
      <c r="L10" s="83" t="s">
        <v>8</v>
      </c>
      <c r="M10" s="83" t="s">
        <v>8</v>
      </c>
      <c r="N10" s="83" t="s">
        <v>8</v>
      </c>
      <c r="O10" s="83" t="s">
        <v>8</v>
      </c>
      <c r="P10" s="83"/>
      <c r="Q10" s="82"/>
      <c r="R10" s="83" t="s">
        <v>8</v>
      </c>
      <c r="S10" s="83" t="s">
        <v>8</v>
      </c>
      <c r="T10" s="83" t="s">
        <v>8</v>
      </c>
      <c r="U10" s="83" t="s">
        <v>8</v>
      </c>
      <c r="V10" s="83" t="s">
        <v>8</v>
      </c>
      <c r="W10" s="90" t="s">
        <v>8</v>
      </c>
      <c r="X10" s="82" t="s">
        <v>8</v>
      </c>
      <c r="Y10" s="83" t="s">
        <v>8</v>
      </c>
      <c r="Z10" s="83" t="s">
        <v>8</v>
      </c>
      <c r="AA10" s="83" t="s">
        <v>8</v>
      </c>
      <c r="AB10" s="83" t="s">
        <v>8</v>
      </c>
      <c r="AC10" s="83" t="s">
        <v>8</v>
      </c>
      <c r="AD10" s="91" t="s">
        <v>8</v>
      </c>
      <c r="AE10" s="82"/>
      <c r="AF10" s="83" t="s">
        <v>8</v>
      </c>
      <c r="AG10" s="83" t="s">
        <v>8</v>
      </c>
      <c r="AH10" s="83" t="s">
        <v>8</v>
      </c>
      <c r="AI10" s="89">
        <f t="shared" si="0"/>
        <v>27</v>
      </c>
    </row>
    <row r="11" spans="1:37" ht="18" customHeight="1" x14ac:dyDescent="0.25">
      <c r="A11" s="1" t="s">
        <v>17</v>
      </c>
      <c r="B11" s="2" t="s">
        <v>28</v>
      </c>
      <c r="C11" s="83"/>
      <c r="D11" s="83" t="s">
        <v>8</v>
      </c>
      <c r="E11" s="83" t="s">
        <v>8</v>
      </c>
      <c r="F11" s="83" t="s">
        <v>8</v>
      </c>
      <c r="G11" s="83" t="s">
        <v>8</v>
      </c>
      <c r="H11" s="83" t="s">
        <v>8</v>
      </c>
      <c r="I11" s="83" t="s">
        <v>8</v>
      </c>
      <c r="J11" s="82"/>
      <c r="K11" s="83" t="s">
        <v>8</v>
      </c>
      <c r="L11" s="83" t="s">
        <v>8</v>
      </c>
      <c r="M11" s="83" t="s">
        <v>8</v>
      </c>
      <c r="N11" s="83" t="s">
        <v>8</v>
      </c>
      <c r="O11" s="83" t="s">
        <v>8</v>
      </c>
      <c r="P11" s="83" t="s">
        <v>8</v>
      </c>
      <c r="Q11" s="82"/>
      <c r="R11" s="83" t="s">
        <v>8</v>
      </c>
      <c r="S11" s="83" t="s">
        <v>8</v>
      </c>
      <c r="T11" s="83" t="s">
        <v>39</v>
      </c>
      <c r="U11" s="83" t="s">
        <v>8</v>
      </c>
      <c r="V11" s="83" t="s">
        <v>8</v>
      </c>
      <c r="W11" s="83" t="s">
        <v>8</v>
      </c>
      <c r="X11" s="82"/>
      <c r="Y11" s="83" t="s">
        <v>8</v>
      </c>
      <c r="Z11" s="83" t="s">
        <v>8</v>
      </c>
      <c r="AA11" s="83" t="s">
        <v>8</v>
      </c>
      <c r="AB11" s="83" t="s">
        <v>8</v>
      </c>
      <c r="AC11" s="83" t="s">
        <v>8</v>
      </c>
      <c r="AD11" s="83" t="s">
        <v>8</v>
      </c>
      <c r="AE11" s="82"/>
      <c r="AF11" s="83" t="s">
        <v>8</v>
      </c>
      <c r="AG11" s="83" t="s">
        <v>8</v>
      </c>
      <c r="AH11" s="83" t="s">
        <v>8</v>
      </c>
      <c r="AI11" s="89">
        <f t="shared" si="0"/>
        <v>26</v>
      </c>
    </row>
    <row r="12" spans="1:37" ht="18" customHeight="1" x14ac:dyDescent="0.25">
      <c r="A12" s="1" t="s">
        <v>19</v>
      </c>
      <c r="B12" s="2" t="s">
        <v>23</v>
      </c>
      <c r="C12" s="83"/>
      <c r="D12" s="83" t="s">
        <v>8</v>
      </c>
      <c r="E12" s="83" t="s">
        <v>8</v>
      </c>
      <c r="F12" s="83" t="s">
        <v>8</v>
      </c>
      <c r="G12" s="83" t="s">
        <v>8</v>
      </c>
      <c r="H12" s="83" t="s">
        <v>8</v>
      </c>
      <c r="I12" s="87" t="s">
        <v>8</v>
      </c>
      <c r="J12" s="82"/>
      <c r="K12" s="83" t="s">
        <v>8</v>
      </c>
      <c r="L12" s="83" t="s">
        <v>8</v>
      </c>
      <c r="M12" s="83" t="s">
        <v>8</v>
      </c>
      <c r="N12" s="83" t="s">
        <v>8</v>
      </c>
      <c r="O12" s="83" t="s">
        <v>8</v>
      </c>
      <c r="P12" s="83" t="s">
        <v>8</v>
      </c>
      <c r="Q12" s="82"/>
      <c r="R12" s="83" t="s">
        <v>8</v>
      </c>
      <c r="S12" s="83" t="s">
        <v>8</v>
      </c>
      <c r="T12" s="83" t="s">
        <v>8</v>
      </c>
      <c r="U12" s="83" t="s">
        <v>8</v>
      </c>
      <c r="V12" s="83" t="s">
        <v>8</v>
      </c>
      <c r="W12" s="83" t="s">
        <v>8</v>
      </c>
      <c r="X12" s="82"/>
      <c r="Y12" s="83" t="s">
        <v>8</v>
      </c>
      <c r="Z12" s="83" t="s">
        <v>8</v>
      </c>
      <c r="AA12" s="83" t="s">
        <v>8</v>
      </c>
      <c r="AB12" s="83" t="s">
        <v>8</v>
      </c>
      <c r="AC12" s="83" t="s">
        <v>8</v>
      </c>
      <c r="AD12" s="91" t="s">
        <v>8</v>
      </c>
      <c r="AE12" s="82"/>
      <c r="AF12" s="83" t="s">
        <v>8</v>
      </c>
      <c r="AG12" s="83" t="s">
        <v>8</v>
      </c>
      <c r="AH12" s="83" t="s">
        <v>8</v>
      </c>
      <c r="AI12" s="89">
        <f t="shared" si="0"/>
        <v>27</v>
      </c>
    </row>
    <row r="13" spans="1:37" ht="18" customHeight="1" x14ac:dyDescent="0.25">
      <c r="A13" s="1" t="s">
        <v>21</v>
      </c>
      <c r="B13" s="2" t="s">
        <v>60</v>
      </c>
      <c r="C13" s="83"/>
      <c r="D13" s="83" t="s">
        <v>8</v>
      </c>
      <c r="E13" s="83" t="s">
        <v>8</v>
      </c>
      <c r="F13" s="83" t="s">
        <v>8</v>
      </c>
      <c r="G13" s="83" t="s">
        <v>8</v>
      </c>
      <c r="H13" s="83" t="s">
        <v>8</v>
      </c>
      <c r="I13" s="94" t="s">
        <v>8</v>
      </c>
      <c r="J13" s="82" t="s">
        <v>8</v>
      </c>
      <c r="K13" s="83" t="s">
        <v>8</v>
      </c>
      <c r="L13" s="83" t="s">
        <v>8</v>
      </c>
      <c r="M13" s="83" t="s">
        <v>8</v>
      </c>
      <c r="N13" s="83" t="s">
        <v>8</v>
      </c>
      <c r="O13" s="83" t="s">
        <v>8</v>
      </c>
      <c r="P13" s="83" t="s">
        <v>8</v>
      </c>
      <c r="Q13" s="82"/>
      <c r="R13" s="83" t="s">
        <v>39</v>
      </c>
      <c r="S13" s="83" t="s">
        <v>8</v>
      </c>
      <c r="T13" s="83" t="s">
        <v>8</v>
      </c>
      <c r="U13" s="83" t="s">
        <v>8</v>
      </c>
      <c r="V13" s="83" t="s">
        <v>8</v>
      </c>
      <c r="W13" s="83" t="s">
        <v>8</v>
      </c>
      <c r="X13" s="82"/>
      <c r="Y13" s="83" t="s">
        <v>8</v>
      </c>
      <c r="Z13" s="83" t="s">
        <v>8</v>
      </c>
      <c r="AA13" s="83" t="s">
        <v>8</v>
      </c>
      <c r="AB13" s="83" t="s">
        <v>8</v>
      </c>
      <c r="AC13" s="83" t="s">
        <v>8</v>
      </c>
      <c r="AD13" s="83"/>
      <c r="AE13" s="82"/>
      <c r="AF13" s="83" t="s">
        <v>8</v>
      </c>
      <c r="AG13" s="83" t="s">
        <v>8</v>
      </c>
      <c r="AH13" s="83" t="s">
        <v>8</v>
      </c>
      <c r="AI13" s="89">
        <f t="shared" si="0"/>
        <v>26</v>
      </c>
    </row>
    <row r="14" spans="1:37" ht="18" customHeight="1" x14ac:dyDescent="0.25">
      <c r="A14" s="1" t="s">
        <v>22</v>
      </c>
      <c r="B14" s="2" t="s">
        <v>61</v>
      </c>
      <c r="C14" s="83"/>
      <c r="D14" s="83" t="s">
        <v>8</v>
      </c>
      <c r="E14" s="83" t="s">
        <v>8</v>
      </c>
      <c r="F14" s="83" t="s">
        <v>8</v>
      </c>
      <c r="G14" s="83" t="s">
        <v>8</v>
      </c>
      <c r="H14" s="83" t="s">
        <v>8</v>
      </c>
      <c r="I14" s="94" t="s">
        <v>8</v>
      </c>
      <c r="J14" s="82"/>
      <c r="K14" s="83" t="s">
        <v>8</v>
      </c>
      <c r="L14" s="83" t="s">
        <v>8</v>
      </c>
      <c r="M14" s="83" t="s">
        <v>8</v>
      </c>
      <c r="N14" s="83" t="s">
        <v>8</v>
      </c>
      <c r="O14" s="83" t="s">
        <v>8</v>
      </c>
      <c r="P14" s="83"/>
      <c r="Q14" s="82" t="s">
        <v>8</v>
      </c>
      <c r="R14" s="83" t="s">
        <v>8</v>
      </c>
      <c r="S14" s="83" t="s">
        <v>8</v>
      </c>
      <c r="T14" s="83" t="s">
        <v>8</v>
      </c>
      <c r="U14" s="83" t="s">
        <v>8</v>
      </c>
      <c r="V14" s="83" t="s">
        <v>8</v>
      </c>
      <c r="W14" s="83" t="s">
        <v>8</v>
      </c>
      <c r="X14" s="82"/>
      <c r="Y14" s="83" t="s">
        <v>8</v>
      </c>
      <c r="Z14" s="83" t="s">
        <v>8</v>
      </c>
      <c r="AA14" s="83" t="s">
        <v>8</v>
      </c>
      <c r="AB14" s="83" t="s">
        <v>8</v>
      </c>
      <c r="AC14" s="83" t="s">
        <v>8</v>
      </c>
      <c r="AD14" s="83" t="s">
        <v>8</v>
      </c>
      <c r="AE14" s="82"/>
      <c r="AF14" s="83" t="s">
        <v>8</v>
      </c>
      <c r="AG14" s="83" t="s">
        <v>8</v>
      </c>
      <c r="AH14" s="83" t="s">
        <v>8</v>
      </c>
      <c r="AI14" s="89">
        <f t="shared" si="0"/>
        <v>27</v>
      </c>
    </row>
    <row r="15" spans="1:37" ht="18" customHeight="1" x14ac:dyDescent="0.25">
      <c r="A15" s="1" t="s">
        <v>24</v>
      </c>
      <c r="B15" s="2" t="s">
        <v>18</v>
      </c>
      <c r="C15" s="83"/>
      <c r="D15" s="83" t="s">
        <v>37</v>
      </c>
      <c r="E15" s="83" t="s">
        <v>37</v>
      </c>
      <c r="F15" s="83" t="s">
        <v>8</v>
      </c>
      <c r="G15" s="83" t="s">
        <v>8</v>
      </c>
      <c r="H15" s="83" t="s">
        <v>8</v>
      </c>
      <c r="I15" s="83" t="s">
        <v>8</v>
      </c>
      <c r="J15" s="82"/>
      <c r="K15" s="83" t="s">
        <v>8</v>
      </c>
      <c r="L15" s="83" t="s">
        <v>8</v>
      </c>
      <c r="M15" s="83" t="s">
        <v>8</v>
      </c>
      <c r="N15" s="83" t="s">
        <v>8</v>
      </c>
      <c r="O15" s="83" t="s">
        <v>8</v>
      </c>
      <c r="P15" s="83"/>
      <c r="Q15" s="82"/>
      <c r="R15" s="83" t="s">
        <v>8</v>
      </c>
      <c r="S15" s="83" t="s">
        <v>8</v>
      </c>
      <c r="T15" s="83" t="s">
        <v>8</v>
      </c>
      <c r="U15" s="83" t="s">
        <v>8</v>
      </c>
      <c r="V15" s="83" t="s">
        <v>8</v>
      </c>
      <c r="W15" s="83" t="s">
        <v>8</v>
      </c>
      <c r="X15" s="82"/>
      <c r="Y15" s="83" t="s">
        <v>8</v>
      </c>
      <c r="Z15" s="83" t="s">
        <v>8</v>
      </c>
      <c r="AA15" s="83" t="s">
        <v>8</v>
      </c>
      <c r="AB15" s="83" t="s">
        <v>8</v>
      </c>
      <c r="AC15" s="83" t="s">
        <v>8</v>
      </c>
      <c r="AD15" s="83"/>
      <c r="AE15" s="82"/>
      <c r="AF15" s="83" t="s">
        <v>8</v>
      </c>
      <c r="AG15" s="83" t="s">
        <v>8</v>
      </c>
      <c r="AH15" s="83" t="s">
        <v>8</v>
      </c>
      <c r="AI15" s="89">
        <f t="shared" si="0"/>
        <v>23</v>
      </c>
    </row>
    <row r="16" spans="1:37" ht="18" customHeight="1" x14ac:dyDescent="0.25">
      <c r="A16" s="1" t="s">
        <v>25</v>
      </c>
      <c r="B16" s="2" t="s">
        <v>32</v>
      </c>
      <c r="C16" s="83"/>
      <c r="D16" s="83" t="s">
        <v>8</v>
      </c>
      <c r="E16" s="83" t="s">
        <v>8</v>
      </c>
      <c r="F16" s="83" t="s">
        <v>8</v>
      </c>
      <c r="G16" s="83" t="s">
        <v>8</v>
      </c>
      <c r="H16" s="83" t="s">
        <v>8</v>
      </c>
      <c r="I16" s="83" t="s">
        <v>8</v>
      </c>
      <c r="J16" s="82"/>
      <c r="K16" s="83" t="s">
        <v>8</v>
      </c>
      <c r="L16" s="83" t="s">
        <v>8</v>
      </c>
      <c r="M16" s="83" t="s">
        <v>8</v>
      </c>
      <c r="N16" s="83" t="s">
        <v>8</v>
      </c>
      <c r="O16" s="83" t="s">
        <v>8</v>
      </c>
      <c r="P16" s="83" t="s">
        <v>8</v>
      </c>
      <c r="Q16" s="82"/>
      <c r="R16" s="83" t="s">
        <v>8</v>
      </c>
      <c r="S16" s="83" t="s">
        <v>8</v>
      </c>
      <c r="T16" s="83" t="s">
        <v>8</v>
      </c>
      <c r="U16" s="83" t="s">
        <v>8</v>
      </c>
      <c r="V16" s="83" t="s">
        <v>8</v>
      </c>
      <c r="W16" s="83" t="s">
        <v>8</v>
      </c>
      <c r="X16" s="82"/>
      <c r="Y16" s="83" t="s">
        <v>8</v>
      </c>
      <c r="Z16" s="83" t="s">
        <v>8</v>
      </c>
      <c r="AA16" s="83" t="s">
        <v>8</v>
      </c>
      <c r="AB16" s="83" t="s">
        <v>8</v>
      </c>
      <c r="AC16" s="83" t="s">
        <v>8</v>
      </c>
      <c r="AD16" s="83" t="s">
        <v>8</v>
      </c>
      <c r="AE16" s="82"/>
      <c r="AF16" s="83" t="s">
        <v>8</v>
      </c>
      <c r="AG16" s="83" t="s">
        <v>8</v>
      </c>
      <c r="AH16" s="83" t="s">
        <v>8</v>
      </c>
      <c r="AI16" s="89">
        <f t="shared" si="0"/>
        <v>27</v>
      </c>
    </row>
    <row r="17" spans="1:35" ht="18" customHeight="1" x14ac:dyDescent="0.25">
      <c r="A17" s="1" t="s">
        <v>26</v>
      </c>
      <c r="B17" s="2" t="s">
        <v>30</v>
      </c>
      <c r="C17" s="83"/>
      <c r="D17" s="83" t="s">
        <v>8</v>
      </c>
      <c r="E17" s="83" t="s">
        <v>8</v>
      </c>
      <c r="F17" s="83" t="s">
        <v>8</v>
      </c>
      <c r="G17" s="83" t="s">
        <v>8</v>
      </c>
      <c r="H17" s="83" t="s">
        <v>8</v>
      </c>
      <c r="I17" s="83" t="s">
        <v>8</v>
      </c>
      <c r="J17" s="82"/>
      <c r="K17" s="83" t="s">
        <v>8</v>
      </c>
      <c r="L17" s="83" t="s">
        <v>8</v>
      </c>
      <c r="M17" s="83" t="s">
        <v>8</v>
      </c>
      <c r="N17" s="83" t="s">
        <v>8</v>
      </c>
      <c r="O17" s="83" t="s">
        <v>8</v>
      </c>
      <c r="P17" s="83" t="s">
        <v>8</v>
      </c>
      <c r="Q17" s="82"/>
      <c r="R17" s="83" t="s">
        <v>8</v>
      </c>
      <c r="S17" s="83" t="s">
        <v>8</v>
      </c>
      <c r="T17" s="83" t="s">
        <v>8</v>
      </c>
      <c r="U17" s="83" t="s">
        <v>8</v>
      </c>
      <c r="V17" s="83" t="s">
        <v>8</v>
      </c>
      <c r="W17" s="83" t="s">
        <v>8</v>
      </c>
      <c r="X17" s="82"/>
      <c r="Y17" s="83" t="s">
        <v>8</v>
      </c>
      <c r="Z17" s="83" t="s">
        <v>8</v>
      </c>
      <c r="AA17" s="83" t="s">
        <v>8</v>
      </c>
      <c r="AB17" s="83" t="s">
        <v>8</v>
      </c>
      <c r="AC17" s="83" t="s">
        <v>8</v>
      </c>
      <c r="AD17" s="83" t="s">
        <v>8</v>
      </c>
      <c r="AE17" s="82"/>
      <c r="AF17" s="83" t="s">
        <v>8</v>
      </c>
      <c r="AG17" s="83" t="s">
        <v>8</v>
      </c>
      <c r="AH17" s="83" t="s">
        <v>8</v>
      </c>
      <c r="AI17" s="89">
        <f>COUNTIF(D17:AH17,"X")+COUNTIF(D17:AH17,"Ho")+COUNTIF(D17:AH17,"VN")+COUNTIF(D17:AH17,"CT")+COUNTIF(D17:AH17,"TS")</f>
        <v>27</v>
      </c>
    </row>
    <row r="18" spans="1:35" ht="18" customHeight="1" x14ac:dyDescent="0.25">
      <c r="A18" s="1" t="s">
        <v>27</v>
      </c>
      <c r="B18" s="2" t="s">
        <v>63</v>
      </c>
      <c r="C18" s="83"/>
      <c r="D18" s="83" t="s">
        <v>8</v>
      </c>
      <c r="E18" s="83" t="s">
        <v>8</v>
      </c>
      <c r="F18" s="83" t="s">
        <v>8</v>
      </c>
      <c r="G18" s="83" t="s">
        <v>8</v>
      </c>
      <c r="H18" s="83" t="s">
        <v>8</v>
      </c>
      <c r="I18" s="83" t="s">
        <v>8</v>
      </c>
      <c r="J18" s="82"/>
      <c r="K18" s="83" t="s">
        <v>8</v>
      </c>
      <c r="L18" s="83" t="s">
        <v>8</v>
      </c>
      <c r="M18" s="83" t="s">
        <v>8</v>
      </c>
      <c r="N18" s="83" t="s">
        <v>56</v>
      </c>
      <c r="O18" s="83" t="s">
        <v>8</v>
      </c>
      <c r="P18" s="83"/>
      <c r="Q18" s="82" t="s">
        <v>8</v>
      </c>
      <c r="R18" s="83" t="s">
        <v>56</v>
      </c>
      <c r="S18" s="83" t="s">
        <v>8</v>
      </c>
      <c r="T18" s="83" t="s">
        <v>8</v>
      </c>
      <c r="U18" s="83" t="s">
        <v>8</v>
      </c>
      <c r="V18" s="83" t="s">
        <v>8</v>
      </c>
      <c r="W18" s="83" t="s">
        <v>8</v>
      </c>
      <c r="X18" s="82"/>
      <c r="Y18" s="83" t="s">
        <v>8</v>
      </c>
      <c r="Z18" s="83" t="s">
        <v>8</v>
      </c>
      <c r="AA18" s="83" t="s">
        <v>8</v>
      </c>
      <c r="AB18" s="93" t="s">
        <v>8</v>
      </c>
      <c r="AC18" s="83" t="s">
        <v>8</v>
      </c>
      <c r="AD18" s="83"/>
      <c r="AE18" s="82" t="s">
        <v>8</v>
      </c>
      <c r="AF18" s="83" t="s">
        <v>8</v>
      </c>
      <c r="AG18" s="83" t="s">
        <v>8</v>
      </c>
      <c r="AH18" s="83" t="s">
        <v>8</v>
      </c>
      <c r="AI18" s="89">
        <f t="shared" si="0"/>
        <v>27</v>
      </c>
    </row>
    <row r="19" spans="1:35" ht="18" customHeight="1" x14ac:dyDescent="0.25">
      <c r="A19" s="1" t="s">
        <v>29</v>
      </c>
      <c r="B19" s="2" t="s">
        <v>62</v>
      </c>
      <c r="C19" s="83"/>
      <c r="D19" s="83" t="s">
        <v>8</v>
      </c>
      <c r="E19" s="83" t="s">
        <v>8</v>
      </c>
      <c r="F19" s="83" t="s">
        <v>8</v>
      </c>
      <c r="G19" s="83" t="s">
        <v>8</v>
      </c>
      <c r="H19" s="83" t="s">
        <v>8</v>
      </c>
      <c r="I19" s="83" t="s">
        <v>8</v>
      </c>
      <c r="J19" s="82"/>
      <c r="K19" s="83" t="s">
        <v>8</v>
      </c>
      <c r="L19" s="83" t="s">
        <v>8</v>
      </c>
      <c r="M19" s="83" t="s">
        <v>8</v>
      </c>
      <c r="N19" s="83" t="s">
        <v>8</v>
      </c>
      <c r="O19" s="83" t="s">
        <v>8</v>
      </c>
      <c r="P19" s="83" t="s">
        <v>8</v>
      </c>
      <c r="Q19" s="82"/>
      <c r="R19" s="83" t="s">
        <v>8</v>
      </c>
      <c r="S19" s="83" t="s">
        <v>8</v>
      </c>
      <c r="T19" s="83" t="s">
        <v>8</v>
      </c>
      <c r="U19" s="83" t="s">
        <v>8</v>
      </c>
      <c r="V19" s="83" t="s">
        <v>8</v>
      </c>
      <c r="W19" s="90" t="s">
        <v>8</v>
      </c>
      <c r="X19" s="82" t="s">
        <v>8</v>
      </c>
      <c r="Y19" s="83" t="s">
        <v>8</v>
      </c>
      <c r="Z19" s="83" t="s">
        <v>8</v>
      </c>
      <c r="AA19" s="83" t="s">
        <v>8</v>
      </c>
      <c r="AB19" s="83" t="s">
        <v>8</v>
      </c>
      <c r="AC19" s="83" t="s">
        <v>8</v>
      </c>
      <c r="AD19" s="83"/>
      <c r="AE19" s="82" t="s">
        <v>8</v>
      </c>
      <c r="AF19" s="83" t="s">
        <v>8</v>
      </c>
      <c r="AG19" s="83" t="s">
        <v>8</v>
      </c>
      <c r="AH19" s="83" t="s">
        <v>8</v>
      </c>
      <c r="AI19" s="89">
        <f t="shared" si="0"/>
        <v>28</v>
      </c>
    </row>
    <row r="20" spans="1:35" ht="18" customHeight="1" x14ac:dyDescent="0.25">
      <c r="A20" s="1" t="s">
        <v>31</v>
      </c>
      <c r="B20" s="2" t="s">
        <v>33</v>
      </c>
      <c r="C20" s="83"/>
      <c r="D20" s="83" t="s">
        <v>8</v>
      </c>
      <c r="E20" s="83" t="s">
        <v>8</v>
      </c>
      <c r="F20" s="83" t="s">
        <v>8</v>
      </c>
      <c r="G20" s="83" t="s">
        <v>8</v>
      </c>
      <c r="H20" s="83" t="s">
        <v>8</v>
      </c>
      <c r="I20" s="83" t="s">
        <v>8</v>
      </c>
      <c r="J20" s="82" t="s">
        <v>8</v>
      </c>
      <c r="K20" s="83" t="s">
        <v>8</v>
      </c>
      <c r="L20" s="83" t="s">
        <v>56</v>
      </c>
      <c r="M20" s="83" t="s">
        <v>8</v>
      </c>
      <c r="N20" s="83" t="s">
        <v>8</v>
      </c>
      <c r="O20" s="83" t="s">
        <v>8</v>
      </c>
      <c r="P20" s="83" t="s">
        <v>8</v>
      </c>
      <c r="Q20" s="82"/>
      <c r="R20" s="83" t="s">
        <v>8</v>
      </c>
      <c r="S20" s="83" t="s">
        <v>56</v>
      </c>
      <c r="T20" s="83" t="s">
        <v>8</v>
      </c>
      <c r="U20" s="83" t="s">
        <v>8</v>
      </c>
      <c r="V20" s="83" t="s">
        <v>8</v>
      </c>
      <c r="W20" s="83" t="s">
        <v>8</v>
      </c>
      <c r="X20" s="82" t="s">
        <v>8</v>
      </c>
      <c r="Y20" s="83" t="s">
        <v>56</v>
      </c>
      <c r="Z20" s="83" t="s">
        <v>8</v>
      </c>
      <c r="AA20" s="83" t="s">
        <v>8</v>
      </c>
      <c r="AB20" s="83" t="s">
        <v>8</v>
      </c>
      <c r="AC20" s="83" t="s">
        <v>8</v>
      </c>
      <c r="AD20" s="83" t="s">
        <v>8</v>
      </c>
      <c r="AE20" s="82"/>
      <c r="AF20" s="83" t="s">
        <v>8</v>
      </c>
      <c r="AG20" s="83" t="s">
        <v>8</v>
      </c>
      <c r="AH20" s="83" t="s">
        <v>8</v>
      </c>
      <c r="AI20" s="89">
        <f t="shared" si="0"/>
        <v>29</v>
      </c>
    </row>
    <row r="21" spans="1:35" ht="6" customHeight="1" x14ac:dyDescent="0.25">
      <c r="A21" s="129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</row>
    <row r="22" spans="1:35" s="15" customFormat="1" ht="15" customHeight="1" x14ac:dyDescent="0.25">
      <c r="B22" s="7" t="s">
        <v>34</v>
      </c>
      <c r="D22" s="15" t="s">
        <v>35</v>
      </c>
      <c r="G22" s="15" t="s">
        <v>8</v>
      </c>
      <c r="J22" s="15" t="s">
        <v>36</v>
      </c>
      <c r="N22" s="15" t="s">
        <v>37</v>
      </c>
      <c r="P22" s="15" t="s">
        <v>84</v>
      </c>
      <c r="U22" s="15" t="s">
        <v>14</v>
      </c>
      <c r="X22" s="15" t="s">
        <v>58</v>
      </c>
      <c r="AB22" s="15" t="s">
        <v>45</v>
      </c>
    </row>
    <row r="23" spans="1:35" s="15" customFormat="1" ht="16.5" customHeight="1" x14ac:dyDescent="0.25">
      <c r="B23" s="8"/>
      <c r="D23" s="15" t="s">
        <v>38</v>
      </c>
      <c r="G23" s="15" t="s">
        <v>39</v>
      </c>
      <c r="J23" s="15" t="s">
        <v>41</v>
      </c>
      <c r="N23" s="15" t="s">
        <v>9</v>
      </c>
      <c r="P23" s="15" t="s">
        <v>42</v>
      </c>
      <c r="U23" s="15" t="s">
        <v>43</v>
      </c>
      <c r="X23" s="15" t="s">
        <v>57</v>
      </c>
      <c r="AB23" s="15" t="s">
        <v>56</v>
      </c>
    </row>
    <row r="24" spans="1:35" s="70" customFormat="1" ht="18.75" customHeight="1" x14ac:dyDescent="0.2">
      <c r="B24" s="71" t="s">
        <v>64</v>
      </c>
      <c r="D24" s="92" t="s">
        <v>93</v>
      </c>
    </row>
    <row r="25" spans="1:35" s="72" customFormat="1" ht="21" customHeight="1" x14ac:dyDescent="0.25">
      <c r="B25" s="73"/>
      <c r="C25" s="73"/>
      <c r="D25" s="84"/>
      <c r="W25" s="133" t="s">
        <v>91</v>
      </c>
      <c r="X25" s="133"/>
      <c r="Y25" s="133"/>
      <c r="Z25" s="133"/>
      <c r="AA25" s="133"/>
      <c r="AB25" s="133"/>
      <c r="AC25" s="133"/>
      <c r="AD25" s="133"/>
      <c r="AE25" s="133"/>
      <c r="AF25" s="133"/>
    </row>
    <row r="26" spans="1:35" ht="18.75" customHeight="1" x14ac:dyDescent="0.25">
      <c r="B26" s="123" t="s">
        <v>53</v>
      </c>
      <c r="C26" s="123"/>
      <c r="D26" s="123"/>
      <c r="E26" s="123"/>
      <c r="F26" s="123"/>
      <c r="G26" s="123"/>
      <c r="H26" s="123"/>
      <c r="I26" s="123"/>
      <c r="J26" s="123"/>
      <c r="K26" s="123"/>
      <c r="W26" s="123" t="s">
        <v>44</v>
      </c>
      <c r="X26" s="123"/>
      <c r="Y26" s="123"/>
      <c r="Z26" s="123"/>
      <c r="AA26" s="123"/>
      <c r="AB26" s="123"/>
      <c r="AC26" s="123"/>
      <c r="AD26" s="123"/>
      <c r="AE26" s="123"/>
      <c r="AF26" s="123"/>
    </row>
    <row r="27" spans="1:35" x14ac:dyDescent="0.25">
      <c r="B27" s="85"/>
      <c r="C27" s="85"/>
      <c r="D27" s="85"/>
      <c r="E27" s="85"/>
      <c r="F27" s="85"/>
      <c r="G27" s="85"/>
      <c r="H27" s="85"/>
      <c r="I27" s="85"/>
      <c r="J27" s="85"/>
      <c r="K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</row>
    <row r="28" spans="1:35" x14ac:dyDescent="0.25">
      <c r="B28" s="85"/>
      <c r="C28" s="85"/>
      <c r="D28" s="85"/>
      <c r="E28" s="85"/>
      <c r="F28" s="85"/>
      <c r="G28" s="85"/>
      <c r="H28" s="85"/>
      <c r="I28" s="85"/>
      <c r="J28" s="85"/>
      <c r="K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</row>
    <row r="29" spans="1:35" x14ac:dyDescent="0.25">
      <c r="B29" s="85"/>
      <c r="C29" s="85"/>
      <c r="D29" s="85"/>
      <c r="E29" s="85"/>
      <c r="F29" s="85"/>
      <c r="G29" s="85"/>
      <c r="H29" s="85"/>
      <c r="I29" s="85"/>
      <c r="J29" s="85"/>
      <c r="K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</row>
    <row r="30" spans="1:35" x14ac:dyDescent="0.25">
      <c r="D30" s="85"/>
    </row>
    <row r="31" spans="1:35" s="14" customFormat="1" x14ac:dyDescent="0.25">
      <c r="B31" s="123" t="s">
        <v>59</v>
      </c>
      <c r="C31" s="123"/>
      <c r="D31" s="123"/>
      <c r="E31" s="123"/>
      <c r="F31" s="123"/>
      <c r="G31" s="123"/>
      <c r="H31" s="123"/>
      <c r="I31" s="123"/>
      <c r="J31" s="123"/>
      <c r="W31" s="123" t="s">
        <v>28</v>
      </c>
      <c r="X31" s="123"/>
      <c r="Y31" s="123"/>
      <c r="Z31" s="123"/>
      <c r="AA31" s="123"/>
      <c r="AB31" s="123"/>
      <c r="AC31" s="123"/>
      <c r="AD31" s="123"/>
      <c r="AE31" s="123"/>
      <c r="AF31" s="123"/>
    </row>
    <row r="33" ht="15" customHeight="1" x14ac:dyDescent="0.25"/>
  </sheetData>
  <mergeCells count="14">
    <mergeCell ref="B31:J31"/>
    <mergeCell ref="W31:AF31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5:AF25"/>
    <mergeCell ref="B26:K26"/>
    <mergeCell ref="W26:AF26"/>
  </mergeCells>
  <pageMargins left="0.27" right="0.19685039370078741" top="0.27" bottom="0.19685039370078741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opLeftCell="A8" zoomScale="115" zoomScaleNormal="115" workbookViewId="0">
      <selection activeCell="V15" sqref="V15"/>
    </sheetView>
  </sheetViews>
  <sheetFormatPr defaultColWidth="9" defaultRowHeight="15.75" x14ac:dyDescent="0.25"/>
  <cols>
    <col min="1" max="1" width="4.25" style="12" customWidth="1"/>
    <col min="2" max="2" width="20.375" style="12" customWidth="1"/>
    <col min="3" max="3" width="4.75" style="12" customWidth="1"/>
    <col min="4" max="6" width="3.375" style="12" customWidth="1"/>
    <col min="7" max="11" width="3.125" style="12" customWidth="1"/>
    <col min="12" max="12" width="2.875" style="12" customWidth="1"/>
    <col min="13" max="13" width="3.125" style="12" customWidth="1"/>
    <col min="14" max="14" width="3.25" style="12" customWidth="1"/>
    <col min="15" max="16" width="3.125" style="12" customWidth="1"/>
    <col min="17" max="17" width="2.75" style="12" customWidth="1"/>
    <col min="18" max="22" width="3.125" style="12" customWidth="1"/>
    <col min="23" max="23" width="2.875" style="12" customWidth="1"/>
    <col min="24" max="24" width="3" style="12" customWidth="1"/>
    <col min="25" max="33" width="3.125" style="12" customWidth="1"/>
    <col min="34" max="34" width="3" style="12" hidden="1" customWidth="1"/>
    <col min="35" max="35" width="7.625" style="12" customWidth="1"/>
    <col min="36" max="43" width="3.5" style="12" customWidth="1"/>
    <col min="44" max="16384" width="9" style="12"/>
  </cols>
  <sheetData>
    <row r="1" spans="1:37" ht="23.25" customHeight="1" x14ac:dyDescent="0.3">
      <c r="A1" s="131" t="s">
        <v>65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0"/>
      <c r="O1" s="10"/>
      <c r="P1" s="10"/>
      <c r="Q1" s="132" t="s">
        <v>0</v>
      </c>
      <c r="R1" s="132"/>
      <c r="S1" s="132"/>
      <c r="T1" s="132"/>
      <c r="U1" s="132"/>
      <c r="V1" s="132"/>
      <c r="W1" s="132"/>
      <c r="X1" s="132"/>
      <c r="Y1" s="132"/>
      <c r="Z1" s="132"/>
      <c r="AA1" s="100"/>
      <c r="AB1" s="10"/>
      <c r="AC1" s="10"/>
      <c r="AD1" s="10"/>
      <c r="AE1" s="10"/>
      <c r="AF1" s="10"/>
      <c r="AG1" s="10"/>
      <c r="AH1" s="10"/>
      <c r="AI1" s="10"/>
    </row>
    <row r="2" spans="1:37" ht="18.75" x14ac:dyDescent="0.25">
      <c r="A2" s="123" t="s">
        <v>66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1"/>
      <c r="O2" s="11"/>
      <c r="P2" s="11"/>
      <c r="Q2" s="126" t="s">
        <v>96</v>
      </c>
      <c r="R2" s="126"/>
      <c r="S2" s="126"/>
      <c r="T2" s="126"/>
      <c r="U2" s="126"/>
      <c r="V2" s="126"/>
      <c r="W2" s="126"/>
      <c r="X2" s="126"/>
      <c r="Y2" s="126"/>
      <c r="Z2" s="126"/>
      <c r="AA2" s="13"/>
      <c r="AB2" s="11"/>
      <c r="AC2" s="11"/>
      <c r="AD2" s="11"/>
      <c r="AE2" s="11"/>
      <c r="AF2" s="11"/>
      <c r="AG2" s="11"/>
      <c r="AH2" s="11"/>
      <c r="AI2" s="11"/>
    </row>
    <row r="3" spans="1:37" s="13" customFormat="1" x14ac:dyDescent="0.25">
      <c r="A3" s="123"/>
      <c r="B3" s="123"/>
      <c r="C3" s="123"/>
      <c r="D3" s="123"/>
      <c r="E3" s="123"/>
      <c r="F3" s="123"/>
    </row>
    <row r="4" spans="1:37" s="14" customFormat="1" ht="18.75" customHeight="1" x14ac:dyDescent="0.25">
      <c r="A4" s="127" t="s">
        <v>1</v>
      </c>
      <c r="B4" s="128" t="s">
        <v>2</v>
      </c>
      <c r="C4" s="95" t="s">
        <v>3</v>
      </c>
      <c r="D4" s="3">
        <v>1</v>
      </c>
      <c r="E4" s="3">
        <v>2</v>
      </c>
      <c r="F4" s="3">
        <v>3</v>
      </c>
      <c r="G4" s="3">
        <v>4</v>
      </c>
      <c r="H4" s="3">
        <v>5</v>
      </c>
      <c r="I4" s="3">
        <v>6</v>
      </c>
      <c r="J4" s="3">
        <v>7</v>
      </c>
      <c r="K4" s="3">
        <v>8</v>
      </c>
      <c r="L4" s="3">
        <v>9</v>
      </c>
      <c r="M4" s="3">
        <v>10</v>
      </c>
      <c r="N4" s="3">
        <v>11</v>
      </c>
      <c r="O4" s="3">
        <v>12</v>
      </c>
      <c r="P4" s="3">
        <v>13</v>
      </c>
      <c r="Q4" s="3">
        <v>14</v>
      </c>
      <c r="R4" s="3">
        <v>15</v>
      </c>
      <c r="S4" s="3">
        <v>16</v>
      </c>
      <c r="T4" s="3">
        <v>17</v>
      </c>
      <c r="U4" s="3">
        <v>18</v>
      </c>
      <c r="V4" s="3">
        <v>19</v>
      </c>
      <c r="W4" s="3">
        <v>20</v>
      </c>
      <c r="X4" s="3">
        <v>21</v>
      </c>
      <c r="Y4" s="3">
        <v>22</v>
      </c>
      <c r="Z4" s="3">
        <v>23</v>
      </c>
      <c r="AA4" s="3">
        <v>24</v>
      </c>
      <c r="AB4" s="3">
        <v>25</v>
      </c>
      <c r="AC4" s="3">
        <v>26</v>
      </c>
      <c r="AD4" s="3">
        <v>27</v>
      </c>
      <c r="AE4" s="3">
        <v>28</v>
      </c>
      <c r="AF4" s="3">
        <v>29</v>
      </c>
      <c r="AG4" s="3">
        <v>30</v>
      </c>
      <c r="AH4" s="3">
        <v>31</v>
      </c>
      <c r="AI4" s="127" t="s">
        <v>4</v>
      </c>
      <c r="AK4" s="14" t="s">
        <v>48</v>
      </c>
    </row>
    <row r="5" spans="1:37" s="14" customFormat="1" ht="28.5" x14ac:dyDescent="0.25">
      <c r="A5" s="127"/>
      <c r="B5" s="128"/>
      <c r="C5" s="95" t="s">
        <v>5</v>
      </c>
      <c r="D5" s="5">
        <v>5</v>
      </c>
      <c r="E5" s="4">
        <v>6</v>
      </c>
      <c r="F5" s="4">
        <v>7</v>
      </c>
      <c r="G5" s="4" t="s">
        <v>55</v>
      </c>
      <c r="H5" s="5">
        <v>2</v>
      </c>
      <c r="I5" s="4">
        <v>3</v>
      </c>
      <c r="J5" s="5">
        <v>4</v>
      </c>
      <c r="K5" s="4">
        <v>5</v>
      </c>
      <c r="L5" s="5">
        <v>6</v>
      </c>
      <c r="M5" s="5">
        <v>7</v>
      </c>
      <c r="N5" s="4" t="s">
        <v>6</v>
      </c>
      <c r="O5" s="5">
        <v>2</v>
      </c>
      <c r="P5" s="4">
        <v>3</v>
      </c>
      <c r="Q5" s="4">
        <v>4</v>
      </c>
      <c r="R5" s="5">
        <v>5</v>
      </c>
      <c r="S5" s="4">
        <v>6</v>
      </c>
      <c r="T5" s="4">
        <v>7</v>
      </c>
      <c r="U5" s="4" t="s">
        <v>55</v>
      </c>
      <c r="V5" s="5">
        <v>2</v>
      </c>
      <c r="W5" s="4">
        <v>3</v>
      </c>
      <c r="X5" s="4">
        <v>4</v>
      </c>
      <c r="Y5" s="5">
        <v>5</v>
      </c>
      <c r="Z5" s="4">
        <v>6</v>
      </c>
      <c r="AA5" s="4">
        <v>7</v>
      </c>
      <c r="AB5" s="4" t="s">
        <v>55</v>
      </c>
      <c r="AC5" s="5">
        <v>2</v>
      </c>
      <c r="AD5" s="4">
        <v>3</v>
      </c>
      <c r="AE5" s="4">
        <v>4</v>
      </c>
      <c r="AF5" s="5">
        <v>5</v>
      </c>
      <c r="AG5" s="4">
        <v>6</v>
      </c>
      <c r="AH5" s="4">
        <v>4</v>
      </c>
      <c r="AI5" s="128"/>
      <c r="AK5" s="6" t="s">
        <v>49</v>
      </c>
    </row>
    <row r="6" spans="1:37" ht="18" customHeight="1" x14ac:dyDescent="0.25">
      <c r="A6" s="1" t="s">
        <v>7</v>
      </c>
      <c r="B6" s="2" t="s">
        <v>54</v>
      </c>
      <c r="C6" s="97"/>
      <c r="D6" s="97" t="s">
        <v>8</v>
      </c>
      <c r="E6" s="97" t="s">
        <v>8</v>
      </c>
      <c r="F6" s="97" t="s">
        <v>8</v>
      </c>
      <c r="G6" s="96" t="s">
        <v>8</v>
      </c>
      <c r="H6" s="97" t="s">
        <v>8</v>
      </c>
      <c r="I6" s="97" t="s">
        <v>8</v>
      </c>
      <c r="J6" s="97" t="s">
        <v>8</v>
      </c>
      <c r="K6" s="97" t="s">
        <v>8</v>
      </c>
      <c r="L6" s="97" t="s">
        <v>8</v>
      </c>
      <c r="M6" s="97" t="s">
        <v>8</v>
      </c>
      <c r="N6" s="96"/>
      <c r="O6" s="97" t="s">
        <v>8</v>
      </c>
      <c r="P6" s="97" t="s">
        <v>8</v>
      </c>
      <c r="Q6" s="97" t="s">
        <v>8</v>
      </c>
      <c r="R6" s="97" t="s">
        <v>8</v>
      </c>
      <c r="S6" s="97" t="s">
        <v>8</v>
      </c>
      <c r="T6" s="97" t="s">
        <v>8</v>
      </c>
      <c r="U6" s="96" t="s">
        <v>8</v>
      </c>
      <c r="V6" s="97" t="s">
        <v>8</v>
      </c>
      <c r="W6" s="97" t="s">
        <v>8</v>
      </c>
      <c r="X6" s="97" t="s">
        <v>9</v>
      </c>
      <c r="Y6" s="97" t="s">
        <v>8</v>
      </c>
      <c r="Z6" s="97" t="s">
        <v>8</v>
      </c>
      <c r="AA6" s="97" t="s">
        <v>8</v>
      </c>
      <c r="AB6" s="96" t="s">
        <v>8</v>
      </c>
      <c r="AC6" s="97" t="s">
        <v>8</v>
      </c>
      <c r="AD6" s="97" t="s">
        <v>8</v>
      </c>
      <c r="AE6" s="97" t="s">
        <v>8</v>
      </c>
      <c r="AF6" s="97" t="s">
        <v>8</v>
      </c>
      <c r="AG6" s="97" t="s">
        <v>9</v>
      </c>
      <c r="AH6" s="97"/>
      <c r="AI6" s="104">
        <f>COUNTIF(D6:AH6,"X")+COUNTIF(D6:AH6,"Ho")+COUNTIF(D6:AH6,"CT")+COUNTIF(D6:AH6,"TS")</f>
        <v>27</v>
      </c>
    </row>
    <row r="7" spans="1:37" ht="18" customHeight="1" x14ac:dyDescent="0.25">
      <c r="A7" s="1" t="s">
        <v>10</v>
      </c>
      <c r="B7" s="2" t="s">
        <v>46</v>
      </c>
      <c r="C7" s="97"/>
      <c r="D7" s="97" t="s">
        <v>8</v>
      </c>
      <c r="E7" s="97" t="s">
        <v>8</v>
      </c>
      <c r="F7" s="97" t="s">
        <v>8</v>
      </c>
      <c r="G7" s="96"/>
      <c r="H7" s="97" t="s">
        <v>8</v>
      </c>
      <c r="I7" s="97" t="s">
        <v>8</v>
      </c>
      <c r="J7" s="97" t="s">
        <v>8</v>
      </c>
      <c r="K7" s="97" t="s">
        <v>8</v>
      </c>
      <c r="L7" s="97" t="s">
        <v>8</v>
      </c>
      <c r="M7" s="97" t="s">
        <v>8</v>
      </c>
      <c r="N7" s="96"/>
      <c r="O7" s="97" t="s">
        <v>8</v>
      </c>
      <c r="P7" s="97" t="s">
        <v>8</v>
      </c>
      <c r="Q7" s="97" t="s">
        <v>8</v>
      </c>
      <c r="R7" s="97" t="s">
        <v>8</v>
      </c>
      <c r="S7" s="97" t="s">
        <v>8</v>
      </c>
      <c r="T7" s="97" t="s">
        <v>8</v>
      </c>
      <c r="U7" s="96"/>
      <c r="V7" s="97" t="s">
        <v>8</v>
      </c>
      <c r="W7" s="97" t="s">
        <v>8</v>
      </c>
      <c r="X7" s="105" t="s">
        <v>9</v>
      </c>
      <c r="Y7" s="97" t="s">
        <v>8</v>
      </c>
      <c r="Z7" s="97" t="s">
        <v>50</v>
      </c>
      <c r="AA7" s="97" t="s">
        <v>50</v>
      </c>
      <c r="AB7" s="96" t="s">
        <v>50</v>
      </c>
      <c r="AC7" s="97" t="s">
        <v>8</v>
      </c>
      <c r="AD7" s="97" t="s">
        <v>8</v>
      </c>
      <c r="AE7" s="97" t="s">
        <v>8</v>
      </c>
      <c r="AF7" s="97" t="s">
        <v>8</v>
      </c>
      <c r="AG7" s="103" t="s">
        <v>9</v>
      </c>
      <c r="AH7" s="97"/>
      <c r="AI7" s="97">
        <f>COUNTIF(D7:AH7,"X")+COUNTIF(D7:AH7,"Ho")+COUNTIF(D7:AH7,"CT")+COUNTIF(D7:AH7,"TS")</f>
        <v>22</v>
      </c>
    </row>
    <row r="8" spans="1:37" ht="18" customHeight="1" x14ac:dyDescent="0.25">
      <c r="A8" s="1" t="s">
        <v>12</v>
      </c>
      <c r="B8" s="2" t="s">
        <v>11</v>
      </c>
      <c r="C8" s="97"/>
      <c r="D8" s="97" t="s">
        <v>8</v>
      </c>
      <c r="E8" s="97" t="s">
        <v>8</v>
      </c>
      <c r="F8" s="97" t="s">
        <v>8</v>
      </c>
      <c r="G8" s="96"/>
      <c r="H8" s="97" t="s">
        <v>8</v>
      </c>
      <c r="I8" s="97" t="s">
        <v>8</v>
      </c>
      <c r="J8" s="97" t="s">
        <v>8</v>
      </c>
      <c r="K8" s="97" t="s">
        <v>8</v>
      </c>
      <c r="L8" s="97" t="s">
        <v>8</v>
      </c>
      <c r="M8" s="97" t="s">
        <v>8</v>
      </c>
      <c r="N8" s="96"/>
      <c r="O8" s="97" t="s">
        <v>8</v>
      </c>
      <c r="P8" s="97" t="s">
        <v>8</v>
      </c>
      <c r="Q8" s="97" t="s">
        <v>8</v>
      </c>
      <c r="R8" s="97" t="s">
        <v>8</v>
      </c>
      <c r="S8" s="97" t="s">
        <v>8</v>
      </c>
      <c r="T8" s="97" t="s">
        <v>8</v>
      </c>
      <c r="U8" s="96" t="s">
        <v>8</v>
      </c>
      <c r="V8" s="97" t="s">
        <v>8</v>
      </c>
      <c r="W8" s="97" t="s">
        <v>8</v>
      </c>
      <c r="X8" s="105" t="s">
        <v>9</v>
      </c>
      <c r="Y8" s="97" t="s">
        <v>8</v>
      </c>
      <c r="Z8" s="97" t="s">
        <v>50</v>
      </c>
      <c r="AA8" s="97" t="s">
        <v>50</v>
      </c>
      <c r="AB8" s="96" t="s">
        <v>50</v>
      </c>
      <c r="AC8" s="97" t="s">
        <v>8</v>
      </c>
      <c r="AD8" s="97" t="s">
        <v>8</v>
      </c>
      <c r="AE8" s="97" t="s">
        <v>8</v>
      </c>
      <c r="AF8" s="97" t="s">
        <v>8</v>
      </c>
      <c r="AG8" s="103" t="s">
        <v>9</v>
      </c>
      <c r="AH8" s="97"/>
      <c r="AI8" s="104">
        <f t="shared" ref="AI8:AI19" si="0">COUNTIF(D8:AH8,"X")+COUNTIF(D8:AH8,"Ho")+COUNTIF(D8:AH8,"CT")+COUNTIF(D8:AH8,"TS")</f>
        <v>23</v>
      </c>
    </row>
    <row r="9" spans="1:37" ht="18" customHeight="1" x14ac:dyDescent="0.25">
      <c r="A9" s="1" t="s">
        <v>15</v>
      </c>
      <c r="B9" s="2" t="s">
        <v>13</v>
      </c>
      <c r="C9" s="97"/>
      <c r="D9" s="97" t="s">
        <v>8</v>
      </c>
      <c r="E9" s="97" t="s">
        <v>8</v>
      </c>
      <c r="F9" s="97" t="s">
        <v>8</v>
      </c>
      <c r="G9" s="96"/>
      <c r="H9" s="97" t="s">
        <v>8</v>
      </c>
      <c r="I9" s="97" t="s">
        <v>8</v>
      </c>
      <c r="J9" s="97" t="s">
        <v>8</v>
      </c>
      <c r="K9" s="97" t="s">
        <v>8</v>
      </c>
      <c r="L9" s="97" t="s">
        <v>8</v>
      </c>
      <c r="M9" s="101" t="s">
        <v>8</v>
      </c>
      <c r="N9" s="96"/>
      <c r="O9" s="97" t="s">
        <v>8</v>
      </c>
      <c r="P9" s="97" t="s">
        <v>8</v>
      </c>
      <c r="Q9" s="97" t="s">
        <v>8</v>
      </c>
      <c r="R9" s="97" t="s">
        <v>8</v>
      </c>
      <c r="S9" s="97" t="s">
        <v>8</v>
      </c>
      <c r="T9" s="101" t="s">
        <v>8</v>
      </c>
      <c r="U9" s="96"/>
      <c r="V9" s="97" t="s">
        <v>8</v>
      </c>
      <c r="W9" s="97" t="s">
        <v>8</v>
      </c>
      <c r="X9" s="105" t="s">
        <v>9</v>
      </c>
      <c r="Y9" s="97" t="s">
        <v>8</v>
      </c>
      <c r="Z9" s="97" t="s">
        <v>50</v>
      </c>
      <c r="AA9" s="97" t="s">
        <v>50</v>
      </c>
      <c r="AB9" s="96" t="s">
        <v>50</v>
      </c>
      <c r="AC9" s="97" t="s">
        <v>8</v>
      </c>
      <c r="AD9" s="97" t="s">
        <v>8</v>
      </c>
      <c r="AE9" s="97" t="s">
        <v>8</v>
      </c>
      <c r="AF9" s="97" t="s">
        <v>8</v>
      </c>
      <c r="AG9" s="103" t="s">
        <v>9</v>
      </c>
      <c r="AH9" s="97"/>
      <c r="AI9" s="104">
        <f t="shared" si="0"/>
        <v>22</v>
      </c>
    </row>
    <row r="10" spans="1:37" ht="18" customHeight="1" x14ac:dyDescent="0.25">
      <c r="A10" s="1" t="s">
        <v>16</v>
      </c>
      <c r="B10" s="2" t="s">
        <v>20</v>
      </c>
      <c r="C10" s="97"/>
      <c r="D10" s="97" t="s">
        <v>8</v>
      </c>
      <c r="E10" s="97" t="s">
        <v>8</v>
      </c>
      <c r="F10" s="97" t="s">
        <v>8</v>
      </c>
      <c r="G10" s="96"/>
      <c r="H10" s="97" t="s">
        <v>8</v>
      </c>
      <c r="I10" s="97" t="s">
        <v>8</v>
      </c>
      <c r="J10" s="97" t="s">
        <v>8</v>
      </c>
      <c r="K10" s="97" t="s">
        <v>8</v>
      </c>
      <c r="L10" s="97" t="s">
        <v>8</v>
      </c>
      <c r="M10" s="101" t="s">
        <v>95</v>
      </c>
      <c r="N10" s="96"/>
      <c r="O10" s="97" t="s">
        <v>8</v>
      </c>
      <c r="P10" s="97" t="s">
        <v>8</v>
      </c>
      <c r="Q10" s="97" t="s">
        <v>8</v>
      </c>
      <c r="R10" s="97" t="s">
        <v>8</v>
      </c>
      <c r="S10" s="97" t="s">
        <v>8</v>
      </c>
      <c r="T10" s="101" t="s">
        <v>8</v>
      </c>
      <c r="U10" s="96"/>
      <c r="V10" s="97" t="s">
        <v>8</v>
      </c>
      <c r="W10" s="97" t="s">
        <v>8</v>
      </c>
      <c r="X10" s="105" t="s">
        <v>9</v>
      </c>
      <c r="Y10" s="97" t="s">
        <v>8</v>
      </c>
      <c r="Z10" s="97" t="s">
        <v>8</v>
      </c>
      <c r="AA10" s="97" t="s">
        <v>8</v>
      </c>
      <c r="AB10" s="96"/>
      <c r="AC10" s="97" t="s">
        <v>8</v>
      </c>
      <c r="AD10" s="97" t="s">
        <v>8</v>
      </c>
      <c r="AE10" s="97" t="s">
        <v>8</v>
      </c>
      <c r="AF10" s="97" t="s">
        <v>8</v>
      </c>
      <c r="AG10" s="103" t="s">
        <v>9</v>
      </c>
      <c r="AH10" s="97"/>
      <c r="AI10" s="104">
        <f t="shared" si="0"/>
        <v>23</v>
      </c>
    </row>
    <row r="11" spans="1:37" ht="18" customHeight="1" x14ac:dyDescent="0.25">
      <c r="A11" s="1" t="s">
        <v>17</v>
      </c>
      <c r="B11" s="2" t="s">
        <v>28</v>
      </c>
      <c r="C11" s="97"/>
      <c r="D11" s="97" t="s">
        <v>8</v>
      </c>
      <c r="E11" s="97" t="s">
        <v>8</v>
      </c>
      <c r="F11" s="97"/>
      <c r="G11" s="96"/>
      <c r="H11" s="97" t="s">
        <v>8</v>
      </c>
      <c r="I11" s="97" t="s">
        <v>8</v>
      </c>
      <c r="J11" s="97" t="s">
        <v>8</v>
      </c>
      <c r="K11" s="97" t="s">
        <v>8</v>
      </c>
      <c r="L11" s="97" t="s">
        <v>8</v>
      </c>
      <c r="M11" s="97" t="s">
        <v>8</v>
      </c>
      <c r="N11" s="96"/>
      <c r="O11" s="97" t="s">
        <v>8</v>
      </c>
      <c r="P11" s="97" t="s">
        <v>8</v>
      </c>
      <c r="Q11" s="97" t="s">
        <v>8</v>
      </c>
      <c r="R11" s="97" t="s">
        <v>8</v>
      </c>
      <c r="S11" s="97" t="s">
        <v>8</v>
      </c>
      <c r="T11" s="101" t="s">
        <v>8</v>
      </c>
      <c r="U11" s="96"/>
      <c r="V11" s="97" t="s">
        <v>8</v>
      </c>
      <c r="W11" s="97" t="s">
        <v>8</v>
      </c>
      <c r="X11" s="105" t="s">
        <v>9</v>
      </c>
      <c r="Y11" s="97" t="s">
        <v>8</v>
      </c>
      <c r="Z11" s="97" t="s">
        <v>50</v>
      </c>
      <c r="AA11" s="97" t="s">
        <v>50</v>
      </c>
      <c r="AB11" s="96" t="s">
        <v>50</v>
      </c>
      <c r="AC11" s="97" t="s">
        <v>8</v>
      </c>
      <c r="AD11" s="97" t="s">
        <v>8</v>
      </c>
      <c r="AE11" s="97" t="s">
        <v>8</v>
      </c>
      <c r="AF11" s="97" t="s">
        <v>8</v>
      </c>
      <c r="AG11" s="103" t="s">
        <v>9</v>
      </c>
      <c r="AH11" s="97"/>
      <c r="AI11" s="104">
        <f t="shared" si="0"/>
        <v>21</v>
      </c>
    </row>
    <row r="12" spans="1:37" ht="18" customHeight="1" x14ac:dyDescent="0.25">
      <c r="A12" s="1" t="s">
        <v>19</v>
      </c>
      <c r="B12" s="2" t="s">
        <v>23</v>
      </c>
      <c r="C12" s="97"/>
      <c r="D12" s="97" t="s">
        <v>8</v>
      </c>
      <c r="E12" s="97" t="s">
        <v>8</v>
      </c>
      <c r="F12" s="97"/>
      <c r="G12" s="96"/>
      <c r="H12" s="97" t="s">
        <v>8</v>
      </c>
      <c r="I12" s="97" t="s">
        <v>8</v>
      </c>
      <c r="J12" s="97" t="s">
        <v>8</v>
      </c>
      <c r="K12" s="97" t="s">
        <v>8</v>
      </c>
      <c r="L12" s="97" t="s">
        <v>8</v>
      </c>
      <c r="M12" s="101" t="s">
        <v>8</v>
      </c>
      <c r="N12" s="96"/>
      <c r="O12" s="97" t="s">
        <v>8</v>
      </c>
      <c r="P12" s="97" t="s">
        <v>8</v>
      </c>
      <c r="Q12" s="97" t="s">
        <v>8</v>
      </c>
      <c r="R12" s="97" t="s">
        <v>8</v>
      </c>
      <c r="S12" s="97" t="s">
        <v>8</v>
      </c>
      <c r="T12" s="101" t="s">
        <v>8</v>
      </c>
      <c r="U12" s="96" t="s">
        <v>8</v>
      </c>
      <c r="V12" s="97" t="s">
        <v>8</v>
      </c>
      <c r="W12" s="97" t="s">
        <v>8</v>
      </c>
      <c r="X12" s="105" t="s">
        <v>9</v>
      </c>
      <c r="Y12" s="97" t="s">
        <v>8</v>
      </c>
      <c r="Z12" s="97" t="s">
        <v>50</v>
      </c>
      <c r="AA12" s="97" t="s">
        <v>50</v>
      </c>
      <c r="AB12" s="96" t="s">
        <v>50</v>
      </c>
      <c r="AC12" s="97" t="s">
        <v>8</v>
      </c>
      <c r="AD12" s="97" t="s">
        <v>8</v>
      </c>
      <c r="AE12" s="97" t="s">
        <v>8</v>
      </c>
      <c r="AF12" s="97" t="s">
        <v>8</v>
      </c>
      <c r="AG12" s="103" t="s">
        <v>9</v>
      </c>
      <c r="AH12" s="97"/>
      <c r="AI12" s="104">
        <f t="shared" si="0"/>
        <v>22</v>
      </c>
    </row>
    <row r="13" spans="1:37" ht="18" customHeight="1" x14ac:dyDescent="0.25">
      <c r="A13" s="1" t="s">
        <v>21</v>
      </c>
      <c r="B13" s="2" t="s">
        <v>60</v>
      </c>
      <c r="C13" s="97"/>
      <c r="D13" s="97" t="s">
        <v>8</v>
      </c>
      <c r="E13" s="97" t="s">
        <v>8</v>
      </c>
      <c r="F13" s="97"/>
      <c r="G13" s="96" t="s">
        <v>8</v>
      </c>
      <c r="H13" s="97" t="s">
        <v>8</v>
      </c>
      <c r="I13" s="97" t="s">
        <v>8</v>
      </c>
      <c r="J13" s="97" t="s">
        <v>8</v>
      </c>
      <c r="K13" s="97" t="s">
        <v>8</v>
      </c>
      <c r="L13" s="97" t="s">
        <v>8</v>
      </c>
      <c r="M13" s="101" t="s">
        <v>8</v>
      </c>
      <c r="N13" s="96"/>
      <c r="O13" s="97" t="s">
        <v>8</v>
      </c>
      <c r="P13" s="97" t="s">
        <v>8</v>
      </c>
      <c r="Q13" s="97" t="s">
        <v>8</v>
      </c>
      <c r="R13" s="97" t="s">
        <v>8</v>
      </c>
      <c r="S13" s="97" t="s">
        <v>8</v>
      </c>
      <c r="T13" s="101" t="s">
        <v>8</v>
      </c>
      <c r="U13" s="96"/>
      <c r="V13" s="97" t="s">
        <v>8</v>
      </c>
      <c r="W13" s="97" t="s">
        <v>39</v>
      </c>
      <c r="X13" s="105" t="s">
        <v>9</v>
      </c>
      <c r="Y13" s="97" t="s">
        <v>8</v>
      </c>
      <c r="Z13" s="97" t="s">
        <v>8</v>
      </c>
      <c r="AA13" s="97"/>
      <c r="AB13" s="96" t="s">
        <v>8</v>
      </c>
      <c r="AC13" s="97" t="s">
        <v>8</v>
      </c>
      <c r="AD13" s="97" t="s">
        <v>8</v>
      </c>
      <c r="AE13" s="97" t="s">
        <v>8</v>
      </c>
      <c r="AF13" s="97" t="s">
        <v>8</v>
      </c>
      <c r="AG13" s="103" t="s">
        <v>9</v>
      </c>
      <c r="AH13" s="97"/>
      <c r="AI13" s="104">
        <f t="shared" si="0"/>
        <v>23</v>
      </c>
    </row>
    <row r="14" spans="1:37" ht="18" customHeight="1" x14ac:dyDescent="0.25">
      <c r="A14" s="1" t="s">
        <v>22</v>
      </c>
      <c r="B14" s="2" t="s">
        <v>61</v>
      </c>
      <c r="C14" s="97"/>
      <c r="D14" s="97" t="s">
        <v>8</v>
      </c>
      <c r="E14" s="97" t="s">
        <v>8</v>
      </c>
      <c r="F14" s="97" t="s">
        <v>8</v>
      </c>
      <c r="G14" s="96"/>
      <c r="H14" s="97" t="s">
        <v>8</v>
      </c>
      <c r="I14" s="97" t="s">
        <v>8</v>
      </c>
      <c r="J14" s="97" t="s">
        <v>8</v>
      </c>
      <c r="K14" s="97" t="s">
        <v>8</v>
      </c>
      <c r="L14" s="97" t="s">
        <v>8</v>
      </c>
      <c r="M14" s="101" t="s">
        <v>8</v>
      </c>
      <c r="N14" s="96"/>
      <c r="O14" s="97" t="s">
        <v>8</v>
      </c>
      <c r="P14" s="97" t="s">
        <v>8</v>
      </c>
      <c r="Q14" s="97" t="s">
        <v>8</v>
      </c>
      <c r="R14" s="97" t="s">
        <v>8</v>
      </c>
      <c r="S14" s="97" t="s">
        <v>8</v>
      </c>
      <c r="T14" s="101" t="s">
        <v>8</v>
      </c>
      <c r="U14" s="96"/>
      <c r="V14" s="97" t="s">
        <v>8</v>
      </c>
      <c r="W14" s="97" t="s">
        <v>8</v>
      </c>
      <c r="X14" s="105" t="s">
        <v>9</v>
      </c>
      <c r="Y14" s="97" t="s">
        <v>8</v>
      </c>
      <c r="Z14" s="97" t="s">
        <v>8</v>
      </c>
      <c r="AA14" s="97"/>
      <c r="AB14" s="96" t="s">
        <v>8</v>
      </c>
      <c r="AC14" s="97" t="s">
        <v>8</v>
      </c>
      <c r="AD14" s="97" t="s">
        <v>8</v>
      </c>
      <c r="AE14" s="97" t="s">
        <v>8</v>
      </c>
      <c r="AF14" s="97" t="s">
        <v>8</v>
      </c>
      <c r="AG14" s="103" t="s">
        <v>9</v>
      </c>
      <c r="AH14" s="97"/>
      <c r="AI14" s="104">
        <f t="shared" si="0"/>
        <v>24</v>
      </c>
    </row>
    <row r="15" spans="1:37" ht="18" customHeight="1" x14ac:dyDescent="0.25">
      <c r="A15" s="1" t="s">
        <v>24</v>
      </c>
      <c r="B15" s="2" t="s">
        <v>18</v>
      </c>
      <c r="C15" s="97"/>
      <c r="D15" s="97" t="s">
        <v>8</v>
      </c>
      <c r="E15" s="97" t="s">
        <v>8</v>
      </c>
      <c r="F15" s="97"/>
      <c r="G15" s="96"/>
      <c r="H15" s="97" t="s">
        <v>8</v>
      </c>
      <c r="I15" s="97" t="s">
        <v>8</v>
      </c>
      <c r="J15" s="97" t="s">
        <v>8</v>
      </c>
      <c r="K15" s="97" t="s">
        <v>8</v>
      </c>
      <c r="L15" s="97" t="s">
        <v>8</v>
      </c>
      <c r="M15" s="101" t="s">
        <v>8</v>
      </c>
      <c r="N15" s="96"/>
      <c r="O15" s="97" t="s">
        <v>8</v>
      </c>
      <c r="P15" s="97" t="s">
        <v>8</v>
      </c>
      <c r="Q15" s="97" t="s">
        <v>8</v>
      </c>
      <c r="R15" s="97" t="s">
        <v>8</v>
      </c>
      <c r="S15" s="97" t="s">
        <v>8</v>
      </c>
      <c r="T15" s="101" t="s">
        <v>8</v>
      </c>
      <c r="U15" s="96"/>
      <c r="V15" s="97" t="s">
        <v>39</v>
      </c>
      <c r="W15" s="97" t="s">
        <v>8</v>
      </c>
      <c r="X15" s="105" t="s">
        <v>9</v>
      </c>
      <c r="Y15" s="97" t="s">
        <v>8</v>
      </c>
      <c r="Z15" s="97" t="s">
        <v>8</v>
      </c>
      <c r="AA15" s="106" t="s">
        <v>8</v>
      </c>
      <c r="AB15" s="96"/>
      <c r="AC15" s="97" t="s">
        <v>8</v>
      </c>
      <c r="AD15" s="97" t="s">
        <v>8</v>
      </c>
      <c r="AE15" s="97" t="s">
        <v>8</v>
      </c>
      <c r="AF15" s="97" t="s">
        <v>8</v>
      </c>
      <c r="AG15" s="103" t="s">
        <v>9</v>
      </c>
      <c r="AH15" s="97"/>
      <c r="AI15" s="104">
        <f t="shared" si="0"/>
        <v>22</v>
      </c>
    </row>
    <row r="16" spans="1:37" ht="18" customHeight="1" x14ac:dyDescent="0.25">
      <c r="A16" s="1" t="s">
        <v>25</v>
      </c>
      <c r="B16" s="2" t="s">
        <v>32</v>
      </c>
      <c r="C16" s="97"/>
      <c r="D16" s="97" t="s">
        <v>8</v>
      </c>
      <c r="E16" s="97" t="s">
        <v>8</v>
      </c>
      <c r="F16" s="97" t="s">
        <v>8</v>
      </c>
      <c r="G16" s="96"/>
      <c r="H16" s="97" t="s">
        <v>8</v>
      </c>
      <c r="I16" s="97" t="s">
        <v>8</v>
      </c>
      <c r="J16" s="97" t="s">
        <v>8</v>
      </c>
      <c r="K16" s="97" t="s">
        <v>8</v>
      </c>
      <c r="L16" s="97" t="s">
        <v>8</v>
      </c>
      <c r="M16" s="101" t="s">
        <v>8</v>
      </c>
      <c r="N16" s="96"/>
      <c r="O16" s="97" t="s">
        <v>8</v>
      </c>
      <c r="P16" s="97" t="s">
        <v>8</v>
      </c>
      <c r="Q16" s="97" t="s">
        <v>8</v>
      </c>
      <c r="R16" s="97" t="s">
        <v>8</v>
      </c>
      <c r="S16" s="97" t="s">
        <v>8</v>
      </c>
      <c r="T16" s="101" t="s">
        <v>8</v>
      </c>
      <c r="U16" s="96"/>
      <c r="V16" s="97" t="s">
        <v>8</v>
      </c>
      <c r="W16" s="97" t="s">
        <v>8</v>
      </c>
      <c r="X16" s="105" t="s">
        <v>9</v>
      </c>
      <c r="Y16" s="97" t="s">
        <v>8</v>
      </c>
      <c r="Z16" s="97" t="s">
        <v>8</v>
      </c>
      <c r="AA16" s="97" t="s">
        <v>8</v>
      </c>
      <c r="AB16" s="96"/>
      <c r="AC16" s="97" t="s">
        <v>8</v>
      </c>
      <c r="AD16" s="97" t="s">
        <v>8</v>
      </c>
      <c r="AE16" s="97" t="s">
        <v>8</v>
      </c>
      <c r="AF16" s="97" t="s">
        <v>8</v>
      </c>
      <c r="AG16" s="103" t="s">
        <v>9</v>
      </c>
      <c r="AH16" s="97"/>
      <c r="AI16" s="104">
        <f t="shared" si="0"/>
        <v>24</v>
      </c>
    </row>
    <row r="17" spans="1:35" ht="18" customHeight="1" x14ac:dyDescent="0.25">
      <c r="A17" s="1" t="s">
        <v>26</v>
      </c>
      <c r="B17" s="2" t="s">
        <v>30</v>
      </c>
      <c r="C17" s="97"/>
      <c r="D17" s="97" t="s">
        <v>8</v>
      </c>
      <c r="E17" s="97" t="s">
        <v>8</v>
      </c>
      <c r="F17" s="97" t="s">
        <v>8</v>
      </c>
      <c r="G17" s="96"/>
      <c r="H17" s="97" t="s">
        <v>8</v>
      </c>
      <c r="I17" s="97" t="s">
        <v>8</v>
      </c>
      <c r="J17" s="97" t="s">
        <v>8</v>
      </c>
      <c r="K17" s="97" t="s">
        <v>8</v>
      </c>
      <c r="L17" s="97" t="s">
        <v>8</v>
      </c>
      <c r="M17" s="97" t="s">
        <v>8</v>
      </c>
      <c r="N17" s="96"/>
      <c r="O17" s="97" t="s">
        <v>8</v>
      </c>
      <c r="P17" s="97" t="s">
        <v>8</v>
      </c>
      <c r="Q17" s="97" t="s">
        <v>8</v>
      </c>
      <c r="R17" s="97" t="s">
        <v>8</v>
      </c>
      <c r="S17" s="97" t="s">
        <v>8</v>
      </c>
      <c r="T17" s="101" t="s">
        <v>8</v>
      </c>
      <c r="U17" s="96"/>
      <c r="V17" s="97" t="s">
        <v>8</v>
      </c>
      <c r="W17" s="97" t="s">
        <v>8</v>
      </c>
      <c r="X17" s="105" t="s">
        <v>9</v>
      </c>
      <c r="Y17" s="97" t="s">
        <v>8</v>
      </c>
      <c r="Z17" s="97" t="s">
        <v>8</v>
      </c>
      <c r="AA17" s="97" t="s">
        <v>8</v>
      </c>
      <c r="AB17" s="96"/>
      <c r="AC17" s="97" t="s">
        <v>8</v>
      </c>
      <c r="AD17" s="97" t="s">
        <v>8</v>
      </c>
      <c r="AE17" s="97" t="s">
        <v>8</v>
      </c>
      <c r="AF17" s="97" t="s">
        <v>8</v>
      </c>
      <c r="AG17" s="103" t="s">
        <v>9</v>
      </c>
      <c r="AH17" s="97"/>
      <c r="AI17" s="104">
        <f t="shared" si="0"/>
        <v>24</v>
      </c>
    </row>
    <row r="18" spans="1:35" ht="18" customHeight="1" x14ac:dyDescent="0.25">
      <c r="A18" s="1" t="s">
        <v>27</v>
      </c>
      <c r="B18" s="2" t="s">
        <v>63</v>
      </c>
      <c r="C18" s="97"/>
      <c r="D18" s="97" t="s">
        <v>56</v>
      </c>
      <c r="E18" s="97" t="s">
        <v>8</v>
      </c>
      <c r="F18" s="97" t="s">
        <v>8</v>
      </c>
      <c r="G18" s="96"/>
      <c r="H18" s="97" t="s">
        <v>8</v>
      </c>
      <c r="I18" s="97" t="s">
        <v>8</v>
      </c>
      <c r="J18" s="97" t="s">
        <v>8</v>
      </c>
      <c r="K18" s="97" t="s">
        <v>56</v>
      </c>
      <c r="L18" s="97" t="s">
        <v>8</v>
      </c>
      <c r="M18" s="101" t="s">
        <v>8</v>
      </c>
      <c r="N18" s="96" t="s">
        <v>8</v>
      </c>
      <c r="O18" s="97" t="s">
        <v>8</v>
      </c>
      <c r="P18" s="97" t="s">
        <v>8</v>
      </c>
      <c r="Q18" s="97" t="s">
        <v>56</v>
      </c>
      <c r="R18" s="97" t="s">
        <v>8</v>
      </c>
      <c r="S18" s="97" t="s">
        <v>8</v>
      </c>
      <c r="T18" s="101" t="s">
        <v>8</v>
      </c>
      <c r="U18" s="96"/>
      <c r="V18" s="97" t="s">
        <v>8</v>
      </c>
      <c r="W18" s="97" t="s">
        <v>8</v>
      </c>
      <c r="X18" s="105" t="s">
        <v>9</v>
      </c>
      <c r="Y18" s="97" t="s">
        <v>8</v>
      </c>
      <c r="Z18" s="97" t="s">
        <v>8</v>
      </c>
      <c r="AA18" s="97" t="s">
        <v>8</v>
      </c>
      <c r="AB18" s="96"/>
      <c r="AC18" s="97" t="s">
        <v>8</v>
      </c>
      <c r="AD18" s="97" t="s">
        <v>8</v>
      </c>
      <c r="AE18" s="97" t="s">
        <v>8</v>
      </c>
      <c r="AF18" s="97" t="s">
        <v>8</v>
      </c>
      <c r="AG18" s="103" t="s">
        <v>9</v>
      </c>
      <c r="AH18" s="97"/>
      <c r="AI18" s="104">
        <f t="shared" si="0"/>
        <v>25</v>
      </c>
    </row>
    <row r="19" spans="1:35" ht="18" customHeight="1" x14ac:dyDescent="0.25">
      <c r="A19" s="1" t="s">
        <v>29</v>
      </c>
      <c r="B19" s="2" t="s">
        <v>62</v>
      </c>
      <c r="C19" s="97"/>
      <c r="D19" s="97" t="s">
        <v>8</v>
      </c>
      <c r="E19" s="97" t="s">
        <v>8</v>
      </c>
      <c r="F19" s="97" t="s">
        <v>8</v>
      </c>
      <c r="G19" s="96"/>
      <c r="H19" s="97" t="s">
        <v>8</v>
      </c>
      <c r="I19" s="97" t="s">
        <v>8</v>
      </c>
      <c r="J19" s="97" t="s">
        <v>8</v>
      </c>
      <c r="K19" s="97" t="s">
        <v>8</v>
      </c>
      <c r="L19" s="97" t="s">
        <v>8</v>
      </c>
      <c r="M19" s="101" t="s">
        <v>8</v>
      </c>
      <c r="N19" s="96" t="s">
        <v>8</v>
      </c>
      <c r="O19" s="97" t="s">
        <v>8</v>
      </c>
      <c r="P19" s="97" t="s">
        <v>8</v>
      </c>
      <c r="Q19" s="97" t="s">
        <v>8</v>
      </c>
      <c r="R19" s="97" t="s">
        <v>8</v>
      </c>
      <c r="S19" s="97" t="s">
        <v>8</v>
      </c>
      <c r="T19" s="101" t="s">
        <v>8</v>
      </c>
      <c r="U19" s="96" t="s">
        <v>8</v>
      </c>
      <c r="V19" s="97" t="s">
        <v>8</v>
      </c>
      <c r="W19" s="97" t="s">
        <v>8</v>
      </c>
      <c r="X19" s="105" t="s">
        <v>9</v>
      </c>
      <c r="Y19" s="97" t="s">
        <v>8</v>
      </c>
      <c r="Z19" s="97" t="s">
        <v>8</v>
      </c>
      <c r="AA19" s="97" t="s">
        <v>8</v>
      </c>
      <c r="AB19" s="96"/>
      <c r="AC19" s="97" t="s">
        <v>8</v>
      </c>
      <c r="AD19" s="97" t="s">
        <v>8</v>
      </c>
      <c r="AE19" s="97" t="s">
        <v>8</v>
      </c>
      <c r="AF19" s="97" t="s">
        <v>8</v>
      </c>
      <c r="AG19" s="103" t="s">
        <v>9</v>
      </c>
      <c r="AH19" s="97"/>
      <c r="AI19" s="104">
        <f t="shared" si="0"/>
        <v>26</v>
      </c>
    </row>
    <row r="20" spans="1:35" ht="18" customHeight="1" x14ac:dyDescent="0.25">
      <c r="A20" s="1" t="s">
        <v>31</v>
      </c>
      <c r="B20" s="2" t="s">
        <v>33</v>
      </c>
      <c r="C20" s="97"/>
      <c r="D20" s="97" t="s">
        <v>8</v>
      </c>
      <c r="E20" s="97" t="s">
        <v>8</v>
      </c>
      <c r="F20" s="97"/>
      <c r="G20" s="96" t="s">
        <v>8</v>
      </c>
      <c r="H20" s="97" t="s">
        <v>8</v>
      </c>
      <c r="I20" s="97" t="s">
        <v>8</v>
      </c>
      <c r="J20" s="97" t="s">
        <v>8</v>
      </c>
      <c r="K20" s="97" t="s">
        <v>8</v>
      </c>
      <c r="L20" s="97" t="s">
        <v>8</v>
      </c>
      <c r="M20" s="101" t="s">
        <v>8</v>
      </c>
      <c r="N20" s="96"/>
      <c r="O20" s="97" t="s">
        <v>8</v>
      </c>
      <c r="P20" s="97" t="s">
        <v>8</v>
      </c>
      <c r="Q20" s="97" t="s">
        <v>56</v>
      </c>
      <c r="R20" s="104" t="s">
        <v>56</v>
      </c>
      <c r="S20" s="104" t="s">
        <v>56</v>
      </c>
      <c r="T20" s="104" t="s">
        <v>56</v>
      </c>
      <c r="U20" s="96" t="s">
        <v>56</v>
      </c>
      <c r="V20" s="104" t="s">
        <v>56</v>
      </c>
      <c r="W20" s="104" t="s">
        <v>56</v>
      </c>
      <c r="X20" s="105" t="s">
        <v>9</v>
      </c>
      <c r="Y20" s="104" t="s">
        <v>56</v>
      </c>
      <c r="Z20" s="97" t="s">
        <v>50</v>
      </c>
      <c r="AA20" s="97" t="s">
        <v>50</v>
      </c>
      <c r="AB20" s="96" t="s">
        <v>50</v>
      </c>
      <c r="AC20" s="104" t="s">
        <v>56</v>
      </c>
      <c r="AD20" s="104" t="s">
        <v>56</v>
      </c>
      <c r="AE20" s="104" t="s">
        <v>56</v>
      </c>
      <c r="AF20" s="104" t="s">
        <v>56</v>
      </c>
      <c r="AG20" s="103" t="s">
        <v>9</v>
      </c>
      <c r="AH20" s="97"/>
      <c r="AI20" s="104">
        <f>COUNTIF(D20:AH20,"X")+COUNTIF(D20:AH20,"Ho")+COUNTIF(D20:AH20,"CT")</f>
        <v>11</v>
      </c>
    </row>
    <row r="21" spans="1:35" ht="6" customHeight="1" x14ac:dyDescent="0.25">
      <c r="A21" s="129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</row>
    <row r="22" spans="1:35" s="15" customFormat="1" ht="15" customHeight="1" x14ac:dyDescent="0.25">
      <c r="B22" s="7" t="s">
        <v>34</v>
      </c>
      <c r="D22" s="15" t="s">
        <v>35</v>
      </c>
      <c r="G22" s="15" t="s">
        <v>8</v>
      </c>
      <c r="J22" s="15" t="s">
        <v>36</v>
      </c>
      <c r="N22" s="15" t="s">
        <v>37</v>
      </c>
      <c r="P22" s="15" t="s">
        <v>84</v>
      </c>
      <c r="U22" s="15" t="s">
        <v>14</v>
      </c>
      <c r="X22" s="15" t="s">
        <v>58</v>
      </c>
      <c r="AB22" s="15" t="s">
        <v>45</v>
      </c>
      <c r="AE22" s="15" t="s">
        <v>51</v>
      </c>
      <c r="AI22" s="8" t="s">
        <v>50</v>
      </c>
    </row>
    <row r="23" spans="1:35" s="15" customFormat="1" ht="16.5" customHeight="1" x14ac:dyDescent="0.25">
      <c r="B23" s="8"/>
      <c r="D23" s="15" t="s">
        <v>38</v>
      </c>
      <c r="G23" s="15" t="s">
        <v>39</v>
      </c>
      <c r="J23" s="15" t="s">
        <v>41</v>
      </c>
      <c r="N23" s="15" t="s">
        <v>9</v>
      </c>
      <c r="P23" s="15" t="s">
        <v>42</v>
      </c>
      <c r="U23" s="15" t="s">
        <v>43</v>
      </c>
      <c r="X23" s="15" t="s">
        <v>57</v>
      </c>
      <c r="AB23" s="15" t="s">
        <v>56</v>
      </c>
    </row>
    <row r="24" spans="1:35" s="70" customFormat="1" ht="12.75" x14ac:dyDescent="0.2">
      <c r="B24" s="102" t="s">
        <v>64</v>
      </c>
      <c r="C24" s="71" t="s">
        <v>97</v>
      </c>
      <c r="D24" s="92"/>
    </row>
    <row r="25" spans="1:35" s="70" customFormat="1" ht="12.75" x14ac:dyDescent="0.2">
      <c r="B25" s="102"/>
      <c r="C25" s="71" t="s">
        <v>98</v>
      </c>
      <c r="D25" s="92"/>
    </row>
    <row r="26" spans="1:35" s="72" customFormat="1" ht="21" customHeight="1" x14ac:dyDescent="0.25">
      <c r="B26" s="73"/>
      <c r="C26" s="73"/>
      <c r="D26" s="98"/>
      <c r="W26" s="133" t="s">
        <v>94</v>
      </c>
      <c r="X26" s="133"/>
      <c r="Y26" s="133"/>
      <c r="Z26" s="133"/>
      <c r="AA26" s="133"/>
      <c r="AB26" s="133"/>
      <c r="AC26" s="133"/>
      <c r="AD26" s="133"/>
      <c r="AE26" s="133"/>
      <c r="AF26" s="133"/>
    </row>
    <row r="27" spans="1:35" ht="18.75" customHeight="1" x14ac:dyDescent="0.25">
      <c r="B27" s="123" t="s">
        <v>53</v>
      </c>
      <c r="C27" s="123"/>
      <c r="D27" s="123"/>
      <c r="E27" s="123"/>
      <c r="F27" s="123"/>
      <c r="G27" s="123"/>
      <c r="H27" s="123"/>
      <c r="I27" s="123"/>
      <c r="J27" s="123"/>
      <c r="K27" s="123"/>
      <c r="W27" s="123" t="s">
        <v>44</v>
      </c>
      <c r="X27" s="123"/>
      <c r="Y27" s="123"/>
      <c r="Z27" s="123"/>
      <c r="AA27" s="123"/>
      <c r="AB27" s="123"/>
      <c r="AC27" s="123"/>
      <c r="AD27" s="123"/>
      <c r="AE27" s="123"/>
      <c r="AF27" s="123"/>
    </row>
    <row r="28" spans="1:35" x14ac:dyDescent="0.25">
      <c r="B28" s="99"/>
      <c r="C28" s="99"/>
      <c r="D28" s="99"/>
      <c r="E28" s="99"/>
      <c r="F28" s="99"/>
      <c r="G28" s="99"/>
      <c r="H28" s="99"/>
      <c r="I28" s="99"/>
      <c r="J28" s="99"/>
      <c r="K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</row>
    <row r="29" spans="1:35" x14ac:dyDescent="0.25">
      <c r="B29" s="99"/>
      <c r="C29" s="99"/>
      <c r="D29" s="99"/>
      <c r="E29" s="99"/>
      <c r="F29" s="99"/>
      <c r="G29" s="99"/>
      <c r="H29" s="99"/>
      <c r="I29" s="99"/>
      <c r="J29" s="99"/>
      <c r="K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</row>
    <row r="30" spans="1:35" x14ac:dyDescent="0.25">
      <c r="B30" s="99"/>
      <c r="C30" s="99"/>
      <c r="D30" s="99"/>
      <c r="E30" s="99"/>
      <c r="F30" s="99"/>
      <c r="G30" s="99"/>
      <c r="H30" s="99"/>
      <c r="I30" s="99"/>
      <c r="J30" s="99"/>
      <c r="K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</row>
    <row r="31" spans="1:35" x14ac:dyDescent="0.25">
      <c r="D31" s="99"/>
    </row>
    <row r="32" spans="1:35" s="14" customFormat="1" x14ac:dyDescent="0.25">
      <c r="B32" s="123" t="s">
        <v>59</v>
      </c>
      <c r="C32" s="123"/>
      <c r="D32" s="123"/>
      <c r="E32" s="123"/>
      <c r="F32" s="123"/>
      <c r="G32" s="123"/>
      <c r="H32" s="123"/>
      <c r="I32" s="123"/>
      <c r="J32" s="123"/>
      <c r="W32" s="123" t="s">
        <v>28</v>
      </c>
      <c r="X32" s="123"/>
      <c r="Y32" s="123"/>
      <c r="Z32" s="123"/>
      <c r="AA32" s="123"/>
      <c r="AB32" s="123"/>
      <c r="AC32" s="123"/>
      <c r="AD32" s="123"/>
      <c r="AE32" s="123"/>
      <c r="AF32" s="123"/>
    </row>
    <row r="34" ht="15" customHeight="1" x14ac:dyDescent="0.25"/>
  </sheetData>
  <mergeCells count="14">
    <mergeCell ref="AI4:AI5"/>
    <mergeCell ref="A21:AI21"/>
    <mergeCell ref="W26:AF26"/>
    <mergeCell ref="B27:K27"/>
    <mergeCell ref="W27:AF27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7" bottom="0.19685039370078741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topLeftCell="A6" zoomScale="115" zoomScaleNormal="115" workbookViewId="0">
      <selection activeCell="H19" sqref="H19"/>
    </sheetView>
  </sheetViews>
  <sheetFormatPr defaultColWidth="9" defaultRowHeight="15.75" x14ac:dyDescent="0.25"/>
  <cols>
    <col min="1" max="1" width="4.25" style="12" customWidth="1"/>
    <col min="2" max="2" width="20.375" style="12" customWidth="1"/>
    <col min="3" max="3" width="4.75" style="12" customWidth="1"/>
    <col min="4" max="6" width="3.375" style="12" customWidth="1"/>
    <col min="7" max="11" width="3.125" style="12" customWidth="1"/>
    <col min="12" max="12" width="2.875" style="12" customWidth="1"/>
    <col min="13" max="13" width="3.125" style="12" customWidth="1"/>
    <col min="14" max="14" width="3.25" style="12" customWidth="1"/>
    <col min="15" max="16" width="3.125" style="12" customWidth="1"/>
    <col min="17" max="17" width="2.75" style="12" customWidth="1"/>
    <col min="18" max="22" width="3.125" style="12" customWidth="1"/>
    <col min="23" max="23" width="2.875" style="12" customWidth="1"/>
    <col min="24" max="24" width="3" style="12" customWidth="1"/>
    <col min="25" max="33" width="3.125" style="12" customWidth="1"/>
    <col min="34" max="34" width="3" style="12" customWidth="1"/>
    <col min="35" max="35" width="7.625" style="12" customWidth="1"/>
    <col min="36" max="43" width="3.5" style="12" customWidth="1"/>
    <col min="44" max="16384" width="9" style="12"/>
  </cols>
  <sheetData>
    <row r="1" spans="1:37" ht="23.25" customHeight="1" x14ac:dyDescent="0.3">
      <c r="A1" s="131" t="s">
        <v>65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0"/>
      <c r="O1" s="10"/>
      <c r="P1" s="10"/>
      <c r="Q1" s="132" t="s">
        <v>0</v>
      </c>
      <c r="R1" s="132"/>
      <c r="S1" s="132"/>
      <c r="T1" s="132"/>
      <c r="U1" s="132"/>
      <c r="V1" s="132"/>
      <c r="W1" s="132"/>
      <c r="X1" s="132"/>
      <c r="Y1" s="132"/>
      <c r="Z1" s="132"/>
      <c r="AA1" s="112"/>
      <c r="AB1" s="10"/>
      <c r="AC1" s="10"/>
      <c r="AD1" s="10"/>
      <c r="AE1" s="10"/>
      <c r="AF1" s="10"/>
      <c r="AG1" s="10"/>
      <c r="AH1" s="10"/>
      <c r="AI1" s="10"/>
    </row>
    <row r="2" spans="1:37" ht="18.75" x14ac:dyDescent="0.25">
      <c r="A2" s="123" t="s">
        <v>66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1"/>
      <c r="O2" s="11"/>
      <c r="P2" s="11"/>
      <c r="Q2" s="126" t="s">
        <v>99</v>
      </c>
      <c r="R2" s="126"/>
      <c r="S2" s="126"/>
      <c r="T2" s="126"/>
      <c r="U2" s="126"/>
      <c r="V2" s="126"/>
      <c r="W2" s="126"/>
      <c r="X2" s="126"/>
      <c r="Y2" s="126"/>
      <c r="Z2" s="126"/>
      <c r="AA2" s="13"/>
      <c r="AB2" s="11"/>
      <c r="AC2" s="11"/>
      <c r="AD2" s="11"/>
      <c r="AE2" s="11"/>
      <c r="AF2" s="11"/>
      <c r="AG2" s="11"/>
      <c r="AH2" s="11"/>
      <c r="AI2" s="11"/>
    </row>
    <row r="3" spans="1:37" s="13" customFormat="1" x14ac:dyDescent="0.25">
      <c r="A3" s="123"/>
      <c r="B3" s="123"/>
      <c r="C3" s="123"/>
      <c r="D3" s="123"/>
      <c r="E3" s="123"/>
      <c r="F3" s="123"/>
    </row>
    <row r="4" spans="1:37" s="14" customFormat="1" ht="18.75" customHeight="1" x14ac:dyDescent="0.25">
      <c r="A4" s="127" t="s">
        <v>1</v>
      </c>
      <c r="B4" s="128" t="s">
        <v>2</v>
      </c>
      <c r="C4" s="107" t="s">
        <v>3</v>
      </c>
      <c r="D4" s="3">
        <v>1</v>
      </c>
      <c r="E4" s="3">
        <v>2</v>
      </c>
      <c r="F4" s="3">
        <v>3</v>
      </c>
      <c r="G4" s="3">
        <v>4</v>
      </c>
      <c r="H4" s="3">
        <v>5</v>
      </c>
      <c r="I4" s="3">
        <v>6</v>
      </c>
      <c r="J4" s="3">
        <v>7</v>
      </c>
      <c r="K4" s="3">
        <v>8</v>
      </c>
      <c r="L4" s="3">
        <v>9</v>
      </c>
      <c r="M4" s="3">
        <v>10</v>
      </c>
      <c r="N4" s="3">
        <v>11</v>
      </c>
      <c r="O4" s="3">
        <v>12</v>
      </c>
      <c r="P4" s="3">
        <v>13</v>
      </c>
      <c r="Q4" s="3">
        <v>14</v>
      </c>
      <c r="R4" s="3">
        <v>15</v>
      </c>
      <c r="S4" s="3">
        <v>16</v>
      </c>
      <c r="T4" s="3">
        <v>17</v>
      </c>
      <c r="U4" s="3">
        <v>18</v>
      </c>
      <c r="V4" s="3">
        <v>19</v>
      </c>
      <c r="W4" s="3">
        <v>20</v>
      </c>
      <c r="X4" s="3">
        <v>21</v>
      </c>
      <c r="Y4" s="3">
        <v>22</v>
      </c>
      <c r="Z4" s="3">
        <v>23</v>
      </c>
      <c r="AA4" s="3">
        <v>24</v>
      </c>
      <c r="AB4" s="3">
        <v>25</v>
      </c>
      <c r="AC4" s="3">
        <v>26</v>
      </c>
      <c r="AD4" s="3">
        <v>27</v>
      </c>
      <c r="AE4" s="3">
        <v>28</v>
      </c>
      <c r="AF4" s="3">
        <v>29</v>
      </c>
      <c r="AG4" s="3">
        <v>30</v>
      </c>
      <c r="AH4" s="3">
        <v>31</v>
      </c>
      <c r="AI4" s="127" t="s">
        <v>4</v>
      </c>
      <c r="AK4" s="14" t="s">
        <v>48</v>
      </c>
    </row>
    <row r="5" spans="1:37" s="14" customFormat="1" ht="28.5" x14ac:dyDescent="0.25">
      <c r="A5" s="127"/>
      <c r="B5" s="128"/>
      <c r="C5" s="107" t="s">
        <v>5</v>
      </c>
      <c r="D5" s="4">
        <v>7</v>
      </c>
      <c r="E5" s="4" t="s">
        <v>55</v>
      </c>
      <c r="F5" s="5">
        <v>2</v>
      </c>
      <c r="G5" s="4">
        <v>3</v>
      </c>
      <c r="H5" s="5">
        <v>4</v>
      </c>
      <c r="I5" s="4">
        <v>5</v>
      </c>
      <c r="J5" s="5">
        <v>6</v>
      </c>
      <c r="K5" s="5">
        <v>7</v>
      </c>
      <c r="L5" s="4" t="s">
        <v>6</v>
      </c>
      <c r="M5" s="5">
        <v>2</v>
      </c>
      <c r="N5" s="4">
        <v>3</v>
      </c>
      <c r="O5" s="4">
        <v>4</v>
      </c>
      <c r="P5" s="5">
        <v>5</v>
      </c>
      <c r="Q5" s="4">
        <v>6</v>
      </c>
      <c r="R5" s="4">
        <v>7</v>
      </c>
      <c r="S5" s="4" t="s">
        <v>55</v>
      </c>
      <c r="T5" s="5">
        <v>2</v>
      </c>
      <c r="U5" s="4">
        <v>3</v>
      </c>
      <c r="V5" s="4">
        <v>4</v>
      </c>
      <c r="W5" s="5">
        <v>5</v>
      </c>
      <c r="X5" s="4">
        <v>6</v>
      </c>
      <c r="Y5" s="4">
        <v>7</v>
      </c>
      <c r="Z5" s="4" t="s">
        <v>55</v>
      </c>
      <c r="AA5" s="5">
        <v>2</v>
      </c>
      <c r="AB5" s="4">
        <v>3</v>
      </c>
      <c r="AC5" s="4">
        <v>4</v>
      </c>
      <c r="AD5" s="5">
        <v>5</v>
      </c>
      <c r="AE5" s="4">
        <v>6</v>
      </c>
      <c r="AF5" s="5">
        <v>7</v>
      </c>
      <c r="AG5" s="4" t="s">
        <v>6</v>
      </c>
      <c r="AH5" s="5">
        <v>2</v>
      </c>
      <c r="AI5" s="128"/>
      <c r="AK5" s="6" t="s">
        <v>49</v>
      </c>
    </row>
    <row r="6" spans="1:37" ht="18" customHeight="1" x14ac:dyDescent="0.25">
      <c r="A6" s="1" t="s">
        <v>7</v>
      </c>
      <c r="B6" s="2" t="s">
        <v>54</v>
      </c>
      <c r="C6" s="109"/>
      <c r="D6" s="109" t="s">
        <v>9</v>
      </c>
      <c r="E6" s="108"/>
      <c r="F6" s="109" t="s">
        <v>9</v>
      </c>
      <c r="G6" s="109" t="s">
        <v>8</v>
      </c>
      <c r="H6" s="109" t="s">
        <v>8</v>
      </c>
      <c r="I6" s="109" t="s">
        <v>8</v>
      </c>
      <c r="J6" s="109" t="s">
        <v>8</v>
      </c>
      <c r="K6" s="109" t="s">
        <v>8</v>
      </c>
      <c r="L6" s="108" t="s">
        <v>8</v>
      </c>
      <c r="M6" s="109" t="s">
        <v>8</v>
      </c>
      <c r="N6" s="109" t="s">
        <v>8</v>
      </c>
      <c r="O6" s="109" t="s">
        <v>8</v>
      </c>
      <c r="P6" s="109" t="s">
        <v>8</v>
      </c>
      <c r="Q6" s="109" t="s">
        <v>8</v>
      </c>
      <c r="R6" s="109" t="s">
        <v>8</v>
      </c>
      <c r="S6" s="108" t="s">
        <v>8</v>
      </c>
      <c r="T6" s="109" t="s">
        <v>8</v>
      </c>
      <c r="U6" s="109" t="s">
        <v>8</v>
      </c>
      <c r="V6" s="109" t="s">
        <v>8</v>
      </c>
      <c r="W6" s="109" t="s">
        <v>8</v>
      </c>
      <c r="X6" s="109" t="s">
        <v>8</v>
      </c>
      <c r="Y6" s="109" t="s">
        <v>8</v>
      </c>
      <c r="Z6" s="108" t="s">
        <v>8</v>
      </c>
      <c r="AA6" s="109" t="s">
        <v>8</v>
      </c>
      <c r="AB6" s="109" t="s">
        <v>8</v>
      </c>
      <c r="AC6" s="109" t="s">
        <v>8</v>
      </c>
      <c r="AD6" s="109" t="s">
        <v>8</v>
      </c>
      <c r="AE6" s="109" t="s">
        <v>8</v>
      </c>
      <c r="AF6" s="109" t="s">
        <v>8</v>
      </c>
      <c r="AG6" s="108" t="s">
        <v>8</v>
      </c>
      <c r="AH6" s="109" t="s">
        <v>8</v>
      </c>
      <c r="AI6" s="109">
        <f>COUNTIF(D6:AH6,"X")+COUNTIF(D6:AH6,"Ho")+COUNTIF(D6:AH6,"CT")+COUNTIF(D6:AH6,"TS")</f>
        <v>28</v>
      </c>
    </row>
    <row r="7" spans="1:37" ht="18" customHeight="1" x14ac:dyDescent="0.25">
      <c r="A7" s="1" t="s">
        <v>10</v>
      </c>
      <c r="B7" s="2" t="s">
        <v>46</v>
      </c>
      <c r="C7" s="109"/>
      <c r="D7" s="109" t="s">
        <v>9</v>
      </c>
      <c r="E7" s="108"/>
      <c r="F7" s="109" t="s">
        <v>9</v>
      </c>
      <c r="G7" s="109" t="s">
        <v>8</v>
      </c>
      <c r="H7" s="109" t="s">
        <v>8</v>
      </c>
      <c r="I7" s="109" t="s">
        <v>8</v>
      </c>
      <c r="J7" s="109" t="s">
        <v>8</v>
      </c>
      <c r="K7" s="109" t="s">
        <v>8</v>
      </c>
      <c r="L7" s="108"/>
      <c r="M7" s="109" t="s">
        <v>8</v>
      </c>
      <c r="N7" s="109" t="s">
        <v>8</v>
      </c>
      <c r="O7" s="109" t="s">
        <v>8</v>
      </c>
      <c r="P7" s="109" t="s">
        <v>8</v>
      </c>
      <c r="Q7" s="109" t="s">
        <v>8</v>
      </c>
      <c r="R7" s="109" t="s">
        <v>8</v>
      </c>
      <c r="S7" s="108"/>
      <c r="T7" s="109" t="s">
        <v>8</v>
      </c>
      <c r="U7" s="109" t="s">
        <v>8</v>
      </c>
      <c r="V7" s="109" t="s">
        <v>8</v>
      </c>
      <c r="W7" s="109" t="s">
        <v>8</v>
      </c>
      <c r="X7" s="109" t="s">
        <v>8</v>
      </c>
      <c r="Y7" s="109" t="s">
        <v>8</v>
      </c>
      <c r="Z7" s="108"/>
      <c r="AA7" s="109" t="s">
        <v>8</v>
      </c>
      <c r="AB7" s="109" t="s">
        <v>8</v>
      </c>
      <c r="AC7" s="109" t="s">
        <v>8</v>
      </c>
      <c r="AD7" s="109" t="s">
        <v>8</v>
      </c>
      <c r="AE7" s="109" t="s">
        <v>8</v>
      </c>
      <c r="AF7" s="109" t="s">
        <v>8</v>
      </c>
      <c r="AG7" s="108"/>
      <c r="AH7" s="109" t="s">
        <v>8</v>
      </c>
      <c r="AI7" s="109">
        <f>COUNTIF(D7:AH7,"X")+COUNTIF(D7:AH7,"Ho")+COUNTIF(D7:AH7,"CT")+COUNTIF(D7:AH7,"TS")</f>
        <v>24</v>
      </c>
    </row>
    <row r="8" spans="1:37" ht="18" customHeight="1" x14ac:dyDescent="0.25">
      <c r="A8" s="1" t="s">
        <v>12</v>
      </c>
      <c r="B8" s="2" t="s">
        <v>11</v>
      </c>
      <c r="C8" s="109"/>
      <c r="D8" s="109" t="s">
        <v>9</v>
      </c>
      <c r="E8" s="108"/>
      <c r="F8" s="109" t="s">
        <v>9</v>
      </c>
      <c r="G8" s="109" t="s">
        <v>8</v>
      </c>
      <c r="H8" s="109" t="s">
        <v>8</v>
      </c>
      <c r="I8" s="109" t="s">
        <v>8</v>
      </c>
      <c r="J8" s="109" t="s">
        <v>8</v>
      </c>
      <c r="K8" s="109" t="s">
        <v>8</v>
      </c>
      <c r="L8" s="108"/>
      <c r="M8" s="109" t="s">
        <v>8</v>
      </c>
      <c r="N8" s="109" t="s">
        <v>8</v>
      </c>
      <c r="O8" s="109" t="s">
        <v>8</v>
      </c>
      <c r="P8" s="109" t="s">
        <v>8</v>
      </c>
      <c r="Q8" s="109" t="s">
        <v>8</v>
      </c>
      <c r="R8" s="109" t="s">
        <v>8</v>
      </c>
      <c r="S8" s="108"/>
      <c r="T8" s="109" t="s">
        <v>8</v>
      </c>
      <c r="U8" s="109" t="s">
        <v>8</v>
      </c>
      <c r="V8" s="109" t="s">
        <v>8</v>
      </c>
      <c r="W8" s="109" t="s">
        <v>8</v>
      </c>
      <c r="X8" s="109" t="s">
        <v>8</v>
      </c>
      <c r="Y8" s="109" t="s">
        <v>8</v>
      </c>
      <c r="Z8" s="108"/>
      <c r="AA8" s="109" t="s">
        <v>8</v>
      </c>
      <c r="AB8" s="109" t="s">
        <v>8</v>
      </c>
      <c r="AC8" s="109" t="s">
        <v>8</v>
      </c>
      <c r="AD8" s="109" t="s">
        <v>8</v>
      </c>
      <c r="AE8" s="109" t="s">
        <v>8</v>
      </c>
      <c r="AF8" s="109" t="s">
        <v>8</v>
      </c>
      <c r="AG8" s="108"/>
      <c r="AH8" s="109" t="s">
        <v>8</v>
      </c>
      <c r="AI8" s="109">
        <f t="shared" ref="AI8:AI19" si="0">COUNTIF(D8:AH8,"X")+COUNTIF(D8:AH8,"Ho")+COUNTIF(D8:AH8,"CT")+COUNTIF(D8:AH8,"TS")</f>
        <v>24</v>
      </c>
    </row>
    <row r="9" spans="1:37" ht="18" customHeight="1" x14ac:dyDescent="0.25">
      <c r="A9" s="1" t="s">
        <v>15</v>
      </c>
      <c r="B9" s="2" t="s">
        <v>13</v>
      </c>
      <c r="C9" s="109"/>
      <c r="D9" s="109" t="s">
        <v>9</v>
      </c>
      <c r="E9" s="108"/>
      <c r="F9" s="109" t="s">
        <v>9</v>
      </c>
      <c r="G9" s="109" t="s">
        <v>8</v>
      </c>
      <c r="H9" s="109" t="s">
        <v>8</v>
      </c>
      <c r="I9" s="109" t="s">
        <v>8</v>
      </c>
      <c r="J9" s="109" t="s">
        <v>8</v>
      </c>
      <c r="K9" s="109" t="s">
        <v>8</v>
      </c>
      <c r="L9" s="108"/>
      <c r="M9" s="109" t="s">
        <v>8</v>
      </c>
      <c r="N9" s="109" t="s">
        <v>8</v>
      </c>
      <c r="O9" s="109" t="s">
        <v>8</v>
      </c>
      <c r="P9" s="109" t="s">
        <v>8</v>
      </c>
      <c r="Q9" s="109" t="s">
        <v>8</v>
      </c>
      <c r="R9" s="109"/>
      <c r="S9" s="108"/>
      <c r="T9" s="109" t="s">
        <v>8</v>
      </c>
      <c r="U9" s="109" t="s">
        <v>8</v>
      </c>
      <c r="V9" s="109" t="s">
        <v>8</v>
      </c>
      <c r="W9" s="109" t="s">
        <v>8</v>
      </c>
      <c r="X9" s="109" t="s">
        <v>8</v>
      </c>
      <c r="Y9" s="109"/>
      <c r="Z9" s="108" t="s">
        <v>8</v>
      </c>
      <c r="AA9" s="109" t="s">
        <v>8</v>
      </c>
      <c r="AB9" s="109" t="s">
        <v>8</v>
      </c>
      <c r="AC9" s="109" t="s">
        <v>8</v>
      </c>
      <c r="AD9" s="109" t="s">
        <v>8</v>
      </c>
      <c r="AE9" s="109" t="s">
        <v>8</v>
      </c>
      <c r="AF9" s="109" t="s">
        <v>8</v>
      </c>
      <c r="AG9" s="108"/>
      <c r="AH9" s="109" t="s">
        <v>8</v>
      </c>
      <c r="AI9" s="109">
        <f t="shared" si="0"/>
        <v>23</v>
      </c>
    </row>
    <row r="10" spans="1:37" ht="18" customHeight="1" x14ac:dyDescent="0.25">
      <c r="A10" s="1" t="s">
        <v>16</v>
      </c>
      <c r="B10" s="2" t="s">
        <v>20</v>
      </c>
      <c r="C10" s="109"/>
      <c r="D10" s="109" t="s">
        <v>9</v>
      </c>
      <c r="E10" s="108"/>
      <c r="F10" s="109" t="s">
        <v>9</v>
      </c>
      <c r="G10" s="109" t="s">
        <v>8</v>
      </c>
      <c r="H10" s="109" t="s">
        <v>8</v>
      </c>
      <c r="I10" s="109" t="s">
        <v>8</v>
      </c>
      <c r="J10" s="109" t="s">
        <v>8</v>
      </c>
      <c r="K10" s="109" t="s">
        <v>8</v>
      </c>
      <c r="L10" s="108"/>
      <c r="M10" s="109" t="s">
        <v>8</v>
      </c>
      <c r="N10" s="109" t="s">
        <v>8</v>
      </c>
      <c r="O10" s="109" t="s">
        <v>8</v>
      </c>
      <c r="P10" s="109" t="s">
        <v>8</v>
      </c>
      <c r="Q10" s="109" t="s">
        <v>8</v>
      </c>
      <c r="R10" s="113" t="s">
        <v>8</v>
      </c>
      <c r="S10" s="108"/>
      <c r="T10" s="109" t="s">
        <v>8</v>
      </c>
      <c r="U10" s="109" t="s">
        <v>8</v>
      </c>
      <c r="V10" s="109" t="s">
        <v>8</v>
      </c>
      <c r="W10" s="109" t="s">
        <v>8</v>
      </c>
      <c r="X10" s="109" t="s">
        <v>8</v>
      </c>
      <c r="Y10" s="109"/>
      <c r="Z10" s="108"/>
      <c r="AA10" s="109" t="s">
        <v>8</v>
      </c>
      <c r="AB10" s="109" t="s">
        <v>8</v>
      </c>
      <c r="AC10" s="109" t="s">
        <v>8</v>
      </c>
      <c r="AD10" s="109" t="s">
        <v>8</v>
      </c>
      <c r="AE10" s="109" t="s">
        <v>8</v>
      </c>
      <c r="AF10" s="109" t="s">
        <v>8</v>
      </c>
      <c r="AG10" s="108"/>
      <c r="AH10" s="109" t="s">
        <v>8</v>
      </c>
      <c r="AI10" s="109">
        <f t="shared" si="0"/>
        <v>23</v>
      </c>
    </row>
    <row r="11" spans="1:37" ht="18" customHeight="1" x14ac:dyDescent="0.25">
      <c r="A11" s="1" t="s">
        <v>17</v>
      </c>
      <c r="B11" s="2" t="s">
        <v>28</v>
      </c>
      <c r="C11" s="109"/>
      <c r="D11" s="109" t="s">
        <v>9</v>
      </c>
      <c r="E11" s="108"/>
      <c r="F11" s="109" t="s">
        <v>9</v>
      </c>
      <c r="G11" s="109" t="s">
        <v>8</v>
      </c>
      <c r="H11" s="109" t="s">
        <v>8</v>
      </c>
      <c r="I11" s="109" t="s">
        <v>8</v>
      </c>
      <c r="J11" s="109" t="s">
        <v>8</v>
      </c>
      <c r="K11" s="109" t="s">
        <v>8</v>
      </c>
      <c r="L11" s="108"/>
      <c r="M11" s="109" t="s">
        <v>8</v>
      </c>
      <c r="N11" s="109" t="s">
        <v>8</v>
      </c>
      <c r="O11" s="109" t="s">
        <v>8</v>
      </c>
      <c r="P11" s="109" t="s">
        <v>8</v>
      </c>
      <c r="Q11" s="109" t="s">
        <v>8</v>
      </c>
      <c r="R11" s="109" t="s">
        <v>8</v>
      </c>
      <c r="S11" s="108"/>
      <c r="T11" s="109" t="s">
        <v>8</v>
      </c>
      <c r="U11" s="109" t="s">
        <v>8</v>
      </c>
      <c r="V11" s="109" t="s">
        <v>8</v>
      </c>
      <c r="W11" s="109" t="s">
        <v>8</v>
      </c>
      <c r="X11" s="109" t="s">
        <v>8</v>
      </c>
      <c r="Y11" s="109" t="s">
        <v>8</v>
      </c>
      <c r="Z11" s="108"/>
      <c r="AA11" s="109" t="s">
        <v>8</v>
      </c>
      <c r="AB11" s="109" t="s">
        <v>8</v>
      </c>
      <c r="AC11" s="109" t="s">
        <v>8</v>
      </c>
      <c r="AD11" s="109" t="s">
        <v>8</v>
      </c>
      <c r="AE11" s="109" t="s">
        <v>8</v>
      </c>
      <c r="AF11" s="109" t="s">
        <v>8</v>
      </c>
      <c r="AG11" s="108"/>
      <c r="AH11" s="109" t="s">
        <v>8</v>
      </c>
      <c r="AI11" s="109">
        <f t="shared" si="0"/>
        <v>24</v>
      </c>
    </row>
    <row r="12" spans="1:37" ht="18" customHeight="1" x14ac:dyDescent="0.25">
      <c r="A12" s="1" t="s">
        <v>19</v>
      </c>
      <c r="B12" s="2" t="s">
        <v>23</v>
      </c>
      <c r="C12" s="109"/>
      <c r="D12" s="109" t="s">
        <v>9</v>
      </c>
      <c r="E12" s="108"/>
      <c r="F12" s="109" t="s">
        <v>9</v>
      </c>
      <c r="G12" s="109" t="s">
        <v>8</v>
      </c>
      <c r="H12" s="109" t="s">
        <v>8</v>
      </c>
      <c r="I12" s="109" t="s">
        <v>8</v>
      </c>
      <c r="J12" s="109" t="s">
        <v>8</v>
      </c>
      <c r="K12" s="109"/>
      <c r="L12" s="108" t="s">
        <v>8</v>
      </c>
      <c r="M12" s="109" t="s">
        <v>8</v>
      </c>
      <c r="N12" s="109" t="s">
        <v>8</v>
      </c>
      <c r="O12" s="109" t="s">
        <v>8</v>
      </c>
      <c r="P12" s="109" t="s">
        <v>8</v>
      </c>
      <c r="Q12" s="109" t="s">
        <v>8</v>
      </c>
      <c r="R12" s="113" t="s">
        <v>8</v>
      </c>
      <c r="S12" s="108"/>
      <c r="T12" s="109" t="s">
        <v>8</v>
      </c>
      <c r="U12" s="109" t="s">
        <v>8</v>
      </c>
      <c r="V12" s="109" t="s">
        <v>8</v>
      </c>
      <c r="W12" s="109" t="s">
        <v>8</v>
      </c>
      <c r="X12" s="109" t="s">
        <v>8</v>
      </c>
      <c r="Y12" s="109"/>
      <c r="Z12" s="108"/>
      <c r="AA12" s="109" t="s">
        <v>8</v>
      </c>
      <c r="AB12" s="109" t="s">
        <v>8</v>
      </c>
      <c r="AC12" s="109" t="s">
        <v>8</v>
      </c>
      <c r="AD12" s="109" t="s">
        <v>8</v>
      </c>
      <c r="AE12" s="109" t="s">
        <v>8</v>
      </c>
      <c r="AF12" s="109"/>
      <c r="AG12" s="108" t="s">
        <v>8</v>
      </c>
      <c r="AH12" s="109" t="s">
        <v>8</v>
      </c>
      <c r="AI12" s="109">
        <f t="shared" si="0"/>
        <v>23</v>
      </c>
    </row>
    <row r="13" spans="1:37" ht="18" customHeight="1" x14ac:dyDescent="0.25">
      <c r="A13" s="1" t="s">
        <v>21</v>
      </c>
      <c r="B13" s="2" t="s">
        <v>60</v>
      </c>
      <c r="C13" s="109"/>
      <c r="D13" s="109" t="s">
        <v>9</v>
      </c>
      <c r="E13" s="108"/>
      <c r="F13" s="109" t="s">
        <v>9</v>
      </c>
      <c r="G13" s="109" t="s">
        <v>8</v>
      </c>
      <c r="H13" s="109" t="s">
        <v>52</v>
      </c>
      <c r="I13" s="114" t="s">
        <v>52</v>
      </c>
      <c r="J13" s="114" t="s">
        <v>52</v>
      </c>
      <c r="K13" s="109" t="s">
        <v>8</v>
      </c>
      <c r="L13" s="108"/>
      <c r="M13" s="109" t="s">
        <v>8</v>
      </c>
      <c r="N13" s="109" t="s">
        <v>8</v>
      </c>
      <c r="O13" s="109" t="s">
        <v>8</v>
      </c>
      <c r="P13" s="109" t="s">
        <v>8</v>
      </c>
      <c r="Q13" s="109" t="s">
        <v>8</v>
      </c>
      <c r="R13" s="113" t="s">
        <v>8</v>
      </c>
      <c r="S13" s="108"/>
      <c r="T13" s="109" t="s">
        <v>8</v>
      </c>
      <c r="U13" s="109" t="s">
        <v>8</v>
      </c>
      <c r="V13" s="109" t="s">
        <v>8</v>
      </c>
      <c r="W13" s="109" t="s">
        <v>8</v>
      </c>
      <c r="X13" s="109" t="s">
        <v>8</v>
      </c>
      <c r="Y13" s="109" t="s">
        <v>8</v>
      </c>
      <c r="Z13" s="108"/>
      <c r="AA13" s="109" t="s">
        <v>8</v>
      </c>
      <c r="AB13" s="109" t="s">
        <v>8</v>
      </c>
      <c r="AC13" s="109" t="s">
        <v>8</v>
      </c>
      <c r="AD13" s="109" t="s">
        <v>8</v>
      </c>
      <c r="AE13" s="109" t="s">
        <v>8</v>
      </c>
      <c r="AF13" s="109"/>
      <c r="AG13" s="108"/>
      <c r="AH13" s="109" t="s">
        <v>8</v>
      </c>
      <c r="AI13" s="109">
        <f t="shared" si="0"/>
        <v>20</v>
      </c>
    </row>
    <row r="14" spans="1:37" ht="18" customHeight="1" x14ac:dyDescent="0.25">
      <c r="A14" s="1" t="s">
        <v>22</v>
      </c>
      <c r="B14" s="2" t="s">
        <v>61</v>
      </c>
      <c r="C14" s="109"/>
      <c r="D14" s="109" t="s">
        <v>9</v>
      </c>
      <c r="E14" s="108"/>
      <c r="F14" s="109" t="s">
        <v>9</v>
      </c>
      <c r="G14" s="109" t="s">
        <v>8</v>
      </c>
      <c r="H14" s="109" t="s">
        <v>8</v>
      </c>
      <c r="I14" s="109" t="s">
        <v>8</v>
      </c>
      <c r="J14" s="109" t="s">
        <v>8</v>
      </c>
      <c r="K14" s="109"/>
      <c r="L14" s="108" t="s">
        <v>8</v>
      </c>
      <c r="M14" s="109" t="s">
        <v>8</v>
      </c>
      <c r="N14" s="109" t="s">
        <v>8</v>
      </c>
      <c r="O14" s="109" t="s">
        <v>8</v>
      </c>
      <c r="P14" s="109" t="s">
        <v>8</v>
      </c>
      <c r="Q14" s="109" t="s">
        <v>8</v>
      </c>
      <c r="R14" s="113" t="s">
        <v>8</v>
      </c>
      <c r="S14" s="108"/>
      <c r="T14" s="109" t="s">
        <v>8</v>
      </c>
      <c r="U14" s="109" t="s">
        <v>8</v>
      </c>
      <c r="V14" s="109" t="s">
        <v>8</v>
      </c>
      <c r="W14" s="109" t="s">
        <v>8</v>
      </c>
      <c r="X14" s="109" t="s">
        <v>8</v>
      </c>
      <c r="Y14" s="109" t="s">
        <v>8</v>
      </c>
      <c r="Z14" s="108"/>
      <c r="AA14" s="109" t="s">
        <v>8</v>
      </c>
      <c r="AB14" s="109" t="s">
        <v>8</v>
      </c>
      <c r="AC14" s="109" t="s">
        <v>8</v>
      </c>
      <c r="AD14" s="109" t="s">
        <v>8</v>
      </c>
      <c r="AE14" s="109" t="s">
        <v>8</v>
      </c>
      <c r="AF14" s="109"/>
      <c r="AG14" s="108"/>
      <c r="AH14" s="109" t="s">
        <v>8</v>
      </c>
      <c r="AI14" s="109">
        <f t="shared" si="0"/>
        <v>23</v>
      </c>
    </row>
    <row r="15" spans="1:37" ht="18" customHeight="1" x14ac:dyDescent="0.25">
      <c r="A15" s="1" t="s">
        <v>24</v>
      </c>
      <c r="B15" s="2" t="s">
        <v>18</v>
      </c>
      <c r="C15" s="109"/>
      <c r="D15" s="109" t="s">
        <v>9</v>
      </c>
      <c r="E15" s="108"/>
      <c r="F15" s="109" t="s">
        <v>9</v>
      </c>
      <c r="G15" s="109" t="s">
        <v>8</v>
      </c>
      <c r="H15" s="109" t="s">
        <v>8</v>
      </c>
      <c r="I15" s="109" t="s">
        <v>8</v>
      </c>
      <c r="J15" s="109" t="s">
        <v>8</v>
      </c>
      <c r="K15" s="109" t="s">
        <v>8</v>
      </c>
      <c r="L15" s="108"/>
      <c r="M15" s="109" t="s">
        <v>8</v>
      </c>
      <c r="N15" s="109" t="s">
        <v>8</v>
      </c>
      <c r="O15" s="109" t="s">
        <v>39</v>
      </c>
      <c r="P15" s="109" t="s">
        <v>8</v>
      </c>
      <c r="Q15" s="109" t="s">
        <v>8</v>
      </c>
      <c r="R15" s="113" t="s">
        <v>8</v>
      </c>
      <c r="S15" s="108"/>
      <c r="T15" s="109" t="s">
        <v>8</v>
      </c>
      <c r="U15" s="109" t="s">
        <v>8</v>
      </c>
      <c r="V15" s="109" t="s">
        <v>8</v>
      </c>
      <c r="W15" s="109" t="s">
        <v>8</v>
      </c>
      <c r="X15" s="109" t="s">
        <v>8</v>
      </c>
      <c r="Y15" s="109"/>
      <c r="Z15" s="108"/>
      <c r="AA15" s="109" t="s">
        <v>8</v>
      </c>
      <c r="AB15" s="109" t="s">
        <v>8</v>
      </c>
      <c r="AC15" s="109" t="s">
        <v>8</v>
      </c>
      <c r="AD15" s="109" t="s">
        <v>8</v>
      </c>
      <c r="AE15" s="109" t="s">
        <v>8</v>
      </c>
      <c r="AF15" s="109"/>
      <c r="AG15" s="108"/>
      <c r="AH15" s="109" t="s">
        <v>8</v>
      </c>
      <c r="AI15" s="109">
        <f t="shared" si="0"/>
        <v>21</v>
      </c>
    </row>
    <row r="16" spans="1:37" ht="18" customHeight="1" x14ac:dyDescent="0.25">
      <c r="A16" s="1" t="s">
        <v>25</v>
      </c>
      <c r="B16" s="2" t="s">
        <v>32</v>
      </c>
      <c r="C16" s="109"/>
      <c r="D16" s="109" t="s">
        <v>9</v>
      </c>
      <c r="E16" s="108"/>
      <c r="F16" s="109" t="s">
        <v>9</v>
      </c>
      <c r="G16" s="109" t="s">
        <v>8</v>
      </c>
      <c r="H16" s="109" t="s">
        <v>8</v>
      </c>
      <c r="I16" s="109" t="s">
        <v>8</v>
      </c>
      <c r="J16" s="109" t="s">
        <v>8</v>
      </c>
      <c r="K16" s="109" t="s">
        <v>8</v>
      </c>
      <c r="L16" s="108"/>
      <c r="M16" s="109" t="s">
        <v>8</v>
      </c>
      <c r="N16" s="109" t="s">
        <v>8</v>
      </c>
      <c r="O16" s="109" t="s">
        <v>8</v>
      </c>
      <c r="P16" s="109" t="s">
        <v>8</v>
      </c>
      <c r="Q16" s="109" t="s">
        <v>8</v>
      </c>
      <c r="R16" s="113" t="s">
        <v>8</v>
      </c>
      <c r="S16" s="108"/>
      <c r="T16" s="109" t="s">
        <v>8</v>
      </c>
      <c r="U16" s="109" t="s">
        <v>8</v>
      </c>
      <c r="V16" s="109" t="s">
        <v>8</v>
      </c>
      <c r="W16" s="109" t="s">
        <v>8</v>
      </c>
      <c r="X16" s="109" t="s">
        <v>8</v>
      </c>
      <c r="Y16" s="109" t="s">
        <v>8</v>
      </c>
      <c r="Z16" s="108"/>
      <c r="AA16" s="109" t="s">
        <v>8</v>
      </c>
      <c r="AB16" s="109" t="s">
        <v>8</v>
      </c>
      <c r="AC16" s="109" t="s">
        <v>8</v>
      </c>
      <c r="AD16" s="109" t="s">
        <v>8</v>
      </c>
      <c r="AE16" s="109" t="s">
        <v>8</v>
      </c>
      <c r="AF16" s="109"/>
      <c r="AG16" s="108" t="s">
        <v>8</v>
      </c>
      <c r="AH16" s="109" t="s">
        <v>8</v>
      </c>
      <c r="AI16" s="109">
        <f t="shared" si="0"/>
        <v>24</v>
      </c>
    </row>
    <row r="17" spans="1:35" ht="18" customHeight="1" x14ac:dyDescent="0.25">
      <c r="A17" s="1" t="s">
        <v>26</v>
      </c>
      <c r="B17" s="2" t="s">
        <v>30</v>
      </c>
      <c r="C17" s="109"/>
      <c r="D17" s="109" t="s">
        <v>9</v>
      </c>
      <c r="E17" s="108"/>
      <c r="F17" s="109" t="s">
        <v>9</v>
      </c>
      <c r="G17" s="109" t="s">
        <v>8</v>
      </c>
      <c r="H17" s="109" t="s">
        <v>8</v>
      </c>
      <c r="I17" s="109" t="s">
        <v>8</v>
      </c>
      <c r="J17" s="109" t="s">
        <v>8</v>
      </c>
      <c r="K17" s="109" t="s">
        <v>8</v>
      </c>
      <c r="L17" s="108"/>
      <c r="M17" s="109" t="s">
        <v>8</v>
      </c>
      <c r="N17" s="109" t="s">
        <v>8</v>
      </c>
      <c r="O17" s="109" t="s">
        <v>8</v>
      </c>
      <c r="P17" s="109" t="s">
        <v>8</v>
      </c>
      <c r="Q17" s="109" t="s">
        <v>8</v>
      </c>
      <c r="R17" s="113" t="s">
        <v>8</v>
      </c>
      <c r="S17" s="108"/>
      <c r="T17" s="109" t="s">
        <v>8</v>
      </c>
      <c r="U17" s="109" t="s">
        <v>8</v>
      </c>
      <c r="V17" s="109" t="s">
        <v>8</v>
      </c>
      <c r="W17" s="109" t="s">
        <v>8</v>
      </c>
      <c r="X17" s="109" t="s">
        <v>8</v>
      </c>
      <c r="Y17" s="109" t="s">
        <v>8</v>
      </c>
      <c r="Z17" s="108"/>
      <c r="AA17" s="109" t="s">
        <v>8</v>
      </c>
      <c r="AB17" s="109" t="s">
        <v>8</v>
      </c>
      <c r="AC17" s="109" t="s">
        <v>8</v>
      </c>
      <c r="AD17" s="109" t="s">
        <v>8</v>
      </c>
      <c r="AE17" s="109" t="s">
        <v>8</v>
      </c>
      <c r="AF17" s="109" t="s">
        <v>8</v>
      </c>
      <c r="AG17" s="108"/>
      <c r="AH17" s="109" t="s">
        <v>8</v>
      </c>
      <c r="AI17" s="109">
        <f t="shared" si="0"/>
        <v>24</v>
      </c>
    </row>
    <row r="18" spans="1:35" ht="18" customHeight="1" x14ac:dyDescent="0.25">
      <c r="A18" s="1" t="s">
        <v>27</v>
      </c>
      <c r="B18" s="2" t="s">
        <v>63</v>
      </c>
      <c r="C18" s="109"/>
      <c r="D18" s="109" t="s">
        <v>9</v>
      </c>
      <c r="E18" s="108"/>
      <c r="F18" s="109" t="s">
        <v>9</v>
      </c>
      <c r="G18" s="109" t="s">
        <v>8</v>
      </c>
      <c r="H18" s="109" t="s">
        <v>8</v>
      </c>
      <c r="I18" s="109" t="s">
        <v>8</v>
      </c>
      <c r="J18" s="109" t="s">
        <v>8</v>
      </c>
      <c r="K18" s="109" t="s">
        <v>8</v>
      </c>
      <c r="L18" s="108"/>
      <c r="M18" s="109" t="s">
        <v>8</v>
      </c>
      <c r="N18" s="109" t="s">
        <v>8</v>
      </c>
      <c r="O18" s="109" t="s">
        <v>8</v>
      </c>
      <c r="P18" s="109" t="s">
        <v>8</v>
      </c>
      <c r="Q18" s="109" t="s">
        <v>8</v>
      </c>
      <c r="R18" s="109"/>
      <c r="S18" s="108" t="s">
        <v>8</v>
      </c>
      <c r="T18" s="109" t="s">
        <v>8</v>
      </c>
      <c r="U18" s="109" t="s">
        <v>8</v>
      </c>
      <c r="V18" s="109" t="s">
        <v>8</v>
      </c>
      <c r="W18" s="109" t="s">
        <v>8</v>
      </c>
      <c r="X18" s="109" t="s">
        <v>8</v>
      </c>
      <c r="Y18" s="109" t="s">
        <v>8</v>
      </c>
      <c r="Z18" s="108"/>
      <c r="AA18" s="109" t="s">
        <v>8</v>
      </c>
      <c r="AB18" s="109" t="s">
        <v>8</v>
      </c>
      <c r="AC18" s="109" t="s">
        <v>8</v>
      </c>
      <c r="AD18" s="109" t="s">
        <v>8</v>
      </c>
      <c r="AE18" s="109" t="s">
        <v>8</v>
      </c>
      <c r="AF18" s="109" t="s">
        <v>8</v>
      </c>
      <c r="AG18" s="108"/>
      <c r="AH18" s="109" t="s">
        <v>8</v>
      </c>
      <c r="AI18" s="109">
        <f t="shared" si="0"/>
        <v>24</v>
      </c>
    </row>
    <row r="19" spans="1:35" ht="18" customHeight="1" x14ac:dyDescent="0.25">
      <c r="A19" s="1" t="s">
        <v>29</v>
      </c>
      <c r="B19" s="2" t="s">
        <v>62</v>
      </c>
      <c r="C19" s="109"/>
      <c r="D19" s="109" t="s">
        <v>9</v>
      </c>
      <c r="E19" s="108"/>
      <c r="F19" s="109" t="s">
        <v>9</v>
      </c>
      <c r="G19" s="109" t="s">
        <v>37</v>
      </c>
      <c r="H19" s="109" t="s">
        <v>37</v>
      </c>
      <c r="I19" s="109" t="s">
        <v>8</v>
      </c>
      <c r="J19" s="109" t="s">
        <v>8</v>
      </c>
      <c r="K19" s="109" t="s">
        <v>8</v>
      </c>
      <c r="L19" s="108"/>
      <c r="M19" s="109" t="s">
        <v>8</v>
      </c>
      <c r="N19" s="109" t="s">
        <v>8</v>
      </c>
      <c r="O19" s="109" t="s">
        <v>8</v>
      </c>
      <c r="P19" s="109" t="s">
        <v>8</v>
      </c>
      <c r="Q19" s="109" t="s">
        <v>8</v>
      </c>
      <c r="R19" s="109"/>
      <c r="S19" s="108" t="s">
        <v>8</v>
      </c>
      <c r="T19" s="109" t="s">
        <v>8</v>
      </c>
      <c r="U19" s="109" t="s">
        <v>8</v>
      </c>
      <c r="V19" s="109" t="s">
        <v>8</v>
      </c>
      <c r="W19" s="109" t="s">
        <v>8</v>
      </c>
      <c r="X19" s="109" t="s">
        <v>8</v>
      </c>
      <c r="Y19" s="109"/>
      <c r="Z19" s="108" t="s">
        <v>8</v>
      </c>
      <c r="AA19" s="109" t="s">
        <v>8</v>
      </c>
      <c r="AB19" s="109" t="s">
        <v>8</v>
      </c>
      <c r="AC19" s="109" t="s">
        <v>8</v>
      </c>
      <c r="AD19" s="109" t="s">
        <v>8</v>
      </c>
      <c r="AE19" s="109" t="s">
        <v>8</v>
      </c>
      <c r="AF19" s="109" t="s">
        <v>8</v>
      </c>
      <c r="AG19" s="108"/>
      <c r="AH19" s="109" t="s">
        <v>8</v>
      </c>
      <c r="AI19" s="109">
        <f t="shared" si="0"/>
        <v>22</v>
      </c>
    </row>
    <row r="20" spans="1:35" ht="18" customHeight="1" x14ac:dyDescent="0.25">
      <c r="A20" s="1" t="s">
        <v>31</v>
      </c>
      <c r="B20" s="2" t="s">
        <v>33</v>
      </c>
      <c r="C20" s="109"/>
      <c r="D20" s="109" t="s">
        <v>9</v>
      </c>
      <c r="E20" s="108"/>
      <c r="F20" s="109" t="s">
        <v>9</v>
      </c>
      <c r="G20" s="109" t="s">
        <v>56</v>
      </c>
      <c r="H20" s="109" t="s">
        <v>56</v>
      </c>
      <c r="I20" s="109" t="s">
        <v>56</v>
      </c>
      <c r="J20" s="109" t="s">
        <v>56</v>
      </c>
      <c r="K20" s="109" t="s">
        <v>56</v>
      </c>
      <c r="L20" s="108"/>
      <c r="M20" s="109" t="s">
        <v>56</v>
      </c>
      <c r="N20" s="109" t="s">
        <v>56</v>
      </c>
      <c r="O20" s="109" t="s">
        <v>56</v>
      </c>
      <c r="P20" s="109" t="s">
        <v>56</v>
      </c>
      <c r="Q20" s="109" t="s">
        <v>56</v>
      </c>
      <c r="R20" s="109" t="s">
        <v>56</v>
      </c>
      <c r="S20" s="108"/>
      <c r="T20" s="109" t="s">
        <v>56</v>
      </c>
      <c r="U20" s="109" t="s">
        <v>56</v>
      </c>
      <c r="V20" s="109" t="s">
        <v>56</v>
      </c>
      <c r="W20" s="109" t="s">
        <v>56</v>
      </c>
      <c r="X20" s="109" t="s">
        <v>56</v>
      </c>
      <c r="Y20" s="109" t="s">
        <v>56</v>
      </c>
      <c r="Z20" s="108"/>
      <c r="AA20" s="109" t="s">
        <v>56</v>
      </c>
      <c r="AB20" s="109" t="s">
        <v>56</v>
      </c>
      <c r="AC20" s="109" t="s">
        <v>56</v>
      </c>
      <c r="AD20" s="109" t="s">
        <v>56</v>
      </c>
      <c r="AE20" s="109" t="s">
        <v>56</v>
      </c>
      <c r="AF20" s="109" t="s">
        <v>56</v>
      </c>
      <c r="AG20" s="108"/>
      <c r="AH20" s="109" t="s">
        <v>8</v>
      </c>
      <c r="AI20" s="109">
        <f>COUNTIF(D20:AH20,"X")+COUNTIF(D20:AH20,"Ho")+COUNTIF(D20:AH20,"CT")</f>
        <v>1</v>
      </c>
    </row>
    <row r="21" spans="1:35" ht="6" customHeight="1" x14ac:dyDescent="0.25">
      <c r="A21" s="129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</row>
    <row r="22" spans="1:35" s="15" customFormat="1" ht="15" customHeight="1" x14ac:dyDescent="0.25">
      <c r="B22" s="7" t="s">
        <v>34</v>
      </c>
      <c r="D22" s="15" t="s">
        <v>35</v>
      </c>
      <c r="G22" s="15" t="s">
        <v>8</v>
      </c>
      <c r="J22" s="15" t="s">
        <v>36</v>
      </c>
      <c r="N22" s="15" t="s">
        <v>37</v>
      </c>
      <c r="P22" s="15" t="s">
        <v>84</v>
      </c>
      <c r="U22" s="15" t="s">
        <v>14</v>
      </c>
      <c r="X22" s="15" t="s">
        <v>58</v>
      </c>
      <c r="AB22" s="15" t="s">
        <v>45</v>
      </c>
      <c r="AE22" s="15" t="s">
        <v>51</v>
      </c>
      <c r="AI22" s="121" t="s">
        <v>50</v>
      </c>
    </row>
    <row r="23" spans="1:35" s="15" customFormat="1" ht="16.5" customHeight="1" x14ac:dyDescent="0.25">
      <c r="B23" s="8"/>
      <c r="D23" s="15" t="s">
        <v>38</v>
      </c>
      <c r="G23" s="15" t="s">
        <v>39</v>
      </c>
      <c r="J23" s="15" t="s">
        <v>41</v>
      </c>
      <c r="N23" s="15" t="s">
        <v>9</v>
      </c>
      <c r="P23" s="15" t="s">
        <v>42</v>
      </c>
      <c r="U23" s="15" t="s">
        <v>43</v>
      </c>
      <c r="X23" s="15" t="s">
        <v>57</v>
      </c>
      <c r="AB23" s="15" t="s">
        <v>56</v>
      </c>
    </row>
    <row r="24" spans="1:35" s="70" customFormat="1" ht="12.75" x14ac:dyDescent="0.2">
      <c r="B24" s="102" t="s">
        <v>64</v>
      </c>
      <c r="C24" s="71" t="s">
        <v>101</v>
      </c>
      <c r="D24" s="92"/>
    </row>
    <row r="25" spans="1:35" s="72" customFormat="1" ht="21" customHeight="1" x14ac:dyDescent="0.25">
      <c r="B25" s="73"/>
      <c r="C25" s="73"/>
      <c r="D25" s="110"/>
      <c r="W25" s="133" t="s">
        <v>100</v>
      </c>
      <c r="X25" s="133"/>
      <c r="Y25" s="133"/>
      <c r="Z25" s="133"/>
      <c r="AA25" s="133"/>
      <c r="AB25" s="133"/>
      <c r="AC25" s="133"/>
      <c r="AD25" s="133"/>
      <c r="AE25" s="133"/>
      <c r="AF25" s="133"/>
    </row>
    <row r="26" spans="1:35" ht="18.75" customHeight="1" x14ac:dyDescent="0.25">
      <c r="B26" s="123" t="s">
        <v>53</v>
      </c>
      <c r="C26" s="123"/>
      <c r="D26" s="123"/>
      <c r="E26" s="123"/>
      <c r="F26" s="123"/>
      <c r="G26" s="123"/>
      <c r="H26" s="123"/>
      <c r="I26" s="123"/>
      <c r="J26" s="123"/>
      <c r="K26" s="123"/>
      <c r="W26" s="123" t="s">
        <v>44</v>
      </c>
      <c r="X26" s="123"/>
      <c r="Y26" s="123"/>
      <c r="Z26" s="123"/>
      <c r="AA26" s="123"/>
      <c r="AB26" s="123"/>
      <c r="AC26" s="123"/>
      <c r="AD26" s="123"/>
      <c r="AE26" s="123"/>
      <c r="AF26" s="123"/>
    </row>
    <row r="27" spans="1:35" x14ac:dyDescent="0.25"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W27" s="111"/>
      <c r="X27" s="111"/>
      <c r="Y27" s="111"/>
      <c r="Z27" s="111"/>
      <c r="AA27" s="111"/>
      <c r="AB27" s="111"/>
      <c r="AC27" s="111"/>
      <c r="AD27" s="111"/>
      <c r="AE27" s="111"/>
      <c r="AF27" s="111"/>
    </row>
    <row r="28" spans="1:35" x14ac:dyDescent="0.25"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W28" s="111"/>
      <c r="X28" s="111"/>
      <c r="Y28" s="111"/>
      <c r="Z28" s="111"/>
      <c r="AA28" s="111"/>
      <c r="AB28" s="111"/>
      <c r="AC28" s="111"/>
      <c r="AD28" s="111"/>
      <c r="AE28" s="111"/>
      <c r="AF28" s="111"/>
    </row>
    <row r="29" spans="1:35" x14ac:dyDescent="0.25"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</row>
    <row r="30" spans="1:35" x14ac:dyDescent="0.25">
      <c r="D30" s="111"/>
    </row>
    <row r="31" spans="1:35" s="14" customFormat="1" x14ac:dyDescent="0.25">
      <c r="B31" s="123" t="s">
        <v>59</v>
      </c>
      <c r="C31" s="123"/>
      <c r="D31" s="123"/>
      <c r="E31" s="123"/>
      <c r="F31" s="123"/>
      <c r="G31" s="123"/>
      <c r="H31" s="123"/>
      <c r="I31" s="123"/>
      <c r="J31" s="123"/>
      <c r="W31" s="123" t="s">
        <v>28</v>
      </c>
      <c r="X31" s="123"/>
      <c r="Y31" s="123"/>
      <c r="Z31" s="123"/>
      <c r="AA31" s="123"/>
      <c r="AB31" s="123"/>
      <c r="AC31" s="123"/>
      <c r="AD31" s="123"/>
      <c r="AE31" s="123"/>
      <c r="AF31" s="123"/>
    </row>
    <row r="33" ht="15" customHeight="1" x14ac:dyDescent="0.25"/>
  </sheetData>
  <mergeCells count="14">
    <mergeCell ref="B31:J31"/>
    <mergeCell ref="W31:AF31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5:AF25"/>
    <mergeCell ref="B26:K26"/>
    <mergeCell ref="W26:AF26"/>
  </mergeCells>
  <pageMargins left="0.27" right="0.19685039370078741" top="0.27" bottom="0.19685039370078741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tabSelected="1" topLeftCell="A5" zoomScale="115" zoomScaleNormal="115" workbookViewId="0">
      <selection activeCell="AD19" sqref="AD19"/>
    </sheetView>
  </sheetViews>
  <sheetFormatPr defaultColWidth="9" defaultRowHeight="15.75" x14ac:dyDescent="0.25"/>
  <cols>
    <col min="1" max="1" width="4.25" style="12" customWidth="1"/>
    <col min="2" max="2" width="20.375" style="12" customWidth="1"/>
    <col min="3" max="3" width="4.75" style="12" customWidth="1"/>
    <col min="4" max="6" width="3.375" style="12" customWidth="1"/>
    <col min="7" max="11" width="3.125" style="12" customWidth="1"/>
    <col min="12" max="12" width="2.875" style="12" customWidth="1"/>
    <col min="13" max="13" width="3.125" style="12" customWidth="1"/>
    <col min="14" max="14" width="3.25" style="12" customWidth="1"/>
    <col min="15" max="16" width="3.125" style="12" customWidth="1"/>
    <col min="17" max="17" width="2.75" style="12" customWidth="1"/>
    <col min="18" max="22" width="3.125" style="12" customWidth="1"/>
    <col min="23" max="23" width="2.875" style="12" customWidth="1"/>
    <col min="24" max="24" width="3" style="12" customWidth="1"/>
    <col min="25" max="33" width="3.125" style="12" customWidth="1"/>
    <col min="34" max="34" width="3" style="12" hidden="1" customWidth="1"/>
    <col min="35" max="35" width="7.625" style="12" customWidth="1"/>
    <col min="36" max="43" width="3.5" style="12" customWidth="1"/>
    <col min="44" max="16384" width="9" style="12"/>
  </cols>
  <sheetData>
    <row r="1" spans="1:37" ht="23.25" customHeight="1" x14ac:dyDescent="0.3">
      <c r="A1" s="131" t="s">
        <v>65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0"/>
      <c r="O1" s="10"/>
      <c r="P1" s="10"/>
      <c r="Q1" s="132" t="s">
        <v>0</v>
      </c>
      <c r="R1" s="132"/>
      <c r="S1" s="132"/>
      <c r="T1" s="132"/>
      <c r="U1" s="132"/>
      <c r="V1" s="132"/>
      <c r="W1" s="132"/>
      <c r="X1" s="132"/>
      <c r="Y1" s="132"/>
      <c r="Z1" s="132"/>
      <c r="AA1" s="120"/>
      <c r="AB1" s="10"/>
      <c r="AC1" s="10"/>
      <c r="AD1" s="10"/>
      <c r="AE1" s="10"/>
      <c r="AF1" s="10"/>
      <c r="AG1" s="10"/>
      <c r="AH1" s="10"/>
      <c r="AI1" s="10"/>
    </row>
    <row r="2" spans="1:37" ht="18.75" x14ac:dyDescent="0.25">
      <c r="A2" s="123" t="s">
        <v>66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1"/>
      <c r="O2" s="11"/>
      <c r="P2" s="11"/>
      <c r="Q2" s="126" t="s">
        <v>103</v>
      </c>
      <c r="R2" s="126"/>
      <c r="S2" s="126"/>
      <c r="T2" s="126"/>
      <c r="U2" s="126"/>
      <c r="V2" s="126"/>
      <c r="W2" s="126"/>
      <c r="X2" s="126"/>
      <c r="Y2" s="126"/>
      <c r="Z2" s="126"/>
      <c r="AA2" s="13"/>
      <c r="AB2" s="11"/>
      <c r="AC2" s="11"/>
      <c r="AD2" s="11"/>
      <c r="AE2" s="11"/>
      <c r="AF2" s="11"/>
      <c r="AG2" s="11"/>
      <c r="AH2" s="11"/>
      <c r="AI2" s="11"/>
    </row>
    <row r="3" spans="1:37" s="13" customFormat="1" x14ac:dyDescent="0.25">
      <c r="A3" s="123"/>
      <c r="B3" s="123"/>
      <c r="C3" s="123"/>
      <c r="D3" s="123"/>
      <c r="E3" s="123"/>
      <c r="F3" s="123"/>
    </row>
    <row r="4" spans="1:37" s="14" customFormat="1" ht="18.75" customHeight="1" x14ac:dyDescent="0.25">
      <c r="A4" s="127" t="s">
        <v>1</v>
      </c>
      <c r="B4" s="128" t="s">
        <v>2</v>
      </c>
      <c r="C4" s="115" t="s">
        <v>3</v>
      </c>
      <c r="D4" s="3">
        <v>1</v>
      </c>
      <c r="E4" s="3">
        <v>2</v>
      </c>
      <c r="F4" s="3">
        <v>3</v>
      </c>
      <c r="G4" s="3">
        <v>4</v>
      </c>
      <c r="H4" s="3">
        <v>5</v>
      </c>
      <c r="I4" s="3">
        <v>6</v>
      </c>
      <c r="J4" s="3">
        <v>7</v>
      </c>
      <c r="K4" s="3">
        <v>8</v>
      </c>
      <c r="L4" s="3">
        <v>9</v>
      </c>
      <c r="M4" s="3">
        <v>10</v>
      </c>
      <c r="N4" s="3">
        <v>11</v>
      </c>
      <c r="O4" s="3">
        <v>12</v>
      </c>
      <c r="P4" s="3">
        <v>13</v>
      </c>
      <c r="Q4" s="3">
        <v>14</v>
      </c>
      <c r="R4" s="3">
        <v>15</v>
      </c>
      <c r="S4" s="3">
        <v>16</v>
      </c>
      <c r="T4" s="3">
        <v>17</v>
      </c>
      <c r="U4" s="3">
        <v>18</v>
      </c>
      <c r="V4" s="3">
        <v>19</v>
      </c>
      <c r="W4" s="3">
        <v>20</v>
      </c>
      <c r="X4" s="3">
        <v>21</v>
      </c>
      <c r="Y4" s="3">
        <v>22</v>
      </c>
      <c r="Z4" s="3">
        <v>23</v>
      </c>
      <c r="AA4" s="3">
        <v>24</v>
      </c>
      <c r="AB4" s="3">
        <v>25</v>
      </c>
      <c r="AC4" s="3">
        <v>26</v>
      </c>
      <c r="AD4" s="3">
        <v>27</v>
      </c>
      <c r="AE4" s="3">
        <v>28</v>
      </c>
      <c r="AF4" s="3">
        <v>29</v>
      </c>
      <c r="AG4" s="3">
        <v>30</v>
      </c>
      <c r="AH4" s="3">
        <v>31</v>
      </c>
      <c r="AI4" s="127" t="s">
        <v>4</v>
      </c>
      <c r="AK4" s="14" t="s">
        <v>48</v>
      </c>
    </row>
    <row r="5" spans="1:37" s="14" customFormat="1" ht="28.5" x14ac:dyDescent="0.25">
      <c r="A5" s="127"/>
      <c r="B5" s="128"/>
      <c r="C5" s="115" t="s">
        <v>5</v>
      </c>
      <c r="D5" s="4">
        <v>3</v>
      </c>
      <c r="E5" s="5">
        <v>4</v>
      </c>
      <c r="F5" s="4">
        <v>5</v>
      </c>
      <c r="G5" s="5">
        <v>6</v>
      </c>
      <c r="H5" s="5">
        <v>7</v>
      </c>
      <c r="I5" s="4" t="s">
        <v>6</v>
      </c>
      <c r="J5" s="5">
        <v>2</v>
      </c>
      <c r="K5" s="4">
        <v>3</v>
      </c>
      <c r="L5" s="4">
        <v>4</v>
      </c>
      <c r="M5" s="5">
        <v>5</v>
      </c>
      <c r="N5" s="4">
        <v>6</v>
      </c>
      <c r="O5" s="4">
        <v>7</v>
      </c>
      <c r="P5" s="4" t="s">
        <v>55</v>
      </c>
      <c r="Q5" s="5">
        <v>2</v>
      </c>
      <c r="R5" s="4">
        <v>3</v>
      </c>
      <c r="S5" s="4">
        <v>4</v>
      </c>
      <c r="T5" s="5">
        <v>5</v>
      </c>
      <c r="U5" s="4">
        <v>6</v>
      </c>
      <c r="V5" s="4">
        <v>7</v>
      </c>
      <c r="W5" s="4" t="s">
        <v>55</v>
      </c>
      <c r="X5" s="5">
        <v>2</v>
      </c>
      <c r="Y5" s="4">
        <v>3</v>
      </c>
      <c r="Z5" s="4">
        <v>4</v>
      </c>
      <c r="AA5" s="5">
        <v>5</v>
      </c>
      <c r="AB5" s="4">
        <v>6</v>
      </c>
      <c r="AC5" s="5">
        <v>7</v>
      </c>
      <c r="AD5" s="4" t="s">
        <v>6</v>
      </c>
      <c r="AE5" s="5">
        <v>2</v>
      </c>
      <c r="AF5" s="4">
        <v>3</v>
      </c>
      <c r="AG5" s="4">
        <v>4</v>
      </c>
      <c r="AH5" s="5">
        <v>2</v>
      </c>
      <c r="AI5" s="128"/>
      <c r="AK5" s="6" t="s">
        <v>49</v>
      </c>
    </row>
    <row r="6" spans="1:37" ht="18" customHeight="1" x14ac:dyDescent="0.25">
      <c r="A6" s="1" t="s">
        <v>7</v>
      </c>
      <c r="B6" s="2" t="s">
        <v>54</v>
      </c>
      <c r="C6" s="117"/>
      <c r="D6" s="117" t="s">
        <v>8</v>
      </c>
      <c r="E6" s="117" t="s">
        <v>8</v>
      </c>
      <c r="F6" s="117" t="s">
        <v>8</v>
      </c>
      <c r="G6" s="117" t="s">
        <v>8</v>
      </c>
      <c r="H6" s="117" t="s">
        <v>8</v>
      </c>
      <c r="I6" s="116" t="s">
        <v>8</v>
      </c>
      <c r="J6" s="117" t="s">
        <v>8</v>
      </c>
      <c r="K6" s="117" t="s">
        <v>8</v>
      </c>
      <c r="L6" s="117" t="s">
        <v>8</v>
      </c>
      <c r="M6" s="117" t="s">
        <v>8</v>
      </c>
      <c r="N6" s="117" t="s">
        <v>8</v>
      </c>
      <c r="O6" s="117" t="s">
        <v>8</v>
      </c>
      <c r="P6" s="116"/>
      <c r="Q6" s="117" t="s">
        <v>8</v>
      </c>
      <c r="R6" s="117" t="s">
        <v>8</v>
      </c>
      <c r="S6" s="117" t="s">
        <v>8</v>
      </c>
      <c r="T6" s="117" t="s">
        <v>8</v>
      </c>
      <c r="U6" s="117" t="s">
        <v>8</v>
      </c>
      <c r="V6" s="117" t="s">
        <v>8</v>
      </c>
      <c r="W6" s="116" t="s">
        <v>8</v>
      </c>
      <c r="X6" s="117" t="s">
        <v>8</v>
      </c>
      <c r="Y6" s="117" t="s">
        <v>8</v>
      </c>
      <c r="Z6" s="117" t="s">
        <v>8</v>
      </c>
      <c r="AA6" s="117" t="s">
        <v>8</v>
      </c>
      <c r="AB6" s="117" t="s">
        <v>8</v>
      </c>
      <c r="AC6" s="117" t="s">
        <v>8</v>
      </c>
      <c r="AD6" s="116" t="s">
        <v>8</v>
      </c>
      <c r="AE6" s="117" t="s">
        <v>8</v>
      </c>
      <c r="AF6" s="117" t="s">
        <v>8</v>
      </c>
      <c r="AG6" s="117" t="s">
        <v>8</v>
      </c>
      <c r="AH6" s="117"/>
      <c r="AI6" s="117">
        <f>COUNTIF(D6:AH6,"X")+COUNTIF(D6:AH6,"Ho")+COUNTIF(D6:AH6,"CT")+COUNTIF(D6:AH6,"TS")</f>
        <v>29</v>
      </c>
    </row>
    <row r="7" spans="1:37" ht="18" customHeight="1" x14ac:dyDescent="0.25">
      <c r="A7" s="1" t="s">
        <v>10</v>
      </c>
      <c r="B7" s="2" t="s">
        <v>46</v>
      </c>
      <c r="C7" s="117"/>
      <c r="D7" s="117" t="s">
        <v>8</v>
      </c>
      <c r="E7" s="117" t="s">
        <v>8</v>
      </c>
      <c r="F7" s="117" t="s">
        <v>8</v>
      </c>
      <c r="G7" s="117" t="s">
        <v>8</v>
      </c>
      <c r="H7" s="117" t="s">
        <v>8</v>
      </c>
      <c r="I7" s="116"/>
      <c r="J7" s="117" t="s">
        <v>8</v>
      </c>
      <c r="K7" s="117" t="s">
        <v>8</v>
      </c>
      <c r="L7" s="117" t="s">
        <v>8</v>
      </c>
      <c r="M7" s="117" t="s">
        <v>8</v>
      </c>
      <c r="N7" s="117" t="s">
        <v>8</v>
      </c>
      <c r="O7" s="117" t="s">
        <v>8</v>
      </c>
      <c r="P7" s="116"/>
      <c r="Q7" s="117" t="s">
        <v>8</v>
      </c>
      <c r="R7" s="117" t="s">
        <v>8</v>
      </c>
      <c r="S7" s="117" t="s">
        <v>8</v>
      </c>
      <c r="T7" s="117" t="s">
        <v>8</v>
      </c>
      <c r="U7" s="117" t="s">
        <v>8</v>
      </c>
      <c r="V7" s="117" t="s">
        <v>8</v>
      </c>
      <c r="W7" s="116"/>
      <c r="X7" s="117" t="s">
        <v>8</v>
      </c>
      <c r="Y7" s="117" t="s">
        <v>8</v>
      </c>
      <c r="Z7" s="117" t="s">
        <v>8</v>
      </c>
      <c r="AA7" s="117" t="s">
        <v>8</v>
      </c>
      <c r="AB7" s="117" t="s">
        <v>8</v>
      </c>
      <c r="AC7" s="117" t="s">
        <v>8</v>
      </c>
      <c r="AD7" s="116"/>
      <c r="AE7" s="117" t="s">
        <v>8</v>
      </c>
      <c r="AF7" s="117" t="s">
        <v>8</v>
      </c>
      <c r="AG7" s="117" t="s">
        <v>8</v>
      </c>
      <c r="AH7" s="117"/>
      <c r="AI7" s="117">
        <f>COUNTIF(D7:AH7,"X")+COUNTIF(D7:AH7,"Ho")+COUNTIF(D7:AH7,"CT")+COUNTIF(D7:AH7,"TS")</f>
        <v>26</v>
      </c>
    </row>
    <row r="8" spans="1:37" ht="18" customHeight="1" x14ac:dyDescent="0.25">
      <c r="A8" s="1" t="s">
        <v>12</v>
      </c>
      <c r="B8" s="2" t="s">
        <v>11</v>
      </c>
      <c r="C8" s="117"/>
      <c r="D8" s="117" t="s">
        <v>8</v>
      </c>
      <c r="E8" s="117" t="s">
        <v>8</v>
      </c>
      <c r="F8" s="117" t="s">
        <v>8</v>
      </c>
      <c r="G8" s="117" t="s">
        <v>8</v>
      </c>
      <c r="H8" s="117" t="s">
        <v>8</v>
      </c>
      <c r="I8" s="116"/>
      <c r="J8" s="117" t="s">
        <v>8</v>
      </c>
      <c r="K8" s="117" t="s">
        <v>8</v>
      </c>
      <c r="L8" s="117" t="s">
        <v>8</v>
      </c>
      <c r="M8" s="117" t="s">
        <v>8</v>
      </c>
      <c r="N8" s="117" t="s">
        <v>8</v>
      </c>
      <c r="O8" s="117" t="s">
        <v>8</v>
      </c>
      <c r="P8" s="116"/>
      <c r="Q8" s="117" t="s">
        <v>8</v>
      </c>
      <c r="R8" s="117" t="s">
        <v>8</v>
      </c>
      <c r="S8" s="117" t="s">
        <v>8</v>
      </c>
      <c r="T8" s="117" t="s">
        <v>8</v>
      </c>
      <c r="U8" s="117" t="s">
        <v>8</v>
      </c>
      <c r="V8" s="117" t="s">
        <v>8</v>
      </c>
      <c r="W8" s="116"/>
      <c r="X8" s="117" t="s">
        <v>8</v>
      </c>
      <c r="Y8" s="117" t="s">
        <v>8</v>
      </c>
      <c r="Z8" s="117" t="s">
        <v>8</v>
      </c>
      <c r="AA8" s="117" t="s">
        <v>8</v>
      </c>
      <c r="AB8" s="117" t="s">
        <v>8</v>
      </c>
      <c r="AC8" s="117" t="s">
        <v>8</v>
      </c>
      <c r="AD8" s="116"/>
      <c r="AE8" s="117" t="s">
        <v>8</v>
      </c>
      <c r="AF8" s="117" t="s">
        <v>8</v>
      </c>
      <c r="AG8" s="117" t="s">
        <v>8</v>
      </c>
      <c r="AH8" s="117"/>
      <c r="AI8" s="117">
        <f t="shared" ref="AI8:AI19" si="0">COUNTIF(D8:AH8,"X")+COUNTIF(D8:AH8,"Ho")+COUNTIF(D8:AH8,"CT")+COUNTIF(D8:AH8,"TS")</f>
        <v>26</v>
      </c>
    </row>
    <row r="9" spans="1:37" ht="18" customHeight="1" x14ac:dyDescent="0.25">
      <c r="A9" s="1" t="s">
        <v>15</v>
      </c>
      <c r="B9" s="2" t="s">
        <v>13</v>
      </c>
      <c r="C9" s="117"/>
      <c r="D9" s="117" t="s">
        <v>8</v>
      </c>
      <c r="E9" s="117" t="s">
        <v>8</v>
      </c>
      <c r="F9" s="117" t="s">
        <v>8</v>
      </c>
      <c r="G9" s="117" t="s">
        <v>8</v>
      </c>
      <c r="H9" s="117" t="s">
        <v>8</v>
      </c>
      <c r="I9" s="116"/>
      <c r="J9" s="117" t="s">
        <v>8</v>
      </c>
      <c r="K9" s="117" t="s">
        <v>8</v>
      </c>
      <c r="L9" s="117" t="s">
        <v>8</v>
      </c>
      <c r="M9" s="117" t="s">
        <v>8</v>
      </c>
      <c r="N9" s="117" t="s">
        <v>8</v>
      </c>
      <c r="O9" s="117"/>
      <c r="P9" s="116"/>
      <c r="Q9" s="117" t="s">
        <v>8</v>
      </c>
      <c r="R9" s="117" t="s">
        <v>8</v>
      </c>
      <c r="S9" s="117" t="s">
        <v>8</v>
      </c>
      <c r="T9" s="117" t="s">
        <v>8</v>
      </c>
      <c r="U9" s="117" t="s">
        <v>8</v>
      </c>
      <c r="V9" s="117"/>
      <c r="W9" s="116" t="s">
        <v>8</v>
      </c>
      <c r="X9" s="117" t="s">
        <v>8</v>
      </c>
      <c r="Y9" s="117" t="s">
        <v>8</v>
      </c>
      <c r="Z9" s="117" t="s">
        <v>8</v>
      </c>
      <c r="AA9" s="117" t="s">
        <v>8</v>
      </c>
      <c r="AB9" s="117" t="s">
        <v>8</v>
      </c>
      <c r="AC9" s="117" t="s">
        <v>8</v>
      </c>
      <c r="AD9" s="116"/>
      <c r="AE9" s="117" t="s">
        <v>8</v>
      </c>
      <c r="AF9" s="117" t="s">
        <v>8</v>
      </c>
      <c r="AG9" s="117" t="s">
        <v>8</v>
      </c>
      <c r="AH9" s="117"/>
      <c r="AI9" s="117">
        <f t="shared" si="0"/>
        <v>25</v>
      </c>
    </row>
    <row r="10" spans="1:37" ht="18" customHeight="1" x14ac:dyDescent="0.25">
      <c r="A10" s="1" t="s">
        <v>16</v>
      </c>
      <c r="B10" s="2" t="s">
        <v>20</v>
      </c>
      <c r="C10" s="117"/>
      <c r="D10" s="117" t="s">
        <v>8</v>
      </c>
      <c r="E10" s="117" t="s">
        <v>8</v>
      </c>
      <c r="F10" s="117" t="s">
        <v>8</v>
      </c>
      <c r="G10" s="117" t="s">
        <v>8</v>
      </c>
      <c r="H10" s="117"/>
      <c r="I10" s="116"/>
      <c r="J10" s="117" t="s">
        <v>8</v>
      </c>
      <c r="K10" s="117" t="s">
        <v>8</v>
      </c>
      <c r="L10" s="117" t="s">
        <v>8</v>
      </c>
      <c r="M10" s="117" t="s">
        <v>8</v>
      </c>
      <c r="N10" s="117" t="s">
        <v>8</v>
      </c>
      <c r="O10" s="117" t="s">
        <v>8</v>
      </c>
      <c r="P10" s="116"/>
      <c r="Q10" s="117" t="s">
        <v>8</v>
      </c>
      <c r="R10" s="117" t="s">
        <v>8</v>
      </c>
      <c r="S10" s="117" t="s">
        <v>8</v>
      </c>
      <c r="T10" s="117" t="s">
        <v>8</v>
      </c>
      <c r="U10" s="117" t="s">
        <v>8</v>
      </c>
      <c r="V10" s="117"/>
      <c r="W10" s="116" t="s">
        <v>8</v>
      </c>
      <c r="X10" s="117" t="s">
        <v>8</v>
      </c>
      <c r="Y10" s="117" t="s">
        <v>8</v>
      </c>
      <c r="Z10" s="117" t="s">
        <v>8</v>
      </c>
      <c r="AA10" s="117" t="s">
        <v>8</v>
      </c>
      <c r="AB10" s="117" t="s">
        <v>8</v>
      </c>
      <c r="AC10" s="117"/>
      <c r="AD10" s="116"/>
      <c r="AE10" s="117" t="s">
        <v>8</v>
      </c>
      <c r="AF10" s="117" t="s">
        <v>8</v>
      </c>
      <c r="AG10" s="117" t="s">
        <v>8</v>
      </c>
      <c r="AH10" s="117"/>
      <c r="AI10" s="117">
        <f t="shared" si="0"/>
        <v>24</v>
      </c>
    </row>
    <row r="11" spans="1:37" ht="18" customHeight="1" x14ac:dyDescent="0.25">
      <c r="A11" s="1" t="s">
        <v>17</v>
      </c>
      <c r="B11" s="2" t="s">
        <v>28</v>
      </c>
      <c r="C11" s="117"/>
      <c r="D11" s="117" t="s">
        <v>8</v>
      </c>
      <c r="E11" s="117" t="s">
        <v>8</v>
      </c>
      <c r="F11" s="117" t="s">
        <v>8</v>
      </c>
      <c r="G11" s="117" t="s">
        <v>8</v>
      </c>
      <c r="H11" s="117"/>
      <c r="I11" s="116"/>
      <c r="J11" s="117" t="s">
        <v>8</v>
      </c>
      <c r="K11" s="117" t="s">
        <v>8</v>
      </c>
      <c r="L11" s="117" t="s">
        <v>8</v>
      </c>
      <c r="M11" s="117" t="s">
        <v>8</v>
      </c>
      <c r="N11" s="117" t="s">
        <v>8</v>
      </c>
      <c r="O11" s="117" t="s">
        <v>8</v>
      </c>
      <c r="P11" s="116"/>
      <c r="Q11" s="117" t="s">
        <v>8</v>
      </c>
      <c r="R11" s="117" t="s">
        <v>8</v>
      </c>
      <c r="S11" s="117" t="s">
        <v>8</v>
      </c>
      <c r="T11" s="117" t="s">
        <v>8</v>
      </c>
      <c r="U11" s="117" t="s">
        <v>8</v>
      </c>
      <c r="V11" s="117" t="s">
        <v>8</v>
      </c>
      <c r="W11" s="116"/>
      <c r="X11" s="117" t="s">
        <v>8</v>
      </c>
      <c r="Y11" s="117" t="s">
        <v>8</v>
      </c>
      <c r="Z11" s="117" t="s">
        <v>8</v>
      </c>
      <c r="AA11" s="117" t="s">
        <v>8</v>
      </c>
      <c r="AB11" s="117" t="s">
        <v>8</v>
      </c>
      <c r="AC11" s="117"/>
      <c r="AD11" s="116"/>
      <c r="AE11" s="117" t="s">
        <v>8</v>
      </c>
      <c r="AF11" s="117" t="s">
        <v>8</v>
      </c>
      <c r="AG11" s="117" t="s">
        <v>8</v>
      </c>
      <c r="AH11" s="117"/>
      <c r="AI11" s="117">
        <f t="shared" si="0"/>
        <v>24</v>
      </c>
    </row>
    <row r="12" spans="1:37" ht="18" customHeight="1" x14ac:dyDescent="0.25">
      <c r="A12" s="1" t="s">
        <v>19</v>
      </c>
      <c r="B12" s="2" t="s">
        <v>23</v>
      </c>
      <c r="C12" s="117"/>
      <c r="D12" s="117" t="s">
        <v>8</v>
      </c>
      <c r="E12" s="117" t="s">
        <v>8</v>
      </c>
      <c r="F12" s="117" t="s">
        <v>8</v>
      </c>
      <c r="G12" s="117" t="s">
        <v>8</v>
      </c>
      <c r="H12" s="117" t="s">
        <v>8</v>
      </c>
      <c r="I12" s="116"/>
      <c r="J12" s="117" t="s">
        <v>8</v>
      </c>
      <c r="K12" s="117" t="s">
        <v>8</v>
      </c>
      <c r="L12" s="117" t="s">
        <v>8</v>
      </c>
      <c r="M12" s="117" t="s">
        <v>8</v>
      </c>
      <c r="N12" s="117" t="s">
        <v>8</v>
      </c>
      <c r="O12" s="117" t="s">
        <v>8</v>
      </c>
      <c r="P12" s="116"/>
      <c r="Q12" s="117" t="s">
        <v>8</v>
      </c>
      <c r="R12" s="117" t="s">
        <v>8</v>
      </c>
      <c r="S12" s="117" t="s">
        <v>8</v>
      </c>
      <c r="T12" s="117" t="s">
        <v>8</v>
      </c>
      <c r="U12" s="117" t="s">
        <v>8</v>
      </c>
      <c r="V12" s="117"/>
      <c r="W12" s="116"/>
      <c r="X12" s="117" t="s">
        <v>8</v>
      </c>
      <c r="Y12" s="117" t="s">
        <v>8</v>
      </c>
      <c r="Z12" s="117" t="s">
        <v>8</v>
      </c>
      <c r="AA12" s="117" t="s">
        <v>8</v>
      </c>
      <c r="AB12" s="117" t="s">
        <v>8</v>
      </c>
      <c r="AC12" s="117" t="s">
        <v>8</v>
      </c>
      <c r="AD12" s="116"/>
      <c r="AE12" s="117" t="s">
        <v>8</v>
      </c>
      <c r="AF12" s="117" t="s">
        <v>8</v>
      </c>
      <c r="AG12" s="117" t="s">
        <v>8</v>
      </c>
      <c r="AH12" s="117"/>
      <c r="AI12" s="117">
        <f t="shared" si="0"/>
        <v>25</v>
      </c>
    </row>
    <row r="13" spans="1:37" ht="18" customHeight="1" x14ac:dyDescent="0.25">
      <c r="A13" s="1" t="s">
        <v>21</v>
      </c>
      <c r="B13" s="2" t="s">
        <v>60</v>
      </c>
      <c r="C13" s="117"/>
      <c r="D13" s="117" t="s">
        <v>8</v>
      </c>
      <c r="E13" s="117" t="s">
        <v>8</v>
      </c>
      <c r="F13" s="117" t="s">
        <v>8</v>
      </c>
      <c r="G13" s="117" t="s">
        <v>8</v>
      </c>
      <c r="H13" s="117"/>
      <c r="I13" s="116" t="s">
        <v>8</v>
      </c>
      <c r="J13" s="117" t="s">
        <v>8</v>
      </c>
      <c r="K13" s="117" t="s">
        <v>8</v>
      </c>
      <c r="L13" s="117" t="s">
        <v>8</v>
      </c>
      <c r="M13" s="117" t="s">
        <v>8</v>
      </c>
      <c r="N13" s="117" t="s">
        <v>8</v>
      </c>
      <c r="O13" s="117"/>
      <c r="P13" s="116"/>
      <c r="Q13" s="117" t="s">
        <v>8</v>
      </c>
      <c r="R13" s="117" t="s">
        <v>8</v>
      </c>
      <c r="S13" s="117" t="s">
        <v>8</v>
      </c>
      <c r="T13" s="117" t="s">
        <v>8</v>
      </c>
      <c r="U13" s="117" t="s">
        <v>8</v>
      </c>
      <c r="V13" s="117" t="s">
        <v>8</v>
      </c>
      <c r="W13" s="116"/>
      <c r="X13" s="117" t="s">
        <v>8</v>
      </c>
      <c r="Y13" s="117" t="s">
        <v>8</v>
      </c>
      <c r="Z13" s="117" t="s">
        <v>8</v>
      </c>
      <c r="AA13" s="117" t="s">
        <v>8</v>
      </c>
      <c r="AB13" s="117" t="s">
        <v>8</v>
      </c>
      <c r="AC13" s="117"/>
      <c r="AD13" s="116"/>
      <c r="AE13" s="117" t="s">
        <v>8</v>
      </c>
      <c r="AF13" s="117" t="s">
        <v>8</v>
      </c>
      <c r="AG13" s="117" t="s">
        <v>8</v>
      </c>
      <c r="AH13" s="117"/>
      <c r="AI13" s="117">
        <f t="shared" si="0"/>
        <v>24</v>
      </c>
    </row>
    <row r="14" spans="1:37" ht="18" customHeight="1" x14ac:dyDescent="0.25">
      <c r="A14" s="1" t="s">
        <v>22</v>
      </c>
      <c r="B14" s="2" t="s">
        <v>61</v>
      </c>
      <c r="C14" s="117"/>
      <c r="D14" s="117" t="s">
        <v>8</v>
      </c>
      <c r="E14" s="117" t="s">
        <v>8</v>
      </c>
      <c r="F14" s="117" t="s">
        <v>8</v>
      </c>
      <c r="G14" s="117" t="s">
        <v>8</v>
      </c>
      <c r="H14" s="117" t="s">
        <v>8</v>
      </c>
      <c r="I14" s="116"/>
      <c r="J14" s="117" t="s">
        <v>8</v>
      </c>
      <c r="K14" s="117" t="s">
        <v>8</v>
      </c>
      <c r="L14" s="117" t="s">
        <v>8</v>
      </c>
      <c r="M14" s="117" t="s">
        <v>8</v>
      </c>
      <c r="N14" s="117" t="s">
        <v>8</v>
      </c>
      <c r="O14" s="117" t="s">
        <v>8</v>
      </c>
      <c r="P14" s="116"/>
      <c r="Q14" s="117" t="s">
        <v>8</v>
      </c>
      <c r="R14" s="117" t="s">
        <v>8</v>
      </c>
      <c r="S14" s="117" t="s">
        <v>8</v>
      </c>
      <c r="T14" s="117" t="s">
        <v>8</v>
      </c>
      <c r="U14" s="117" t="s">
        <v>8</v>
      </c>
      <c r="V14" s="117"/>
      <c r="W14" s="116"/>
      <c r="X14" s="117" t="s">
        <v>8</v>
      </c>
      <c r="Y14" s="117" t="s">
        <v>8</v>
      </c>
      <c r="Z14" s="117" t="s">
        <v>8</v>
      </c>
      <c r="AA14" s="117" t="s">
        <v>8</v>
      </c>
      <c r="AB14" s="117" t="s">
        <v>8</v>
      </c>
      <c r="AC14" s="117"/>
      <c r="AD14" s="116" t="s">
        <v>8</v>
      </c>
      <c r="AE14" s="117" t="s">
        <v>8</v>
      </c>
      <c r="AF14" s="117" t="s">
        <v>8</v>
      </c>
      <c r="AG14" s="117" t="s">
        <v>8</v>
      </c>
      <c r="AH14" s="117"/>
      <c r="AI14" s="117">
        <f t="shared" si="0"/>
        <v>25</v>
      </c>
    </row>
    <row r="15" spans="1:37" ht="18" customHeight="1" x14ac:dyDescent="0.25">
      <c r="A15" s="1" t="s">
        <v>24</v>
      </c>
      <c r="B15" s="2" t="s">
        <v>18</v>
      </c>
      <c r="C15" s="117"/>
      <c r="D15" s="117" t="s">
        <v>8</v>
      </c>
      <c r="E15" s="117" t="s">
        <v>8</v>
      </c>
      <c r="F15" s="117" t="s">
        <v>8</v>
      </c>
      <c r="G15" s="117" t="s">
        <v>8</v>
      </c>
      <c r="H15" s="117"/>
      <c r="I15" s="116"/>
      <c r="J15" s="117" t="s">
        <v>8</v>
      </c>
      <c r="K15" s="117" t="s">
        <v>8</v>
      </c>
      <c r="L15" s="117" t="s">
        <v>8</v>
      </c>
      <c r="M15" s="117" t="s">
        <v>8</v>
      </c>
      <c r="N15" s="117" t="s">
        <v>8</v>
      </c>
      <c r="O15" s="117"/>
      <c r="P15" s="116"/>
      <c r="Q15" s="117" t="s">
        <v>8</v>
      </c>
      <c r="R15" s="117" t="s">
        <v>8</v>
      </c>
      <c r="S15" s="117" t="s">
        <v>8</v>
      </c>
      <c r="T15" s="117" t="s">
        <v>8</v>
      </c>
      <c r="U15" s="117" t="s">
        <v>8</v>
      </c>
      <c r="V15" s="117"/>
      <c r="W15" s="116"/>
      <c r="X15" s="117" t="s">
        <v>8</v>
      </c>
      <c r="Y15" s="117" t="s">
        <v>8</v>
      </c>
      <c r="Z15" s="117" t="s">
        <v>8</v>
      </c>
      <c r="AA15" s="117" t="s">
        <v>8</v>
      </c>
      <c r="AB15" s="117" t="s">
        <v>8</v>
      </c>
      <c r="AC15" s="117"/>
      <c r="AD15" s="116"/>
      <c r="AE15" s="117" t="s">
        <v>8</v>
      </c>
      <c r="AF15" s="117" t="s">
        <v>8</v>
      </c>
      <c r="AG15" s="117" t="s">
        <v>8</v>
      </c>
      <c r="AH15" s="117"/>
      <c r="AI15" s="117">
        <f t="shared" si="0"/>
        <v>22</v>
      </c>
    </row>
    <row r="16" spans="1:37" ht="18" customHeight="1" x14ac:dyDescent="0.25">
      <c r="A16" s="1" t="s">
        <v>25</v>
      </c>
      <c r="B16" s="2" t="s">
        <v>32</v>
      </c>
      <c r="C16" s="117"/>
      <c r="D16" s="117" t="s">
        <v>8</v>
      </c>
      <c r="E16" s="117" t="s">
        <v>8</v>
      </c>
      <c r="F16" s="117" t="s">
        <v>8</v>
      </c>
      <c r="G16" s="117" t="s">
        <v>8</v>
      </c>
      <c r="H16" s="117" t="s">
        <v>8</v>
      </c>
      <c r="I16" s="116"/>
      <c r="J16" s="117" t="s">
        <v>8</v>
      </c>
      <c r="K16" s="117" t="s">
        <v>8</v>
      </c>
      <c r="L16" s="117" t="s">
        <v>8</v>
      </c>
      <c r="M16" s="117" t="s">
        <v>8</v>
      </c>
      <c r="N16" s="117" t="s">
        <v>8</v>
      </c>
      <c r="O16" s="117"/>
      <c r="P16" s="116" t="s">
        <v>8</v>
      </c>
      <c r="Q16" s="117" t="s">
        <v>8</v>
      </c>
      <c r="R16" s="117" t="s">
        <v>8</v>
      </c>
      <c r="S16" s="117" t="s">
        <v>8</v>
      </c>
      <c r="T16" s="117" t="s">
        <v>8</v>
      </c>
      <c r="U16" s="117" t="s">
        <v>8</v>
      </c>
      <c r="V16" s="117" t="s">
        <v>8</v>
      </c>
      <c r="W16" s="116"/>
      <c r="X16" s="117" t="s">
        <v>8</v>
      </c>
      <c r="Y16" s="117" t="s">
        <v>8</v>
      </c>
      <c r="Z16" s="117" t="s">
        <v>8</v>
      </c>
      <c r="AA16" s="117" t="s">
        <v>8</v>
      </c>
      <c r="AB16" s="117" t="s">
        <v>8</v>
      </c>
      <c r="AC16" s="117" t="s">
        <v>8</v>
      </c>
      <c r="AD16" s="116"/>
      <c r="AE16" s="117" t="s">
        <v>8</v>
      </c>
      <c r="AF16" s="117" t="s">
        <v>8</v>
      </c>
      <c r="AG16" s="117" t="s">
        <v>8</v>
      </c>
      <c r="AH16" s="117"/>
      <c r="AI16" s="117">
        <f t="shared" si="0"/>
        <v>26</v>
      </c>
    </row>
    <row r="17" spans="1:35" ht="18" customHeight="1" x14ac:dyDescent="0.25">
      <c r="A17" s="1" t="s">
        <v>26</v>
      </c>
      <c r="B17" s="2" t="s">
        <v>30</v>
      </c>
      <c r="C17" s="117"/>
      <c r="D17" s="117" t="s">
        <v>8</v>
      </c>
      <c r="E17" s="117" t="s">
        <v>8</v>
      </c>
      <c r="F17" s="117" t="s">
        <v>8</v>
      </c>
      <c r="G17" s="117" t="s">
        <v>8</v>
      </c>
      <c r="H17" s="117" t="s">
        <v>8</v>
      </c>
      <c r="I17" s="116"/>
      <c r="J17" s="117" t="s">
        <v>8</v>
      </c>
      <c r="K17" s="117" t="s">
        <v>8</v>
      </c>
      <c r="L17" s="117" t="s">
        <v>8</v>
      </c>
      <c r="M17" s="117" t="s">
        <v>8</v>
      </c>
      <c r="N17" s="117" t="s">
        <v>8</v>
      </c>
      <c r="O17" s="117" t="s">
        <v>8</v>
      </c>
      <c r="P17" s="116"/>
      <c r="Q17" s="117" t="s">
        <v>8</v>
      </c>
      <c r="R17" s="117" t="s">
        <v>8</v>
      </c>
      <c r="S17" s="117" t="s">
        <v>8</v>
      </c>
      <c r="T17" s="117" t="s">
        <v>8</v>
      </c>
      <c r="U17" s="117" t="s">
        <v>8</v>
      </c>
      <c r="V17" s="117" t="s">
        <v>8</v>
      </c>
      <c r="W17" s="116"/>
      <c r="X17" s="117" t="s">
        <v>8</v>
      </c>
      <c r="Y17" s="117" t="s">
        <v>8</v>
      </c>
      <c r="Z17" s="117" t="s">
        <v>8</v>
      </c>
      <c r="AA17" s="117" t="s">
        <v>8</v>
      </c>
      <c r="AB17" s="117" t="s">
        <v>8</v>
      </c>
      <c r="AC17" s="117" t="s">
        <v>8</v>
      </c>
      <c r="AD17" s="116"/>
      <c r="AE17" s="117" t="s">
        <v>8</v>
      </c>
      <c r="AF17" s="117" t="s">
        <v>8</v>
      </c>
      <c r="AG17" s="117" t="s">
        <v>8</v>
      </c>
      <c r="AH17" s="117"/>
      <c r="AI17" s="117">
        <f t="shared" si="0"/>
        <v>26</v>
      </c>
    </row>
    <row r="18" spans="1:35" ht="18" customHeight="1" x14ac:dyDescent="0.25">
      <c r="A18" s="1" t="s">
        <v>27</v>
      </c>
      <c r="B18" s="2" t="s">
        <v>63</v>
      </c>
      <c r="C18" s="117"/>
      <c r="D18" s="117" t="s">
        <v>8</v>
      </c>
      <c r="E18" s="117" t="s">
        <v>8</v>
      </c>
      <c r="F18" s="117" t="s">
        <v>8</v>
      </c>
      <c r="G18" s="117" t="s">
        <v>8</v>
      </c>
      <c r="H18" s="117"/>
      <c r="I18" s="116" t="s">
        <v>8</v>
      </c>
      <c r="J18" s="117" t="s">
        <v>8</v>
      </c>
      <c r="K18" s="117" t="s">
        <v>8</v>
      </c>
      <c r="L18" s="117" t="s">
        <v>8</v>
      </c>
      <c r="M18" s="117" t="s">
        <v>8</v>
      </c>
      <c r="N18" s="117" t="s">
        <v>8</v>
      </c>
      <c r="O18" s="117" t="s">
        <v>8</v>
      </c>
      <c r="P18" s="116"/>
      <c r="Q18" s="117" t="s">
        <v>8</v>
      </c>
      <c r="R18" s="117" t="s">
        <v>8</v>
      </c>
      <c r="S18" s="117" t="s">
        <v>8</v>
      </c>
      <c r="T18" s="117" t="s">
        <v>8</v>
      </c>
      <c r="U18" s="117" t="s">
        <v>8</v>
      </c>
      <c r="V18" s="117" t="s">
        <v>8</v>
      </c>
      <c r="W18" s="116"/>
      <c r="X18" s="117" t="s">
        <v>8</v>
      </c>
      <c r="Y18" s="117" t="s">
        <v>8</v>
      </c>
      <c r="Z18" s="117" t="s">
        <v>8</v>
      </c>
      <c r="AA18" s="117" t="s">
        <v>8</v>
      </c>
      <c r="AB18" s="117" t="s">
        <v>8</v>
      </c>
      <c r="AC18" s="117" t="s">
        <v>8</v>
      </c>
      <c r="AD18" s="116"/>
      <c r="AE18" s="117" t="s">
        <v>8</v>
      </c>
      <c r="AF18" s="117" t="s">
        <v>8</v>
      </c>
      <c r="AG18" s="117" t="s">
        <v>8</v>
      </c>
      <c r="AH18" s="117"/>
      <c r="AI18" s="117">
        <f t="shared" si="0"/>
        <v>26</v>
      </c>
    </row>
    <row r="19" spans="1:35" ht="18" customHeight="1" x14ac:dyDescent="0.25">
      <c r="A19" s="1" t="s">
        <v>29</v>
      </c>
      <c r="B19" s="2" t="s">
        <v>62</v>
      </c>
      <c r="C19" s="117"/>
      <c r="D19" s="117" t="s">
        <v>8</v>
      </c>
      <c r="E19" s="117" t="s">
        <v>8</v>
      </c>
      <c r="F19" s="117" t="s">
        <v>8</v>
      </c>
      <c r="G19" s="117" t="s">
        <v>8</v>
      </c>
      <c r="H19" s="117" t="s">
        <v>8</v>
      </c>
      <c r="I19" s="116"/>
      <c r="J19" s="117" t="s">
        <v>8</v>
      </c>
      <c r="K19" s="117" t="s">
        <v>8</v>
      </c>
      <c r="L19" s="117" t="s">
        <v>8</v>
      </c>
      <c r="M19" s="117" t="s">
        <v>8</v>
      </c>
      <c r="N19" s="117" t="s">
        <v>8</v>
      </c>
      <c r="O19" s="117"/>
      <c r="P19" s="116" t="s">
        <v>8</v>
      </c>
      <c r="Q19" s="117" t="s">
        <v>8</v>
      </c>
      <c r="R19" s="117" t="s">
        <v>8</v>
      </c>
      <c r="S19" s="117" t="s">
        <v>8</v>
      </c>
      <c r="T19" s="117" t="s">
        <v>8</v>
      </c>
      <c r="U19" s="117" t="s">
        <v>8</v>
      </c>
      <c r="V19" s="117" t="s">
        <v>8</v>
      </c>
      <c r="W19" s="116"/>
      <c r="X19" s="117" t="s">
        <v>8</v>
      </c>
      <c r="Y19" s="117" t="s">
        <v>8</v>
      </c>
      <c r="Z19" s="117" t="s">
        <v>8</v>
      </c>
      <c r="AA19" s="117" t="s">
        <v>8</v>
      </c>
      <c r="AB19" s="117" t="s">
        <v>8</v>
      </c>
      <c r="AC19" s="117"/>
      <c r="AD19" s="116" t="s">
        <v>8</v>
      </c>
      <c r="AE19" s="117" t="s">
        <v>8</v>
      </c>
      <c r="AF19" s="117" t="s">
        <v>8</v>
      </c>
      <c r="AG19" s="117" t="s">
        <v>8</v>
      </c>
      <c r="AH19" s="117"/>
      <c r="AI19" s="117">
        <f t="shared" si="0"/>
        <v>26</v>
      </c>
    </row>
    <row r="20" spans="1:35" ht="18" customHeight="1" x14ac:dyDescent="0.25">
      <c r="A20" s="1" t="s">
        <v>31</v>
      </c>
      <c r="B20" s="2" t="s">
        <v>33</v>
      </c>
      <c r="C20" s="117"/>
      <c r="D20" s="117" t="s">
        <v>8</v>
      </c>
      <c r="E20" s="117" t="s">
        <v>8</v>
      </c>
      <c r="F20" s="117" t="s">
        <v>8</v>
      </c>
      <c r="G20" s="117" t="s">
        <v>8</v>
      </c>
      <c r="H20" s="117" t="s">
        <v>8</v>
      </c>
      <c r="I20" s="116"/>
      <c r="J20" s="117" t="s">
        <v>8</v>
      </c>
      <c r="K20" s="117" t="s">
        <v>8</v>
      </c>
      <c r="L20" s="117" t="s">
        <v>8</v>
      </c>
      <c r="M20" s="117" t="s">
        <v>8</v>
      </c>
      <c r="N20" s="117" t="s">
        <v>8</v>
      </c>
      <c r="O20" s="117" t="s">
        <v>8</v>
      </c>
      <c r="P20" s="116"/>
      <c r="Q20" s="122" t="s">
        <v>8</v>
      </c>
      <c r="R20" s="122" t="s">
        <v>8</v>
      </c>
      <c r="S20" s="122" t="s">
        <v>8</v>
      </c>
      <c r="T20" s="122" t="s">
        <v>8</v>
      </c>
      <c r="U20" s="122" t="s">
        <v>8</v>
      </c>
      <c r="V20" s="117" t="s">
        <v>8</v>
      </c>
      <c r="W20" s="116"/>
      <c r="X20" s="122" t="s">
        <v>8</v>
      </c>
      <c r="Y20" s="122" t="s">
        <v>8</v>
      </c>
      <c r="Z20" s="122" t="s">
        <v>8</v>
      </c>
      <c r="AA20" s="122" t="s">
        <v>8</v>
      </c>
      <c r="AB20" s="122" t="s">
        <v>8</v>
      </c>
      <c r="AC20" s="117" t="s">
        <v>8</v>
      </c>
      <c r="AD20" s="116"/>
      <c r="AE20" s="122" t="s">
        <v>8</v>
      </c>
      <c r="AF20" s="122" t="s">
        <v>8</v>
      </c>
      <c r="AG20" s="122" t="s">
        <v>8</v>
      </c>
      <c r="AH20" s="117"/>
      <c r="AI20" s="117">
        <f>COUNTIF(D20:AH20,"X")+COUNTIF(D20:AH20,"Ho")+COUNTIF(D20:AH20,"CT")</f>
        <v>26</v>
      </c>
    </row>
    <row r="21" spans="1:35" ht="6" customHeight="1" x14ac:dyDescent="0.25">
      <c r="A21" s="129"/>
      <c r="B21" s="129"/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  <c r="AI21" s="129"/>
    </row>
    <row r="22" spans="1:35" s="15" customFormat="1" ht="15" customHeight="1" x14ac:dyDescent="0.25">
      <c r="B22" s="7" t="s">
        <v>34</v>
      </c>
      <c r="D22" s="15" t="s">
        <v>35</v>
      </c>
      <c r="G22" s="15" t="s">
        <v>8</v>
      </c>
      <c r="J22" s="15" t="s">
        <v>36</v>
      </c>
      <c r="N22" s="15" t="s">
        <v>37</v>
      </c>
      <c r="P22" s="15" t="s">
        <v>84</v>
      </c>
      <c r="U22" s="15" t="s">
        <v>14</v>
      </c>
      <c r="X22" s="15" t="s">
        <v>58</v>
      </c>
      <c r="AB22" s="15" t="s">
        <v>45</v>
      </c>
      <c r="AE22" s="134" t="s">
        <v>51</v>
      </c>
      <c r="AF22" s="134"/>
      <c r="AG22" s="134"/>
      <c r="AH22" s="134"/>
      <c r="AI22" s="135" t="s">
        <v>50</v>
      </c>
    </row>
    <row r="23" spans="1:35" s="15" customFormat="1" ht="16.5" customHeight="1" x14ac:dyDescent="0.25">
      <c r="B23" s="8"/>
      <c r="D23" s="15" t="s">
        <v>38</v>
      </c>
      <c r="G23" s="15" t="s">
        <v>39</v>
      </c>
      <c r="J23" s="15" t="s">
        <v>41</v>
      </c>
      <c r="N23" s="15" t="s">
        <v>9</v>
      </c>
      <c r="P23" s="15" t="s">
        <v>42</v>
      </c>
      <c r="U23" s="15" t="s">
        <v>43</v>
      </c>
      <c r="X23" s="15" t="s">
        <v>57</v>
      </c>
      <c r="AB23" s="15" t="s">
        <v>56</v>
      </c>
    </row>
    <row r="24" spans="1:35" s="70" customFormat="1" ht="12.75" hidden="1" x14ac:dyDescent="0.2">
      <c r="B24" s="102" t="s">
        <v>64</v>
      </c>
      <c r="C24" s="71"/>
      <c r="D24" s="92"/>
    </row>
    <row r="25" spans="1:35" s="72" customFormat="1" ht="21" customHeight="1" x14ac:dyDescent="0.25">
      <c r="B25" s="73"/>
      <c r="C25" s="73"/>
      <c r="D25" s="118"/>
      <c r="W25" s="133" t="s">
        <v>102</v>
      </c>
      <c r="X25" s="133"/>
      <c r="Y25" s="133"/>
      <c r="Z25" s="133"/>
      <c r="AA25" s="133"/>
      <c r="AB25" s="133"/>
      <c r="AC25" s="133"/>
      <c r="AD25" s="133"/>
      <c r="AE25" s="133"/>
      <c r="AF25" s="133"/>
    </row>
    <row r="26" spans="1:35" ht="18.75" customHeight="1" x14ac:dyDescent="0.25">
      <c r="B26" s="123" t="s">
        <v>53</v>
      </c>
      <c r="C26" s="123"/>
      <c r="D26" s="123"/>
      <c r="E26" s="123"/>
      <c r="F26" s="123"/>
      <c r="G26" s="123"/>
      <c r="H26" s="123"/>
      <c r="I26" s="123"/>
      <c r="J26" s="123"/>
      <c r="K26" s="123"/>
      <c r="W26" s="123" t="s">
        <v>44</v>
      </c>
      <c r="X26" s="123"/>
      <c r="Y26" s="123"/>
      <c r="Z26" s="123"/>
      <c r="AA26" s="123"/>
      <c r="AB26" s="123"/>
      <c r="AC26" s="123"/>
      <c r="AD26" s="123"/>
      <c r="AE26" s="123"/>
      <c r="AF26" s="123"/>
    </row>
    <row r="27" spans="1:35" x14ac:dyDescent="0.25"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W27" s="119"/>
      <c r="X27" s="119"/>
      <c r="Y27" s="119"/>
      <c r="Z27" s="119"/>
      <c r="AA27" s="119"/>
      <c r="AB27" s="119"/>
      <c r="AC27" s="119"/>
      <c r="AD27" s="119"/>
      <c r="AE27" s="119"/>
      <c r="AF27" s="119"/>
    </row>
    <row r="28" spans="1:35" x14ac:dyDescent="0.25"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</row>
    <row r="29" spans="1:35" x14ac:dyDescent="0.25">
      <c r="B29" s="119"/>
      <c r="C29" s="119"/>
      <c r="D29" s="119"/>
      <c r="E29" s="119"/>
      <c r="F29" s="119"/>
      <c r="G29" s="119"/>
      <c r="H29" s="119"/>
      <c r="I29" s="119"/>
      <c r="J29" s="119"/>
      <c r="K29" s="119"/>
      <c r="W29" s="119"/>
      <c r="X29" s="119"/>
      <c r="Y29" s="119"/>
      <c r="Z29" s="119"/>
      <c r="AA29" s="119"/>
      <c r="AB29" s="119"/>
      <c r="AC29" s="119"/>
      <c r="AD29" s="119"/>
      <c r="AE29" s="119"/>
      <c r="AF29" s="119"/>
    </row>
    <row r="30" spans="1:35" x14ac:dyDescent="0.25">
      <c r="D30" s="119"/>
    </row>
    <row r="31" spans="1:35" s="14" customFormat="1" x14ac:dyDescent="0.25">
      <c r="B31" s="123" t="s">
        <v>59</v>
      </c>
      <c r="C31" s="123"/>
      <c r="D31" s="123"/>
      <c r="E31" s="123"/>
      <c r="F31" s="123"/>
      <c r="G31" s="123"/>
      <c r="H31" s="123"/>
      <c r="I31" s="123"/>
      <c r="J31" s="123"/>
      <c r="W31" s="123" t="s">
        <v>28</v>
      </c>
      <c r="X31" s="123"/>
      <c r="Y31" s="123"/>
      <c r="Z31" s="123"/>
      <c r="AA31" s="123"/>
      <c r="AB31" s="123"/>
      <c r="AC31" s="123"/>
      <c r="AD31" s="123"/>
      <c r="AE31" s="123"/>
      <c r="AF31" s="123"/>
    </row>
    <row r="33" ht="15" customHeight="1" x14ac:dyDescent="0.25"/>
  </sheetData>
  <mergeCells count="14">
    <mergeCell ref="B31:J31"/>
    <mergeCell ref="W31:AF31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5:AF25"/>
    <mergeCell ref="B26:K26"/>
    <mergeCell ref="W26:AF26"/>
  </mergeCells>
  <pageMargins left="0.27" right="0.19685039370078741" top="0.27" bottom="0.19685039370078741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3" sqref="M23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 (9)</vt:lpstr>
      <vt:lpstr>T (10)</vt:lpstr>
      <vt:lpstr>T (11)</vt:lpstr>
      <vt:lpstr>T (12)</vt:lpstr>
      <vt:lpstr>T (1)_2021</vt:lpstr>
      <vt:lpstr>T 2_2021</vt:lpstr>
      <vt:lpstr>T 3_2021</vt:lpstr>
      <vt:lpstr>T 4_2021</vt:lpstr>
      <vt:lpstr>T 5_2021</vt:lpstr>
      <vt:lpstr>T6_2021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ThayLam</cp:lastModifiedBy>
  <cp:lastPrinted>2021-05-31T02:11:20Z</cp:lastPrinted>
  <dcterms:created xsi:type="dcterms:W3CDTF">2016-12-30T03:43:28Z</dcterms:created>
  <dcterms:modified xsi:type="dcterms:W3CDTF">2021-06-28T04:27:45Z</dcterms:modified>
</cp:coreProperties>
</file>