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9440" windowHeight="9510" activeTab="3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Titles" localSheetId="0">'Mau 1'!$8:$8</definedName>
    <definedName name="_xlnm.Print_Titles" localSheetId="1">'Mau 2'!$6:$6</definedName>
  </definedNames>
  <calcPr calcId="144525"/>
</workbook>
</file>

<file path=xl/calcChain.xml><?xml version="1.0" encoding="utf-8"?>
<calcChain xmlns="http://schemas.openxmlformats.org/spreadsheetml/2006/main">
  <c r="G23" i="2" l="1"/>
  <c r="G22" i="2"/>
  <c r="G24" i="2"/>
  <c r="G25" i="2"/>
  <c r="G21" i="2"/>
  <c r="G11" i="2"/>
  <c r="G12" i="2"/>
  <c r="G13" i="2"/>
  <c r="G14" i="2"/>
  <c r="G15" i="2"/>
  <c r="G16" i="2"/>
  <c r="G17" i="2"/>
  <c r="G18" i="2"/>
  <c r="G19" i="2"/>
  <c r="F23" i="2"/>
  <c r="F22" i="2"/>
  <c r="F24" i="2"/>
  <c r="F25" i="2"/>
  <c r="F21" i="2"/>
  <c r="F11" i="2"/>
  <c r="F12" i="2"/>
  <c r="F13" i="2"/>
  <c r="F14" i="2"/>
  <c r="F15" i="2"/>
  <c r="F16" i="2"/>
  <c r="F17" i="2"/>
  <c r="F18" i="2"/>
  <c r="F19" i="2"/>
  <c r="G10" i="2"/>
  <c r="F10" i="2"/>
  <c r="D16" i="2" l="1"/>
  <c r="D15" i="2"/>
  <c r="D14" i="2"/>
  <c r="D10" i="2"/>
  <c r="D11" i="2" l="1"/>
  <c r="D13" i="2" l="1"/>
  <c r="D17" i="2"/>
  <c r="D18" i="2"/>
  <c r="D21" i="2"/>
  <c r="D23" i="2"/>
  <c r="D24" i="2"/>
  <c r="D25" i="2"/>
  <c r="D12" i="2" l="1"/>
  <c r="D19" i="2"/>
  <c r="D22" i="2"/>
  <c r="F30" i="2" s="1"/>
  <c r="E28" i="2" l="1"/>
  <c r="F28" i="2"/>
  <c r="F29" i="2"/>
  <c r="F31" i="2"/>
  <c r="F34" i="2"/>
  <c r="E34" i="2"/>
  <c r="E31" i="2"/>
  <c r="F37" i="2"/>
  <c r="E29" i="2"/>
  <c r="E32" i="2"/>
  <c r="E36" i="2"/>
  <c r="E30" i="2"/>
  <c r="F32" i="2"/>
  <c r="F36" i="2"/>
  <c r="E33" i="2"/>
  <c r="E35" i="2"/>
  <c r="E37" i="2"/>
  <c r="F33" i="2"/>
  <c r="F35" i="2"/>
  <c r="E38" i="2" l="1"/>
  <c r="F38" i="2"/>
</calcChain>
</file>

<file path=xl/sharedStrings.xml><?xml version="1.0" encoding="utf-8"?>
<sst xmlns="http://schemas.openxmlformats.org/spreadsheetml/2006/main" count="376" uniqueCount="153">
  <si>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</si>
  <si>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</si>
  <si>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</si>
  <si>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</si>
  <si>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</si>
  <si>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</si>
  <si>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</si>
  <si>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</si>
  <si>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</si>
  <si>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</si>
  <si>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</si>
  <si>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</si>
  <si>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</si>
  <si>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</si>
  <si>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</si>
  <si>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</si>
  <si>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</si>
  <si>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</si>
  <si>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</si>
  <si>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</si>
  <si>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</si>
  <si>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</si>
  <si>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</si>
  <si>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</si>
  <si>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</si>
  <si>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</si>
  <si>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</si>
  <si>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</si>
  <si>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</si>
  <si>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</si>
  <si>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</si>
  <si>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</si>
  <si>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</si>
  <si>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</si>
  <si>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</si>
  <si>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</si>
  <si>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</si>
  <si>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</si>
  <si>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</si>
  <si>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</si>
  <si>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Công việc chung của trường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</si>
  <si>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</si>
  <si>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</si>
  <si>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</si>
  <si>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</si>
  <si>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</si>
  <si>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</si>
  <si>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</si>
  <si>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</si>
  <si>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</si>
  <si>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</si>
  <si>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</si>
  <si>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</si>
  <si>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2:</t>
  </si>
  <si>
    <t>Nhiệm vụ 3:</t>
  </si>
  <si>
    <t>Nhiệm vụ 4:</t>
  </si>
  <si>
    <t>Kết quả</t>
  </si>
  <si>
    <t>Họ và tên</t>
  </si>
  <si>
    <t>Tên nội dung công việc</t>
  </si>
  <si>
    <t>A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</si>
  <si>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</si>
  <si>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</si>
  <si>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</si>
  <si>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</si>
  <si>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</si>
  <si>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</si>
  <si>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</si>
  <si>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</si>
  <si>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PHÒNG THANH TRA GIÁO DỤC - 
CÔNG TÁC SINH VIÊN</t>
  </si>
  <si>
    <t xml:space="preserve"> Tập thể đơn vị 
đề nghị</t>
  </si>
  <si>
    <t>Số lượng công việc 
tham gia</t>
  </si>
  <si>
    <t>Lê Xuân Thiện</t>
  </si>
  <si>
    <t>01002002</t>
  </si>
  <si>
    <t>Nguyễn Ngọc Hiệp</t>
  </si>
  <si>
    <t>01009006</t>
  </si>
  <si>
    <t>Hồ Minh Lợi</t>
  </si>
  <si>
    <t>01007001</t>
  </si>
  <si>
    <t>Nguyễn Thị Kim Anh</t>
  </si>
  <si>
    <t>01009018</t>
  </si>
  <si>
    <t>Nguyễn Thị Ngọc Anh</t>
  </si>
  <si>
    <t>01022058</t>
  </si>
  <si>
    <t>06</t>
  </si>
  <si>
    <t>Mai Thu Hương</t>
  </si>
  <si>
    <t>01007004</t>
  </si>
  <si>
    <t>07</t>
  </si>
  <si>
    <t>Nguyễn Tất Thắng</t>
  </si>
  <si>
    <t>01009008</t>
  </si>
  <si>
    <t>08</t>
  </si>
  <si>
    <t>Lê Thị Nữ</t>
  </si>
  <si>
    <t>01009012</t>
  </si>
  <si>
    <t>09</t>
  </si>
  <si>
    <t>Phạm Thị Lê Chi</t>
  </si>
  <si>
    <t>01009010</t>
  </si>
  <si>
    <t>10</t>
  </si>
  <si>
    <t>Trần Thị Thu Hà</t>
  </si>
  <si>
    <t>01002004</t>
  </si>
  <si>
    <t>Huỳnh Văn Hiếu</t>
  </si>
  <si>
    <t>01009019</t>
  </si>
  <si>
    <t>Trần Anh Mỹ</t>
  </si>
  <si>
    <t>01009028</t>
  </si>
  <si>
    <t>Nguyễn Trung Dũng</t>
  </si>
  <si>
    <t>01002008</t>
  </si>
  <si>
    <t>Phạm Huy Hoàng</t>
  </si>
  <si>
    <t>01009011</t>
  </si>
  <si>
    <t>Bùi Đức Phước</t>
  </si>
  <si>
    <t>01009026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</si>
  <si>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THANH TRA GIÁO DỤC - 
CÔNG TÁC SINH VIÊN</t>
    </r>
  </si>
  <si>
    <t>Sáng kiến có phạm vi ảnh hưởng cấp Ngành NH 2019-2020 (theo QĐ số 1720/QĐ-GDĐT-VP ngày 21/08/2020 của Sở GDĐT TPHCM).</t>
  </si>
  <si>
    <t>Sáng kiến được HĐ nhà trường công nhận NH 2019-2020 (theo QĐ số 270/QĐ-LTT-HĐSK ngày 30 tháng 3 năm 2020 của Hiệu trưởng)</t>
  </si>
  <si>
    <t xml:space="preserve">Bài viết đăng kỷ yếu Hội thảo quốc tế năm 2020 (Trang 175) do Nhà trường phối hợp với Trường ĐH Bang Arizona Hoa Kỳ, Trường CĐ City of Glasgow - Anh Quốc và Sở KHCN TPHCM tổ chức </t>
  </si>
  <si>
    <t>Nhiệm vụ 4</t>
  </si>
  <si>
    <t>X</t>
  </si>
  <si>
    <t>Mã E-office</t>
  </si>
  <si>
    <t>Bài viết đăng kỷ yếu Hội thảo quốc tế năm 2020 (Trang 231) do Nhà trường phối hợp với Trường ĐH Bang Arizona Hoa Kỳ, Trường CĐ City of Glasgow - Anh Quốc và Sở KHCN TPHCM tổ chức.</t>
  </si>
  <si>
    <t>Tốt</t>
  </si>
  <si>
    <t xml:space="preserve">Nhiệm vụ 1: </t>
  </si>
  <si>
    <t>- Bài viết đăng kỷ yếu Hội thảo quốc tế năm 2020 (Trang 175) do Nhà trường phối hợp với Trường ĐH Bang Arizona Hoa Kỳ, Trường CĐ City of Glasgow - Anh Quốc và Sở KHCN TPHCM tổ chức.
- Sáng kiến có phạm vi ảnh hưởng cấp Ngành NH 2019-2020 (theo QĐ số 1720/QĐ-GDĐT-VP ngày 21/08/2020 của Sở GDĐT TPHCM).</t>
  </si>
  <si>
    <t>Nhiệm vụ 5</t>
  </si>
  <si>
    <t>B</t>
  </si>
  <si>
    <t>I</t>
  </si>
  <si>
    <t>II</t>
  </si>
  <si>
    <t>Số ngày nghỉ</t>
  </si>
  <si>
    <t>Bài viết tham luận Hội nghị dạy - học trực tuyến</t>
  </si>
  <si>
    <t>- Bài viết đăng kỷ yếu Hội thảo quốc tế năm 2020 (Trang 231) do Nhà trường phối hợp với Trường ĐH Bang Arizona Hoa Kỳ, Trường CĐ City of Glasgow - Anh Quốc và Sở KHCN TPHCM tổ chức.
- Bài viết tham luận Hội nghị dạy - học trực tuyến</t>
  </si>
  <si>
    <t>- Sáng kiến được HĐ nhà trường công nhận NH 2019-2020 (theo QĐ số 270/QĐ-LTT-HĐSK ngày 30 tháng 3 năm 2020 của Hiệu trưởng).
- Bài viết tham luận Hội nghị dạy - học trực tuyến.</t>
  </si>
  <si>
    <t>- Sáng kiến có phạm vi ảnh hưởng cấp Ngành NH 2019-2020 (theo QĐ số 1720/QĐ-GDĐT-VP ngày 21/08/2020 của Sở GDĐT TPHCM).
- Bài viết tham luận Hội nghị dạy - học trực tuyến.</t>
  </si>
  <si>
    <t>TPHCM, ngày 26 tháng 4 năm 2021</t>
  </si>
  <si>
    <t xml:space="preserve">Nhiệm vụ 2: </t>
  </si>
  <si>
    <t>Nhiệm vụ 6</t>
  </si>
  <si>
    <t>Nhiệm vụ 7</t>
  </si>
  <si>
    <t>Thành phố Hồ Chí Minh, ngày 21 tháng 6 năm 2021</t>
  </si>
  <si>
    <t>Nhiệm vụ 1: Thực hiện kiểm tra công tác giảng dạy trực tuyến do ảnh hưởng dịch COVID-19.</t>
  </si>
  <si>
    <t>Tháng 6/2021</t>
  </si>
  <si>
    <t>Nhiệm vụ 2: Thực hiện bài viết Hội thảo khoa học năm 2021</t>
  </si>
  <si>
    <t>Nhiệm vụ 3: Tham gia khảo sát ý kiến đề nghị sửa đổi, bổ sung Nghị định 27/2015/NĐ-CP</t>
  </si>
  <si>
    <t>ĐỀ XUẤT NỘI DUNG CÔNG VIỆC THÁNG 7/2021</t>
  </si>
  <si>
    <t>Nhiệm vụ 4: Thực hiện rà soát hồ sơ chấm điểm về công tác GD chính trị tư tưởng NH 2020-2021 đã gửi cho Sở LĐ-TB&amp;XH</t>
  </si>
  <si>
    <t>19/5 - 20/6/2021</t>
  </si>
  <si>
    <t>10/5/2021 đến nay</t>
  </si>
  <si>
    <t>06-08/6/2021</t>
  </si>
  <si>
    <t>THỐNG KÊ CHI TIẾT KHỐI LƯỢNG CÔNG VIỆC THỰC HIỆN THÁNG 06/2021</t>
  </si>
  <si>
    <t>DANH SÁCH XẾP LOẠI THI ĐUA THÁNG 06/2021</t>
  </si>
  <si>
    <t>05 - 08/6/2021</t>
  </si>
  <si>
    <t>19/5-20/6/2021</t>
  </si>
  <si>
    <t>09 - 12/6/2021</t>
  </si>
  <si>
    <t>01 - 15/6/2021</t>
  </si>
  <si>
    <t>Nhiệm vụ 5: Hỗ trợ đồng nghiệp hoàn chỉnh bài tham luận Hội thảo KH năm 2021</t>
  </si>
  <si>
    <t>14 - 20/6/2021</t>
  </si>
  <si>
    <t>Nhiệm vụ 4: Tham gia đóng góp ý kiến để biên soạn Sổ tay GDĐH năm 2021</t>
  </si>
  <si>
    <t>Nhiệm vụ 2: Thực hiện hồ sơ xét chọn SV GDNN xuất sắc, tiêu biểu năm 2021.</t>
  </si>
  <si>
    <t>Nhiệm vụ 3: Biên soạn Sổ tay giáo dục định hướng năm 2021.</t>
  </si>
  <si>
    <t>Nhiệm vụ 5: Chọn SV ở các xã thuộc tỉnh Long An và Kon Tum tham gia phỏng vấn theo yêu cầu của Tổng cục GDNN</t>
  </si>
  <si>
    <t>Nhiệm vụ 1: Trực tăng cường chấm công GV ca 3 + 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</si>
</sst>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(* #,##0_);_(* \(#,##0\);_(* &quot;-&quot;??_);_(@_)"/>
    <numFmt numFmtId="166" formatCode="0_);\(0\)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12"/>
      <color theme="0"/>
      <name val="Times New Roman"/>
      <family val="1"/>
    </font>
    <font>
      <sz val="11"/>
      <color theme="0"/>
      <name val="Calibri"/>
      <family val="2"/>
      <scheme val="minor"/>
    </font>
    <font>
      <sz val="10"/>
      <color rgb="FFFF0000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sz val="12"/>
      <color theme="9" tint="-0.249977111117893"/>
      <name val="Times New Roman"/>
      <family val="1"/>
    </font>
    <font>
      <sz val="9"/>
      <color theme="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7" fillId="0" borderId="0"/>
    <xf numFmtId="0" fontId="1" fillId="0" borderId="0"/>
  </cellStyleXfs>
  <cellXfs count="227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6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6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6" fontId="20" fillId="0" borderId="1" xfId="2" quotePrefix="1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23" fillId="0" borderId="3" xfId="0" applyFont="1" applyFill="1" applyBorder="1" applyAlignment="1" applyProtection="1">
      <alignment vertical="center"/>
      <protection locked="0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vertical="center"/>
    </xf>
    <xf numFmtId="165" fontId="26" fillId="0" borderId="1" xfId="1" quotePrefix="1" applyNumberFormat="1" applyFont="1" applyBorder="1" applyAlignment="1">
      <alignment horizontal="left" vertical="center" wrapText="1"/>
    </xf>
    <xf numFmtId="165" fontId="26" fillId="0" borderId="1" xfId="1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165" fontId="6" fillId="0" borderId="0" xfId="1" applyNumberFormat="1" applyFont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0" xfId="2" applyFont="1" applyFill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0" fontId="13" fillId="0" borderId="0" xfId="0" applyFont="1" applyAlignment="1"/>
    <xf numFmtId="0" fontId="22" fillId="0" borderId="0" xfId="0" applyFont="1" applyBorder="1" applyAlignment="1">
      <alignment horizontal="center" vertical="center"/>
    </xf>
    <xf numFmtId="166" fontId="21" fillId="0" borderId="1" xfId="2" applyNumberFormat="1" applyFont="1" applyFill="1" applyBorder="1" applyAlignment="1">
      <alignment horizontal="center" vertical="center" wrapText="1"/>
    </xf>
    <xf numFmtId="0" fontId="21" fillId="0" borderId="1" xfId="2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165" fontId="14" fillId="0" borderId="1" xfId="1" quotePrefix="1" applyNumberFormat="1" applyFont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4" fontId="21" fillId="0" borderId="1" xfId="2" quotePrefix="1" applyNumberFormat="1" applyFont="1" applyFill="1" applyBorder="1" applyAlignment="1">
      <alignment horizontal="center" vertical="center" wrapText="1"/>
    </xf>
    <xf numFmtId="0" fontId="21" fillId="0" borderId="1" xfId="2" quotePrefix="1" applyFont="1" applyFill="1" applyBorder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21" fillId="0" borderId="1" xfId="2" applyNumberFormat="1" applyFont="1" applyFill="1" applyBorder="1" applyAlignment="1">
      <alignment horizontal="center" vertical="center" wrapText="1"/>
    </xf>
    <xf numFmtId="165" fontId="22" fillId="0" borderId="0" xfId="1" applyNumberFormat="1" applyFont="1" applyAlignment="1">
      <alignment vertical="center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center" vertical="center"/>
    </xf>
    <xf numFmtId="0" fontId="28" fillId="0" borderId="0" xfId="0" applyFont="1"/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left" vertical="center" wrapText="1"/>
    </xf>
    <xf numFmtId="0" fontId="21" fillId="2" borderId="1" xfId="2" applyFont="1" applyFill="1" applyBorder="1" applyAlignment="1">
      <alignment horizontal="justify" vertical="center"/>
    </xf>
    <xf numFmtId="14" fontId="21" fillId="2" borderId="1" xfId="2" quotePrefix="1" applyNumberFormat="1" applyFont="1" applyFill="1" applyBorder="1" applyAlignment="1">
      <alignment horizontal="center" vertical="center" wrapText="1"/>
    </xf>
    <xf numFmtId="0" fontId="6" fillId="2" borderId="1" xfId="0" quotePrefix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25" fillId="2" borderId="1" xfId="0" applyFont="1" applyFill="1" applyBorder="1" applyAlignment="1">
      <alignment vertical="center"/>
    </xf>
    <xf numFmtId="0" fontId="6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8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quotePrefix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6" fillId="0" borderId="0" xfId="0" applyFont="1" applyFill="1"/>
    <xf numFmtId="0" fontId="14" fillId="0" borderId="0" xfId="0" applyFont="1" applyFill="1"/>
    <xf numFmtId="0" fontId="6" fillId="0" borderId="1" xfId="0" applyFont="1" applyBorder="1" applyAlignment="1">
      <alignment horizontal="center" vertical="center"/>
    </xf>
    <xf numFmtId="0" fontId="30" fillId="0" borderId="12" xfId="0" applyFont="1" applyFill="1" applyBorder="1" applyAlignment="1" applyProtection="1">
      <alignment wrapText="1"/>
      <protection locked="0"/>
    </xf>
    <xf numFmtId="0" fontId="30" fillId="0" borderId="13" xfId="0" applyFont="1" applyFill="1" applyBorder="1" applyAlignment="1" applyProtection="1">
      <alignment horizontal="left" wrapText="1"/>
      <protection locked="0"/>
    </xf>
    <xf numFmtId="0" fontId="31" fillId="0" borderId="0" xfId="0" applyFont="1"/>
    <xf numFmtId="0" fontId="6" fillId="0" borderId="1" xfId="0" applyFont="1" applyBorder="1" applyAlignment="1">
      <alignment horizontal="center" vertical="center"/>
    </xf>
    <xf numFmtId="0" fontId="32" fillId="0" borderId="3" xfId="0" applyFont="1" applyFill="1" applyBorder="1" applyAlignment="1">
      <alignment horizontal="center" vertical="center" wrapText="1"/>
    </xf>
    <xf numFmtId="165" fontId="33" fillId="0" borderId="1" xfId="1" quotePrefix="1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65" fontId="29" fillId="0" borderId="1" xfId="1" applyNumberFormat="1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65" fontId="34" fillId="2" borderId="1" xfId="1" applyNumberFormat="1" applyFont="1" applyFill="1" applyBorder="1" applyAlignment="1">
      <alignment horizontal="left" vertical="center" wrapText="1"/>
    </xf>
    <xf numFmtId="165" fontId="34" fillId="0" borderId="1" xfId="1" quotePrefix="1" applyNumberFormat="1" applyFont="1" applyBorder="1" applyAlignment="1">
      <alignment horizontal="left" vertical="center" wrapText="1"/>
    </xf>
    <xf numFmtId="0" fontId="26" fillId="0" borderId="1" xfId="0" quotePrefix="1" applyFont="1" applyBorder="1" applyAlignment="1">
      <alignment horizontal="left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15" xfId="0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>
      <alignment horizontal="center" vertical="center" wrapText="1"/>
    </xf>
    <xf numFmtId="14" fontId="10" fillId="0" borderId="14" xfId="0" quotePrefix="1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1" fillId="2" borderId="1" xfId="2" quotePrefix="1" applyFont="1" applyFill="1" applyBorder="1" applyAlignment="1">
      <alignment horizontal="center" vertical="center" wrapText="1"/>
    </xf>
    <xf numFmtId="0" fontId="35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5" fillId="0" borderId="1" xfId="0" quotePrefix="1" applyFont="1" applyBorder="1" applyAlignment="1">
      <alignment horizontal="left" vertical="center" wrapText="1"/>
    </xf>
    <xf numFmtId="165" fontId="35" fillId="0" borderId="1" xfId="1" quotePrefix="1" applyNumberFormat="1" applyFont="1" applyBorder="1" applyAlignment="1">
      <alignment horizontal="left" vertical="center" wrapText="1"/>
    </xf>
    <xf numFmtId="0" fontId="35" fillId="0" borderId="3" xfId="0" applyFont="1" applyBorder="1" applyAlignment="1">
      <alignment horizontal="center" vertical="center"/>
    </xf>
    <xf numFmtId="0" fontId="35" fillId="0" borderId="3" xfId="0" quotePrefix="1" applyFont="1" applyBorder="1" applyAlignment="1">
      <alignment horizontal="left" vertical="center" wrapText="1"/>
    </xf>
    <xf numFmtId="0" fontId="35" fillId="0" borderId="3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quotePrefix="1" applyFont="1" applyBorder="1" applyAlignment="1">
      <alignment vertical="center" wrapText="1"/>
    </xf>
    <xf numFmtId="0" fontId="4" fillId="0" borderId="0" xfId="0" applyFont="1" applyAlignment="1"/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36" fillId="0" borderId="4" xfId="0" applyFont="1" applyFill="1" applyBorder="1" applyAlignment="1" applyProtection="1">
      <alignment horizontal="center" vertical="center" wrapText="1"/>
      <protection locked="0"/>
    </xf>
    <xf numFmtId="0" fontId="36" fillId="0" borderId="3" xfId="0" applyFont="1" applyFill="1" applyBorder="1" applyAlignment="1" applyProtection="1">
      <alignment horizontal="center" vertical="center" wrapText="1"/>
      <protection locked="0"/>
    </xf>
    <xf numFmtId="0" fontId="36" fillId="0" borderId="15" xfId="0" applyFont="1" applyFill="1" applyBorder="1" applyAlignment="1" applyProtection="1">
      <alignment horizontal="center" vertical="center" wrapText="1"/>
      <protection locked="0"/>
    </xf>
    <xf numFmtId="0" fontId="36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8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26" fillId="2" borderId="3" xfId="0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vertical="center"/>
    </xf>
    <xf numFmtId="165" fontId="26" fillId="0" borderId="1" xfId="1" applyNumberFormat="1" applyFont="1" applyFill="1" applyBorder="1" applyAlignment="1">
      <alignment horizontal="left" vertical="center" wrapText="1"/>
    </xf>
    <xf numFmtId="165" fontId="26" fillId="0" borderId="1" xfId="1" quotePrefix="1" applyNumberFormat="1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/>
    </xf>
    <xf numFmtId="0" fontId="21" fillId="2" borderId="3" xfId="2" applyFont="1" applyFill="1" applyBorder="1" applyAlignment="1">
      <alignment horizontal="justify" vertical="center"/>
    </xf>
    <xf numFmtId="0" fontId="21" fillId="2" borderId="3" xfId="2" quotePrefix="1" applyFont="1" applyFill="1" applyBorder="1" applyAlignment="1">
      <alignment horizontal="center" vertical="center" wrapText="1"/>
    </xf>
    <xf numFmtId="166" fontId="21" fillId="0" borderId="3" xfId="2" applyNumberFormat="1" applyFont="1" applyFill="1" applyBorder="1" applyAlignment="1">
      <alignment horizontal="center" vertical="center" wrapText="1"/>
    </xf>
    <xf numFmtId="0" fontId="19" fillId="0" borderId="0" xfId="0" applyFont="1" applyAlignment="1"/>
    <xf numFmtId="0" fontId="19" fillId="0" borderId="0" xfId="0" applyFont="1" applyAlignment="1">
      <alignment horizontal="right" vertical="center"/>
    </xf>
    <xf numFmtId="0" fontId="13" fillId="0" borderId="0" xfId="0" applyFont="1" applyAlignment="1">
      <alignment horizont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20" fillId="0" borderId="0" xfId="2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24" fillId="0" borderId="0" xfId="2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27" fillId="0" borderId="0" xfId="0" quotePrefix="1" applyFont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12" fillId="0" borderId="15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7" fillId="0" borderId="2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</cellXfs>
  <cellStyles count="5">
    <cellStyle name="Comma" xfId="1" builtinId="3"/>
    <cellStyle name="Normal" xfId="0" builtinId="0"/>
    <cellStyle name="Normal 2" xfId="3"/>
    <cellStyle name="Normal 3" xfId="2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551790</xdr:colOff>
      <xdr:row>4</xdr:row>
      <xdr:rowOff>34231</xdr:rowOff>
    </xdr:from>
    <xdr:to>
      <xdr:col>1</xdr:col>
      <xdr:colOff>1259815</xdr:colOff>
      <xdr:row>4</xdr:row>
      <xdr:rowOff>34231</xdr:rowOff>
    </xdr:to>
    <xdr:cxnSp macro="">
      <xdr:nvCxnSpPr>
        <xdr:cNvPr id="2" name="Straight Connector 1"/>
        <xdr:cNvCxnSpPr/>
      </xdr:nvCxnSpPr>
      <xdr:spPr>
        <a:xfrm>
          <a:off x="1098442" y="1102688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2017232</xdr:colOff>
      <xdr:row>3</xdr:row>
      <xdr:rowOff>16564</xdr:rowOff>
    </xdr:from>
    <xdr:to>
      <xdr:col>5</xdr:col>
      <xdr:colOff>1313210</xdr:colOff>
      <xdr:row>3</xdr:row>
      <xdr:rowOff>16565</xdr:rowOff>
    </xdr:to>
    <xdr:cxnSp macro="">
      <xdr:nvCxnSpPr>
        <xdr:cNvPr id="3" name="Straight Connector 2"/>
        <xdr:cNvCxnSpPr/>
      </xdr:nvCxnSpPr>
      <xdr:spPr>
        <a:xfrm flipV="1">
          <a:off x="7294082" y="692839"/>
          <a:ext cx="179152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1533525</xdr:colOff>
      <xdr:row>1</xdr:row>
      <xdr:rowOff>0</xdr:rowOff>
    </xdr:from>
    <xdr:to>
      <xdr:col>1</xdr:col>
      <xdr:colOff>2209800</xdr:colOff>
      <xdr:row>1</xdr:row>
      <xdr:rowOff>0</xdr:rowOff>
    </xdr:to>
    <xdr:cxnSp macro="">
      <xdr:nvCxnSpPr>
        <xdr:cNvPr id="4" name="Straight Connector 3"/>
        <xdr:cNvCxnSpPr/>
      </xdr:nvCxnSpPr>
      <xdr:spPr>
        <a:xfrm>
          <a:off x="2105025" y="819150"/>
          <a:ext cx="676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266700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7448550" y="419100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419100</xdr:colOff>
      <xdr:row>2</xdr:row>
      <xdr:rowOff>9525</xdr:rowOff>
    </xdr:from>
    <xdr:to>
      <xdr:col>12</xdr:col>
      <xdr:colOff>114300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543675" y="400050"/>
          <a:ext cx="1466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666750</xdr:colOff>
      <xdr:row>3</xdr:row>
      <xdr:rowOff>0</xdr:rowOff>
    </xdr:from>
    <xdr:to>
      <xdr:col>1</xdr:col>
      <xdr:colOff>1247775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1019175" y="828675"/>
          <a:ext cx="581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627529</xdr:colOff>
      <xdr:row>2</xdr:row>
      <xdr:rowOff>16565</xdr:rowOff>
    </xdr:from>
    <xdr:to>
      <xdr:col>9</xdr:col>
      <xdr:colOff>495008</xdr:colOff>
      <xdr:row>2</xdr:row>
      <xdr:rowOff>16565</xdr:rowOff>
    </xdr:to>
    <xdr:cxnSp macro="">
      <xdr:nvCxnSpPr>
        <xdr:cNvPr id="7" name="Straight Connector 6"/>
        <xdr:cNvCxnSpPr/>
      </xdr:nvCxnSpPr>
      <xdr:spPr>
        <a:xfrm>
          <a:off x="6017558" y="419977"/>
          <a:ext cx="16043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790575</xdr:colOff>
      <xdr:row>3</xdr:row>
      <xdr:rowOff>10583</xdr:rowOff>
    </xdr:from>
    <xdr:to>
      <xdr:col>2</xdr:col>
      <xdr:colOff>66675</xdr:colOff>
      <xdr:row>3</xdr:row>
      <xdr:rowOff>10583</xdr:rowOff>
    </xdr:to>
    <xdr:cxnSp macro="">
      <xdr:nvCxnSpPr>
        <xdr:cNvPr id="4" name="Straight Connector 3"/>
        <xdr:cNvCxnSpPr/>
      </xdr:nvCxnSpPr>
      <xdr:spPr>
        <a:xfrm>
          <a:off x="1414992" y="825500"/>
          <a:ext cx="66251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6" zoomScaleNormal="100" workbookViewId="0">
      <pane xSplit="3" ySplit="3" topLeftCell="D9" activePane="bottomRight" state="frozen"/>
      <selection activeCell="A6" sqref="A6"/>
      <selection pane="topRight" activeCell="D6" sqref="D6"/>
      <selection pane="bottomLeft" activeCell="A9" sqref="A9"/>
      <selection pane="bottomRight" activeCell="F15" sqref="F15"/>
    </sheetView>
  </sheetViews>
  <sheetFormatPr defaultColWidth="9.140625" defaultRowHeight="15" x14ac:dyDescent="0.25"/>
  <cols>
    <col min="1" max="1" width="7.140625" style="4" customWidth="1"/>
    <col min="2" max="2" width="20.85546875" style="4" customWidth="1"/>
    <col min="3" max="3" width="14.28515625" style="4" customWidth="1"/>
    <col min="4" max="4" width="36.85546875" style="4" customWidth="1"/>
    <col min="5" max="5" width="37.42578125" style="4" customWidth="1"/>
    <col min="6" max="6" width="37.140625" style="139" customWidth="1"/>
    <col min="7" max="7" width="12.85546875" style="3" customWidth="1"/>
    <col min="8" max="8" width="12.85546875" style="4" bestFit="1" customWidth="1"/>
    <col min="9" max="16384" width="9.140625" style="4"/>
  </cols>
  <sheetData>
    <row r="1" spans="1:7" ht="21.75" customHeight="1" x14ac:dyDescent="0.25">
      <c r="G1" s="55" t="s">
        <v>31</v>
      </c>
    </row>
    <row r="2" spans="1:7" ht="15.75" customHeight="1" x14ac:dyDescent="0.25">
      <c r="A2" s="176" t="s">
        <v>8</v>
      </c>
      <c r="B2" s="176"/>
      <c r="C2" s="176"/>
      <c r="D2" s="52"/>
      <c r="E2" s="172" t="s">
        <v>29</v>
      </c>
      <c r="F2" s="172"/>
      <c r="G2" s="172"/>
    </row>
    <row r="3" spans="1:7" ht="15.75" customHeight="1" x14ac:dyDescent="0.25">
      <c r="A3" s="176" t="s">
        <v>9</v>
      </c>
      <c r="B3" s="176"/>
      <c r="C3" s="176"/>
      <c r="D3" s="52"/>
      <c r="E3" s="172" t="s">
        <v>28</v>
      </c>
      <c r="F3" s="172"/>
      <c r="G3" s="172"/>
    </row>
    <row r="4" spans="1:7" ht="31.5" customHeight="1" x14ac:dyDescent="0.25">
      <c r="A4" s="177" t="s">
        <v>68</v>
      </c>
      <c r="B4" s="174"/>
      <c r="C4" s="174"/>
      <c r="D4" s="12"/>
      <c r="E4" s="57"/>
      <c r="F4" s="140"/>
      <c r="G4" s="58"/>
    </row>
    <row r="5" spans="1:7" ht="9.75" customHeight="1" x14ac:dyDescent="0.25"/>
    <row r="6" spans="1:7" ht="42" customHeight="1" x14ac:dyDescent="0.25">
      <c r="A6" s="175" t="s">
        <v>50</v>
      </c>
      <c r="B6" s="175"/>
      <c r="C6" s="175"/>
      <c r="D6" s="175"/>
      <c r="E6" s="175"/>
      <c r="F6" s="175"/>
      <c r="G6" s="175"/>
    </row>
    <row r="8" spans="1:7" ht="57.75" customHeight="1" x14ac:dyDescent="0.25">
      <c r="A8" s="46" t="s">
        <v>5</v>
      </c>
      <c r="B8" s="46" t="s">
        <v>10</v>
      </c>
      <c r="C8" s="46" t="s">
        <v>45</v>
      </c>
      <c r="D8" s="47" t="s">
        <v>46</v>
      </c>
      <c r="E8" s="47" t="s">
        <v>47</v>
      </c>
      <c r="F8" s="141" t="s">
        <v>48</v>
      </c>
      <c r="G8" s="45" t="s">
        <v>6</v>
      </c>
    </row>
    <row r="9" spans="1:7" ht="21" customHeight="1" x14ac:dyDescent="0.25">
      <c r="A9" s="5" t="s">
        <v>51</v>
      </c>
      <c r="B9" s="47"/>
      <c r="C9" s="47"/>
      <c r="D9" s="47"/>
      <c r="E9" s="49"/>
      <c r="F9" s="142"/>
      <c r="G9" s="47"/>
    </row>
    <row r="10" spans="1:7" ht="136.5" customHeight="1" x14ac:dyDescent="0.25">
      <c r="A10" s="6" t="s">
        <v>0</v>
      </c>
      <c r="B10" s="69" t="s">
        <v>71</v>
      </c>
      <c r="C10" s="6" t="s">
        <v>72</v>
      </c>
      <c r="D10" s="82"/>
      <c r="E10" s="100" t="s">
        <v>116</v>
      </c>
      <c r="F10" s="143" t="s">
        <v>116</v>
      </c>
      <c r="G10" s="9"/>
    </row>
    <row r="11" spans="1:7" ht="120" x14ac:dyDescent="0.25">
      <c r="A11" s="6" t="s">
        <v>1</v>
      </c>
      <c r="B11" s="69" t="s">
        <v>75</v>
      </c>
      <c r="C11" s="6" t="s">
        <v>76</v>
      </c>
      <c r="D11" s="82"/>
      <c r="E11" s="83" t="s">
        <v>113</v>
      </c>
      <c r="F11" s="144" t="s">
        <v>123</v>
      </c>
      <c r="G11" s="9"/>
    </row>
    <row r="12" spans="1:7" ht="30" x14ac:dyDescent="0.25">
      <c r="A12" s="6" t="s">
        <v>2</v>
      </c>
      <c r="B12" s="69" t="s">
        <v>73</v>
      </c>
      <c r="C12" s="6" t="s">
        <v>74</v>
      </c>
      <c r="D12" s="82"/>
      <c r="E12" s="84"/>
      <c r="F12" s="144" t="s">
        <v>122</v>
      </c>
      <c r="G12" s="47"/>
    </row>
    <row r="13" spans="1:7" ht="15.75" x14ac:dyDescent="0.25">
      <c r="A13" s="6" t="s">
        <v>3</v>
      </c>
      <c r="B13" s="69" t="s">
        <v>77</v>
      </c>
      <c r="C13" s="6" t="s">
        <v>78</v>
      </c>
      <c r="D13" s="82"/>
      <c r="E13" s="84"/>
      <c r="F13" s="145"/>
      <c r="G13" s="47"/>
    </row>
    <row r="14" spans="1:7" ht="15.75" x14ac:dyDescent="0.25">
      <c r="A14" s="6" t="s">
        <v>4</v>
      </c>
      <c r="B14" s="69" t="s">
        <v>91</v>
      </c>
      <c r="C14" s="6" t="s">
        <v>92</v>
      </c>
      <c r="D14" s="82"/>
      <c r="E14" s="84"/>
      <c r="F14" s="145"/>
      <c r="G14" s="60"/>
    </row>
    <row r="15" spans="1:7" ht="90" x14ac:dyDescent="0.25">
      <c r="A15" s="6" t="s">
        <v>81</v>
      </c>
      <c r="B15" s="69" t="s">
        <v>94</v>
      </c>
      <c r="C15" s="6" t="s">
        <v>95</v>
      </c>
      <c r="E15" s="82" t="s">
        <v>109</v>
      </c>
      <c r="F15" s="146" t="s">
        <v>124</v>
      </c>
      <c r="G15" s="60"/>
    </row>
    <row r="16" spans="1:7" ht="30" x14ac:dyDescent="0.25">
      <c r="A16" s="6" t="s">
        <v>84</v>
      </c>
      <c r="B16" s="69" t="s">
        <v>85</v>
      </c>
      <c r="C16" s="6" t="s">
        <v>86</v>
      </c>
      <c r="D16" s="82"/>
      <c r="E16" s="84"/>
      <c r="F16" s="144" t="s">
        <v>122</v>
      </c>
      <c r="G16" s="60"/>
    </row>
    <row r="17" spans="1:7" ht="60" x14ac:dyDescent="0.25">
      <c r="A17" s="6" t="s">
        <v>87</v>
      </c>
      <c r="B17" s="69" t="s">
        <v>79</v>
      </c>
      <c r="C17" s="6" t="s">
        <v>80</v>
      </c>
      <c r="D17" s="82"/>
      <c r="E17" s="84"/>
      <c r="F17" s="147" t="s">
        <v>108</v>
      </c>
      <c r="G17" s="60"/>
    </row>
    <row r="18" spans="1:7" ht="30" x14ac:dyDescent="0.25">
      <c r="A18" s="6" t="s">
        <v>90</v>
      </c>
      <c r="B18" s="69" t="s">
        <v>82</v>
      </c>
      <c r="C18" s="6" t="s">
        <v>83</v>
      </c>
      <c r="D18" s="82"/>
      <c r="E18" s="84"/>
      <c r="F18" s="144" t="s">
        <v>122</v>
      </c>
      <c r="G18" s="60"/>
    </row>
    <row r="19" spans="1:7" ht="60" x14ac:dyDescent="0.25">
      <c r="A19" s="6" t="s">
        <v>93</v>
      </c>
      <c r="B19" s="69" t="s">
        <v>88</v>
      </c>
      <c r="C19" s="6" t="s">
        <v>89</v>
      </c>
      <c r="D19" s="82"/>
      <c r="E19" s="82" t="s">
        <v>107</v>
      </c>
      <c r="F19" s="148" t="s">
        <v>107</v>
      </c>
      <c r="G19" s="47"/>
    </row>
    <row r="20" spans="1:7" ht="24.6" customHeight="1" x14ac:dyDescent="0.25">
      <c r="A20" s="5" t="s">
        <v>26</v>
      </c>
      <c r="B20" s="7"/>
      <c r="C20" s="9"/>
      <c r="D20" s="82"/>
      <c r="E20" s="84"/>
      <c r="F20" s="145"/>
      <c r="G20" s="47"/>
    </row>
    <row r="21" spans="1:7" ht="90" x14ac:dyDescent="0.25">
      <c r="A21" s="6" t="s">
        <v>0</v>
      </c>
      <c r="B21" s="69" t="s">
        <v>100</v>
      </c>
      <c r="C21" s="6" t="s">
        <v>101</v>
      </c>
      <c r="D21" s="82"/>
      <c r="E21" s="82" t="s">
        <v>107</v>
      </c>
      <c r="F21" s="143" t="s">
        <v>125</v>
      </c>
      <c r="G21" s="9"/>
    </row>
    <row r="22" spans="1:7" ht="90" x14ac:dyDescent="0.25">
      <c r="A22" s="6" t="s">
        <v>1</v>
      </c>
      <c r="B22" s="69" t="s">
        <v>102</v>
      </c>
      <c r="C22" s="6" t="s">
        <v>103</v>
      </c>
      <c r="D22" s="82"/>
      <c r="E22" s="85"/>
      <c r="F22" s="146" t="s">
        <v>124</v>
      </c>
      <c r="G22" s="47"/>
    </row>
    <row r="23" spans="1:7" ht="60" x14ac:dyDescent="0.25">
      <c r="A23" s="6" t="s">
        <v>2</v>
      </c>
      <c r="B23" s="69" t="s">
        <v>96</v>
      </c>
      <c r="C23" s="6" t="s">
        <v>97</v>
      </c>
      <c r="D23" s="82"/>
      <c r="E23" s="85"/>
      <c r="F23" s="147" t="s">
        <v>108</v>
      </c>
      <c r="G23" s="47"/>
    </row>
    <row r="24" spans="1:7" ht="15.75" x14ac:dyDescent="0.25">
      <c r="A24" s="6" t="s">
        <v>3</v>
      </c>
      <c r="B24" s="69" t="s">
        <v>98</v>
      </c>
      <c r="C24" s="6" t="s">
        <v>99</v>
      </c>
      <c r="D24" s="82"/>
      <c r="E24" s="85"/>
      <c r="F24" s="149"/>
      <c r="G24" s="47"/>
    </row>
    <row r="25" spans="1:7" ht="15.75" x14ac:dyDescent="0.25">
      <c r="A25" s="6" t="s">
        <v>4</v>
      </c>
      <c r="B25" s="69" t="s">
        <v>104</v>
      </c>
      <c r="C25" s="6" t="s">
        <v>105</v>
      </c>
      <c r="D25" s="82"/>
      <c r="E25" s="85"/>
      <c r="F25" s="149"/>
      <c r="G25" s="60"/>
    </row>
    <row r="26" spans="1:7" ht="15.75" x14ac:dyDescent="0.25">
      <c r="A26" s="22"/>
      <c r="B26" s="23"/>
      <c r="C26" s="23"/>
      <c r="D26" s="13"/>
      <c r="E26" s="13"/>
      <c r="F26" s="150"/>
      <c r="G26" s="48"/>
    </row>
    <row r="27" spans="1:7" ht="15.75" x14ac:dyDescent="0.25">
      <c r="A27" s="54" t="s">
        <v>49</v>
      </c>
      <c r="B27" s="53"/>
      <c r="C27" s="53"/>
      <c r="D27" s="53"/>
      <c r="E27" s="53"/>
      <c r="F27" s="151"/>
      <c r="G27" s="53"/>
    </row>
    <row r="28" spans="1:7" ht="15.75" x14ac:dyDescent="0.25">
      <c r="A28" s="8"/>
      <c r="B28" s="8"/>
      <c r="C28" s="8"/>
      <c r="D28" s="8"/>
      <c r="E28" s="173" t="s">
        <v>126</v>
      </c>
      <c r="F28" s="173"/>
      <c r="G28" s="8"/>
    </row>
    <row r="29" spans="1:7" ht="15.75" x14ac:dyDescent="0.25">
      <c r="A29" s="8"/>
      <c r="B29" s="8"/>
      <c r="C29" s="8"/>
      <c r="D29" s="8"/>
      <c r="E29" s="174" t="s">
        <v>7</v>
      </c>
      <c r="F29" s="174"/>
      <c r="G29" s="4"/>
    </row>
    <row r="30" spans="1:7" ht="15.75" x14ac:dyDescent="0.25">
      <c r="A30" s="8"/>
      <c r="B30" s="8"/>
      <c r="C30" s="8"/>
      <c r="D30" s="8"/>
      <c r="E30" s="12"/>
      <c r="F30" s="152"/>
      <c r="G30" s="4"/>
    </row>
    <row r="31" spans="1:7" x14ac:dyDescent="0.25">
      <c r="G31" s="4"/>
    </row>
    <row r="32" spans="1:7" x14ac:dyDescent="0.25">
      <c r="G32" s="4"/>
    </row>
    <row r="35" spans="4:7" x14ac:dyDescent="0.25">
      <c r="D35" s="78"/>
      <c r="E35" s="171" t="s">
        <v>71</v>
      </c>
      <c r="F35" s="171"/>
      <c r="G35" s="78"/>
    </row>
  </sheetData>
  <mergeCells count="9">
    <mergeCell ref="E35:F35"/>
    <mergeCell ref="E2:G2"/>
    <mergeCell ref="E3:G3"/>
    <mergeCell ref="E28:F28"/>
    <mergeCell ref="E29:F29"/>
    <mergeCell ref="A6:G6"/>
    <mergeCell ref="A2:C2"/>
    <mergeCell ref="A3:C3"/>
    <mergeCell ref="A4:C4"/>
  </mergeCells>
  <pageMargins left="0.3" right="0.23622047244094491" top="0.33" bottom="0.43" header="0.31496062992125984" footer="0.16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opLeftCell="A10" workbookViewId="0">
      <selection activeCell="B16" sqref="B16"/>
    </sheetView>
  </sheetViews>
  <sheetFormatPr defaultRowHeight="15" x14ac:dyDescent="0.25"/>
  <cols>
    <col min="1" max="1" width="8.5703125" style="26" customWidth="1"/>
    <col min="2" max="2" width="64.28515625" style="26" customWidth="1"/>
    <col min="3" max="3" width="25" style="2" customWidth="1"/>
    <col min="4" max="4" width="35.7109375" style="26" customWidth="1"/>
    <col min="5" max="5" width="17.42578125" style="26" customWidth="1"/>
    <col min="6" max="6" width="7.5703125" style="26" customWidth="1"/>
    <col min="7" max="7" width="19.7109375" style="26" bestFit="1" customWidth="1"/>
    <col min="8" max="16384" width="9.140625" style="26"/>
  </cols>
  <sheetData>
    <row r="1" spans="1:7" ht="64.5" customHeight="1" x14ac:dyDescent="0.25">
      <c r="A1" s="180" t="s">
        <v>106</v>
      </c>
      <c r="B1" s="180"/>
      <c r="C1" s="76"/>
      <c r="D1" s="181" t="s">
        <v>39</v>
      </c>
      <c r="E1" s="181"/>
      <c r="F1" s="25"/>
    </row>
    <row r="2" spans="1:7" ht="19.5" customHeight="1" x14ac:dyDescent="0.25">
      <c r="A2" s="36"/>
      <c r="B2" s="36"/>
      <c r="C2" s="76"/>
      <c r="D2" s="24"/>
      <c r="E2" s="44" t="s">
        <v>32</v>
      </c>
      <c r="F2" s="25"/>
    </row>
    <row r="3" spans="1:7" ht="44.25" customHeight="1" x14ac:dyDescent="0.25">
      <c r="A3" s="184" t="s">
        <v>66</v>
      </c>
      <c r="B3" s="183"/>
      <c r="C3" s="183"/>
      <c r="D3" s="183"/>
      <c r="E3" s="183"/>
      <c r="F3" s="27"/>
    </row>
    <row r="4" spans="1:7" ht="6" customHeight="1" x14ac:dyDescent="0.25">
      <c r="A4" s="183"/>
      <c r="B4" s="183"/>
      <c r="C4" s="183"/>
      <c r="D4" s="183"/>
      <c r="E4" s="183"/>
      <c r="F4" s="27"/>
    </row>
    <row r="5" spans="1:7" s="29" customFormat="1" ht="4.5" customHeight="1" x14ac:dyDescent="0.25">
      <c r="A5" s="28"/>
      <c r="B5" s="28"/>
      <c r="C5" s="28"/>
      <c r="D5" s="28"/>
      <c r="E5" s="28"/>
      <c r="F5" s="28"/>
    </row>
    <row r="6" spans="1:7" s="29" customFormat="1" ht="37.5" customHeight="1" x14ac:dyDescent="0.25">
      <c r="A6" s="33" t="s">
        <v>5</v>
      </c>
      <c r="B6" s="37" t="s">
        <v>36</v>
      </c>
      <c r="C6" s="37" t="s">
        <v>35</v>
      </c>
      <c r="D6" s="37" t="s">
        <v>56</v>
      </c>
      <c r="E6" s="34" t="s">
        <v>6</v>
      </c>
      <c r="F6" s="28"/>
    </row>
    <row r="7" spans="1:7" s="29" customFormat="1" ht="27" customHeight="1" x14ac:dyDescent="0.25">
      <c r="A7" s="33" t="s">
        <v>59</v>
      </c>
      <c r="B7" s="56" t="s">
        <v>60</v>
      </c>
      <c r="C7" s="37"/>
      <c r="D7" s="37"/>
      <c r="E7" s="34"/>
      <c r="F7" s="28"/>
    </row>
    <row r="8" spans="1:7" s="29" customFormat="1" ht="25.5" customHeight="1" x14ac:dyDescent="0.25">
      <c r="A8" s="33" t="s">
        <v>33</v>
      </c>
      <c r="B8" s="40" t="s">
        <v>37</v>
      </c>
      <c r="C8" s="33"/>
      <c r="D8" s="34"/>
      <c r="E8" s="34"/>
      <c r="F8" s="28"/>
    </row>
    <row r="9" spans="1:7" s="29" customFormat="1" ht="37.5" x14ac:dyDescent="0.25">
      <c r="A9" s="32" t="s">
        <v>0</v>
      </c>
      <c r="B9" s="30" t="s">
        <v>131</v>
      </c>
      <c r="C9" s="92" t="s">
        <v>137</v>
      </c>
      <c r="D9" s="80" t="s">
        <v>114</v>
      </c>
      <c r="E9" s="35"/>
      <c r="F9" s="28"/>
    </row>
    <row r="10" spans="1:7" s="29" customFormat="1" ht="40.5" customHeight="1" x14ac:dyDescent="0.25">
      <c r="A10" s="32" t="s">
        <v>1</v>
      </c>
      <c r="B10" s="101" t="s">
        <v>149</v>
      </c>
      <c r="C10" s="92" t="s">
        <v>132</v>
      </c>
      <c r="D10" s="80" t="s">
        <v>114</v>
      </c>
      <c r="E10" s="35"/>
      <c r="F10" s="28"/>
    </row>
    <row r="11" spans="1:7" s="29" customFormat="1" ht="37.5" x14ac:dyDescent="0.25">
      <c r="A11" s="32" t="s">
        <v>2</v>
      </c>
      <c r="B11" s="101" t="s">
        <v>150</v>
      </c>
      <c r="C11" s="102" t="s">
        <v>138</v>
      </c>
      <c r="D11" s="80" t="s">
        <v>114</v>
      </c>
      <c r="E11" s="35"/>
      <c r="F11" s="28"/>
    </row>
    <row r="12" spans="1:7" s="29" customFormat="1" ht="56.25" x14ac:dyDescent="0.25">
      <c r="A12" s="32" t="s">
        <v>3</v>
      </c>
      <c r="B12" s="101" t="s">
        <v>136</v>
      </c>
      <c r="C12" s="102" t="s">
        <v>139</v>
      </c>
      <c r="D12" s="80" t="s">
        <v>114</v>
      </c>
      <c r="E12" s="35"/>
      <c r="F12" s="28"/>
    </row>
    <row r="13" spans="1:7" s="29" customFormat="1" ht="56.25" x14ac:dyDescent="0.25">
      <c r="A13" s="32" t="s">
        <v>4</v>
      </c>
      <c r="B13" s="101" t="s">
        <v>151</v>
      </c>
      <c r="C13" s="102" t="s">
        <v>144</v>
      </c>
      <c r="D13" s="80" t="s">
        <v>114</v>
      </c>
      <c r="E13" s="35"/>
      <c r="F13" s="28"/>
    </row>
    <row r="14" spans="1:7" s="29" customFormat="1" ht="27" customHeight="1" x14ac:dyDescent="0.25">
      <c r="A14" s="42" t="s">
        <v>34</v>
      </c>
      <c r="B14" s="41" t="s">
        <v>38</v>
      </c>
      <c r="C14" s="34"/>
      <c r="D14" s="80"/>
      <c r="E14" s="35"/>
      <c r="F14" s="28"/>
    </row>
    <row r="15" spans="1:7" s="29" customFormat="1" ht="18.75" x14ac:dyDescent="0.25">
      <c r="A15" s="32" t="s">
        <v>0</v>
      </c>
      <c r="B15" s="30" t="s">
        <v>152</v>
      </c>
      <c r="C15" s="92" t="s">
        <v>143</v>
      </c>
      <c r="D15" s="80" t="s">
        <v>114</v>
      </c>
      <c r="E15" s="35"/>
      <c r="F15" s="28"/>
    </row>
    <row r="16" spans="1:7" s="29" customFormat="1" ht="37.5" x14ac:dyDescent="0.25">
      <c r="A16" s="32" t="s">
        <v>1</v>
      </c>
      <c r="B16" s="30" t="s">
        <v>133</v>
      </c>
      <c r="C16" s="92" t="s">
        <v>132</v>
      </c>
      <c r="D16" s="80" t="s">
        <v>114</v>
      </c>
      <c r="E16" s="35"/>
      <c r="F16" s="28"/>
      <c r="G16" s="93"/>
    </row>
    <row r="17" spans="1:7" s="29" customFormat="1" ht="37.5" x14ac:dyDescent="0.25">
      <c r="A17" s="32" t="s">
        <v>2</v>
      </c>
      <c r="B17" s="101" t="s">
        <v>134</v>
      </c>
      <c r="C17" s="138" t="s">
        <v>142</v>
      </c>
      <c r="D17" s="80" t="s">
        <v>114</v>
      </c>
      <c r="E17" s="35"/>
      <c r="F17" s="28"/>
      <c r="G17" s="93"/>
    </row>
    <row r="18" spans="1:7" s="29" customFormat="1" ht="37.5" x14ac:dyDescent="0.25">
      <c r="A18" s="32" t="s">
        <v>3</v>
      </c>
      <c r="B18" s="166" t="s">
        <v>148</v>
      </c>
      <c r="C18" s="167" t="s">
        <v>145</v>
      </c>
      <c r="D18" s="168" t="s">
        <v>114</v>
      </c>
      <c r="E18" s="35"/>
      <c r="F18" s="28"/>
      <c r="G18" s="93"/>
    </row>
    <row r="19" spans="1:7" s="29" customFormat="1" ht="37.5" x14ac:dyDescent="0.25">
      <c r="A19" s="32" t="s">
        <v>4</v>
      </c>
      <c r="B19" s="166" t="s">
        <v>146</v>
      </c>
      <c r="C19" s="167" t="s">
        <v>147</v>
      </c>
      <c r="D19" s="168" t="s">
        <v>114</v>
      </c>
      <c r="E19" s="35"/>
      <c r="F19" s="28"/>
      <c r="G19" s="93"/>
    </row>
    <row r="20" spans="1:7" s="29" customFormat="1" ht="27" customHeight="1" x14ac:dyDescent="0.25">
      <c r="A20" s="42" t="s">
        <v>118</v>
      </c>
      <c r="B20" s="56" t="s">
        <v>135</v>
      </c>
      <c r="C20" s="37"/>
      <c r="D20" s="37"/>
      <c r="E20" s="34"/>
      <c r="F20" s="28"/>
    </row>
    <row r="21" spans="1:7" s="29" customFormat="1" ht="27" customHeight="1" x14ac:dyDescent="0.25">
      <c r="A21" s="42" t="s">
        <v>119</v>
      </c>
      <c r="B21" s="40" t="s">
        <v>64</v>
      </c>
      <c r="C21" s="33"/>
      <c r="D21" s="34"/>
      <c r="E21" s="34"/>
      <c r="F21" s="28"/>
    </row>
    <row r="22" spans="1:7" s="29" customFormat="1" ht="18.75" x14ac:dyDescent="0.25">
      <c r="A22" s="32" t="s">
        <v>0</v>
      </c>
      <c r="B22" s="30" t="s">
        <v>115</v>
      </c>
      <c r="C22" s="87"/>
      <c r="D22" s="80"/>
      <c r="E22" s="35"/>
      <c r="F22" s="28"/>
    </row>
    <row r="23" spans="1:7" s="29" customFormat="1" ht="18.75" x14ac:dyDescent="0.25">
      <c r="A23" s="32" t="s">
        <v>1</v>
      </c>
      <c r="B23" s="30" t="s">
        <v>127</v>
      </c>
      <c r="C23" s="87"/>
      <c r="D23" s="80"/>
      <c r="E23" s="35"/>
      <c r="F23" s="28"/>
    </row>
    <row r="24" spans="1:7" s="29" customFormat="1" ht="27" customHeight="1" x14ac:dyDescent="0.25">
      <c r="A24" s="32" t="s">
        <v>2</v>
      </c>
      <c r="B24" s="30" t="s">
        <v>54</v>
      </c>
      <c r="C24" s="81"/>
      <c r="D24" s="80"/>
      <c r="E24" s="35"/>
      <c r="F24" s="28"/>
    </row>
    <row r="25" spans="1:7" s="29" customFormat="1" ht="27" customHeight="1" x14ac:dyDescent="0.25">
      <c r="A25" s="32" t="s">
        <v>3</v>
      </c>
      <c r="B25" s="30" t="s">
        <v>55</v>
      </c>
      <c r="C25" s="81"/>
      <c r="D25" s="80"/>
      <c r="E25" s="35"/>
      <c r="F25" s="28"/>
    </row>
    <row r="26" spans="1:7" s="29" customFormat="1" ht="27" customHeight="1" x14ac:dyDescent="0.25">
      <c r="A26" s="42" t="s">
        <v>120</v>
      </c>
      <c r="B26" s="41" t="s">
        <v>38</v>
      </c>
      <c r="C26" s="34"/>
      <c r="D26" s="80"/>
      <c r="E26" s="35"/>
      <c r="F26" s="28"/>
    </row>
    <row r="27" spans="1:7" s="29" customFormat="1" ht="18.75" x14ac:dyDescent="0.25">
      <c r="A27" s="32" t="s">
        <v>0</v>
      </c>
      <c r="B27" s="30" t="s">
        <v>115</v>
      </c>
      <c r="C27" s="86"/>
      <c r="D27" s="80"/>
      <c r="E27" s="35"/>
      <c r="F27" s="28"/>
    </row>
    <row r="28" spans="1:7" s="29" customFormat="1" ht="27" customHeight="1" x14ac:dyDescent="0.25">
      <c r="A28" s="32" t="s">
        <v>1</v>
      </c>
      <c r="B28" s="30" t="s">
        <v>53</v>
      </c>
      <c r="C28" s="81"/>
      <c r="D28" s="80"/>
      <c r="E28" s="35"/>
      <c r="F28" s="28"/>
    </row>
    <row r="29" spans="1:7" s="29" customFormat="1" ht="27" customHeight="1" x14ac:dyDescent="0.25">
      <c r="A29" s="32" t="s">
        <v>2</v>
      </c>
      <c r="B29" s="30" t="s">
        <v>54</v>
      </c>
      <c r="C29" s="81"/>
      <c r="D29" s="80"/>
      <c r="E29" s="35"/>
      <c r="F29" s="28"/>
    </row>
    <row r="30" spans="1:7" s="29" customFormat="1" ht="27" customHeight="1" x14ac:dyDescent="0.25">
      <c r="A30" s="32" t="s">
        <v>3</v>
      </c>
      <c r="B30" s="30" t="s">
        <v>55</v>
      </c>
      <c r="C30" s="81"/>
      <c r="D30" s="80"/>
      <c r="E30" s="35"/>
      <c r="F30" s="28"/>
    </row>
    <row r="31" spans="1:7" s="29" customFormat="1" ht="13.5" customHeight="1" x14ac:dyDescent="0.25">
      <c r="A31" s="28"/>
      <c r="B31" s="28"/>
      <c r="C31" s="28"/>
      <c r="D31" s="28"/>
      <c r="E31" s="28"/>
      <c r="F31" s="28"/>
    </row>
    <row r="32" spans="1:7" s="29" customFormat="1" ht="97.5" customHeight="1" x14ac:dyDescent="0.25">
      <c r="A32" s="182" t="s">
        <v>65</v>
      </c>
      <c r="B32" s="182"/>
      <c r="C32" s="182"/>
      <c r="D32" s="182"/>
      <c r="E32" s="182"/>
      <c r="F32" s="28"/>
    </row>
    <row r="33" spans="1:6" s="29" customFormat="1" ht="20.100000000000001" customHeight="1" x14ac:dyDescent="0.25">
      <c r="A33" s="28"/>
      <c r="B33" s="28"/>
      <c r="C33" s="185" t="s">
        <v>130</v>
      </c>
      <c r="D33" s="185"/>
      <c r="E33" s="185"/>
      <c r="F33" s="28"/>
    </row>
    <row r="34" spans="1:6" s="29" customFormat="1" ht="20.100000000000001" customHeight="1" x14ac:dyDescent="0.25">
      <c r="A34" s="28"/>
      <c r="B34" s="28"/>
      <c r="C34" s="178" t="s">
        <v>7</v>
      </c>
      <c r="D34" s="178"/>
      <c r="E34" s="178"/>
      <c r="F34" s="28"/>
    </row>
    <row r="35" spans="1:6" s="29" customFormat="1" ht="20.100000000000001" customHeight="1" x14ac:dyDescent="0.25">
      <c r="A35" s="28"/>
      <c r="B35" s="28"/>
      <c r="C35" s="28"/>
      <c r="D35" s="28"/>
      <c r="E35" s="28"/>
      <c r="F35" s="28"/>
    </row>
    <row r="36" spans="1:6" s="29" customFormat="1" ht="20.100000000000001" customHeight="1" x14ac:dyDescent="0.25">
      <c r="A36" s="28"/>
      <c r="B36" s="28"/>
      <c r="C36" s="28"/>
      <c r="D36" s="28"/>
      <c r="E36" s="28"/>
      <c r="F36" s="28"/>
    </row>
    <row r="37" spans="1:6" s="29" customFormat="1" ht="20.100000000000001" customHeight="1" x14ac:dyDescent="0.25">
      <c r="A37" s="31"/>
      <c r="B37" s="31"/>
      <c r="C37" s="79"/>
      <c r="D37" s="31"/>
      <c r="E37" s="31"/>
      <c r="F37" s="31"/>
    </row>
    <row r="38" spans="1:6" s="29" customFormat="1" ht="20.100000000000001" customHeight="1" x14ac:dyDescent="0.25">
      <c r="A38" s="31"/>
      <c r="B38" s="31"/>
      <c r="C38" s="79"/>
      <c r="D38" s="31"/>
      <c r="E38" s="31"/>
      <c r="F38" s="31"/>
    </row>
    <row r="39" spans="1:6" s="29" customFormat="1" ht="18.75" x14ac:dyDescent="0.25">
      <c r="A39" s="31"/>
      <c r="B39" s="31"/>
      <c r="C39" s="179" t="s">
        <v>71</v>
      </c>
      <c r="D39" s="179"/>
      <c r="E39" s="179"/>
      <c r="F39" s="31"/>
    </row>
  </sheetData>
  <mergeCells count="8">
    <mergeCell ref="C34:E34"/>
    <mergeCell ref="C39:E39"/>
    <mergeCell ref="A1:B1"/>
    <mergeCell ref="D1:E1"/>
    <mergeCell ref="A32:E32"/>
    <mergeCell ref="A4:E4"/>
    <mergeCell ref="A3:E3"/>
    <mergeCell ref="C33:E33"/>
  </mergeCells>
  <pageMargins left="0.44" right="0.31496062992125984" top="0.48" bottom="0.39370078740157483" header="0.28000000000000003" footer="0.19685039370078741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7" zoomScaleNormal="100" workbookViewId="0">
      <selection activeCell="F15" sqref="F15"/>
    </sheetView>
  </sheetViews>
  <sheetFormatPr defaultRowHeight="15" x14ac:dyDescent="0.25"/>
  <cols>
    <col min="1" max="1" width="5.28515625" customWidth="1"/>
    <col min="2" max="2" width="19.140625" customWidth="1"/>
    <col min="3" max="3" width="13.5703125" customWidth="1"/>
    <col min="4" max="8" width="9" style="2" customWidth="1"/>
    <col min="9" max="13" width="8.85546875" style="2" customWidth="1"/>
    <col min="14" max="14" width="8.85546875" style="2" hidden="1" customWidth="1"/>
    <col min="15" max="15" width="9" style="2" hidden="1" customWidth="1"/>
    <col min="16" max="16" width="7.28515625" style="2" customWidth="1"/>
    <col min="257" max="257" width="5.28515625" customWidth="1"/>
    <col min="258" max="258" width="26.140625" customWidth="1"/>
    <col min="259" max="259" width="13.28515625" customWidth="1"/>
    <col min="260" max="260" width="9.140625" customWidth="1"/>
    <col min="261" max="261" width="10.5703125" customWidth="1"/>
    <col min="262" max="262" width="9.7109375" customWidth="1"/>
    <col min="263" max="264" width="9.140625" customWidth="1"/>
    <col min="265" max="267" width="10" customWidth="1"/>
    <col min="268" max="268" width="10.42578125" customWidth="1"/>
    <col min="269" max="269" width="10.28515625" bestFit="1" customWidth="1"/>
    <col min="270" max="270" width="7.5703125" customWidth="1"/>
    <col min="513" max="513" width="5.28515625" customWidth="1"/>
    <col min="514" max="514" width="26.140625" customWidth="1"/>
    <col min="515" max="515" width="13.28515625" customWidth="1"/>
    <col min="516" max="516" width="9.140625" customWidth="1"/>
    <col min="517" max="517" width="10.5703125" customWidth="1"/>
    <col min="518" max="518" width="9.7109375" customWidth="1"/>
    <col min="519" max="520" width="9.140625" customWidth="1"/>
    <col min="521" max="523" width="10" customWidth="1"/>
    <col min="524" max="524" width="10.42578125" customWidth="1"/>
    <col min="525" max="525" width="10.28515625" bestFit="1" customWidth="1"/>
    <col min="526" max="526" width="7.5703125" customWidth="1"/>
    <col min="769" max="769" width="5.28515625" customWidth="1"/>
    <col min="770" max="770" width="26.140625" customWidth="1"/>
    <col min="771" max="771" width="13.28515625" customWidth="1"/>
    <col min="772" max="772" width="9.140625" customWidth="1"/>
    <col min="773" max="773" width="10.5703125" customWidth="1"/>
    <col min="774" max="774" width="9.7109375" customWidth="1"/>
    <col min="775" max="776" width="9.140625" customWidth="1"/>
    <col min="777" max="779" width="10" customWidth="1"/>
    <col min="780" max="780" width="10.42578125" customWidth="1"/>
    <col min="781" max="781" width="10.28515625" bestFit="1" customWidth="1"/>
    <col min="782" max="782" width="7.5703125" customWidth="1"/>
    <col min="1025" max="1025" width="5.28515625" customWidth="1"/>
    <col min="1026" max="1026" width="26.140625" customWidth="1"/>
    <col min="1027" max="1027" width="13.28515625" customWidth="1"/>
    <col min="1028" max="1028" width="9.140625" customWidth="1"/>
    <col min="1029" max="1029" width="10.5703125" customWidth="1"/>
    <col min="1030" max="1030" width="9.7109375" customWidth="1"/>
    <col min="1031" max="1032" width="9.140625" customWidth="1"/>
    <col min="1033" max="1035" width="10" customWidth="1"/>
    <col min="1036" max="1036" width="10.42578125" customWidth="1"/>
    <col min="1037" max="1037" width="10.28515625" bestFit="1" customWidth="1"/>
    <col min="1038" max="1038" width="7.5703125" customWidth="1"/>
    <col min="1281" max="1281" width="5.28515625" customWidth="1"/>
    <col min="1282" max="1282" width="26.140625" customWidth="1"/>
    <col min="1283" max="1283" width="13.28515625" customWidth="1"/>
    <col min="1284" max="1284" width="9.140625" customWidth="1"/>
    <col min="1285" max="1285" width="10.5703125" customWidth="1"/>
    <col min="1286" max="1286" width="9.7109375" customWidth="1"/>
    <col min="1287" max="1288" width="9.140625" customWidth="1"/>
    <col min="1289" max="1291" width="10" customWidth="1"/>
    <col min="1292" max="1292" width="10.42578125" customWidth="1"/>
    <col min="1293" max="1293" width="10.28515625" bestFit="1" customWidth="1"/>
    <col min="1294" max="1294" width="7.5703125" customWidth="1"/>
    <col min="1537" max="1537" width="5.28515625" customWidth="1"/>
    <col min="1538" max="1538" width="26.140625" customWidth="1"/>
    <col min="1539" max="1539" width="13.28515625" customWidth="1"/>
    <col min="1540" max="1540" width="9.140625" customWidth="1"/>
    <col min="1541" max="1541" width="10.5703125" customWidth="1"/>
    <col min="1542" max="1542" width="9.7109375" customWidth="1"/>
    <col min="1543" max="1544" width="9.140625" customWidth="1"/>
    <col min="1545" max="1547" width="10" customWidth="1"/>
    <col min="1548" max="1548" width="10.42578125" customWidth="1"/>
    <col min="1549" max="1549" width="10.28515625" bestFit="1" customWidth="1"/>
    <col min="1550" max="1550" width="7.5703125" customWidth="1"/>
    <col min="1793" max="1793" width="5.28515625" customWidth="1"/>
    <col min="1794" max="1794" width="26.140625" customWidth="1"/>
    <col min="1795" max="1795" width="13.28515625" customWidth="1"/>
    <col min="1796" max="1796" width="9.140625" customWidth="1"/>
    <col min="1797" max="1797" width="10.5703125" customWidth="1"/>
    <col min="1798" max="1798" width="9.7109375" customWidth="1"/>
    <col min="1799" max="1800" width="9.140625" customWidth="1"/>
    <col min="1801" max="1803" width="10" customWidth="1"/>
    <col min="1804" max="1804" width="10.42578125" customWidth="1"/>
    <col min="1805" max="1805" width="10.28515625" bestFit="1" customWidth="1"/>
    <col min="1806" max="1806" width="7.5703125" customWidth="1"/>
    <col min="2049" max="2049" width="5.28515625" customWidth="1"/>
    <col min="2050" max="2050" width="26.140625" customWidth="1"/>
    <col min="2051" max="2051" width="13.28515625" customWidth="1"/>
    <col min="2052" max="2052" width="9.140625" customWidth="1"/>
    <col min="2053" max="2053" width="10.5703125" customWidth="1"/>
    <col min="2054" max="2054" width="9.7109375" customWidth="1"/>
    <col min="2055" max="2056" width="9.140625" customWidth="1"/>
    <col min="2057" max="2059" width="10" customWidth="1"/>
    <col min="2060" max="2060" width="10.42578125" customWidth="1"/>
    <col min="2061" max="2061" width="10.28515625" bestFit="1" customWidth="1"/>
    <col min="2062" max="2062" width="7.5703125" customWidth="1"/>
    <col min="2305" max="2305" width="5.28515625" customWidth="1"/>
    <col min="2306" max="2306" width="26.140625" customWidth="1"/>
    <col min="2307" max="2307" width="13.28515625" customWidth="1"/>
    <col min="2308" max="2308" width="9.140625" customWidth="1"/>
    <col min="2309" max="2309" width="10.5703125" customWidth="1"/>
    <col min="2310" max="2310" width="9.7109375" customWidth="1"/>
    <col min="2311" max="2312" width="9.140625" customWidth="1"/>
    <col min="2313" max="2315" width="10" customWidth="1"/>
    <col min="2316" max="2316" width="10.42578125" customWidth="1"/>
    <col min="2317" max="2317" width="10.28515625" bestFit="1" customWidth="1"/>
    <col min="2318" max="2318" width="7.5703125" customWidth="1"/>
    <col min="2561" max="2561" width="5.28515625" customWidth="1"/>
    <col min="2562" max="2562" width="26.140625" customWidth="1"/>
    <col min="2563" max="2563" width="13.28515625" customWidth="1"/>
    <col min="2564" max="2564" width="9.140625" customWidth="1"/>
    <col min="2565" max="2565" width="10.5703125" customWidth="1"/>
    <col min="2566" max="2566" width="9.7109375" customWidth="1"/>
    <col min="2567" max="2568" width="9.140625" customWidth="1"/>
    <col min="2569" max="2571" width="10" customWidth="1"/>
    <col min="2572" max="2572" width="10.42578125" customWidth="1"/>
    <col min="2573" max="2573" width="10.28515625" bestFit="1" customWidth="1"/>
    <col min="2574" max="2574" width="7.5703125" customWidth="1"/>
    <col min="2817" max="2817" width="5.28515625" customWidth="1"/>
    <col min="2818" max="2818" width="26.140625" customWidth="1"/>
    <col min="2819" max="2819" width="13.28515625" customWidth="1"/>
    <col min="2820" max="2820" width="9.140625" customWidth="1"/>
    <col min="2821" max="2821" width="10.5703125" customWidth="1"/>
    <col min="2822" max="2822" width="9.7109375" customWidth="1"/>
    <col min="2823" max="2824" width="9.140625" customWidth="1"/>
    <col min="2825" max="2827" width="10" customWidth="1"/>
    <col min="2828" max="2828" width="10.42578125" customWidth="1"/>
    <col min="2829" max="2829" width="10.28515625" bestFit="1" customWidth="1"/>
    <col min="2830" max="2830" width="7.5703125" customWidth="1"/>
    <col min="3073" max="3073" width="5.28515625" customWidth="1"/>
    <col min="3074" max="3074" width="26.140625" customWidth="1"/>
    <col min="3075" max="3075" width="13.28515625" customWidth="1"/>
    <col min="3076" max="3076" width="9.140625" customWidth="1"/>
    <col min="3077" max="3077" width="10.5703125" customWidth="1"/>
    <col min="3078" max="3078" width="9.7109375" customWidth="1"/>
    <col min="3079" max="3080" width="9.140625" customWidth="1"/>
    <col min="3081" max="3083" width="10" customWidth="1"/>
    <col min="3084" max="3084" width="10.42578125" customWidth="1"/>
    <col min="3085" max="3085" width="10.28515625" bestFit="1" customWidth="1"/>
    <col min="3086" max="3086" width="7.5703125" customWidth="1"/>
    <col min="3329" max="3329" width="5.28515625" customWidth="1"/>
    <col min="3330" max="3330" width="26.140625" customWidth="1"/>
    <col min="3331" max="3331" width="13.28515625" customWidth="1"/>
    <col min="3332" max="3332" width="9.140625" customWidth="1"/>
    <col min="3333" max="3333" width="10.5703125" customWidth="1"/>
    <col min="3334" max="3334" width="9.7109375" customWidth="1"/>
    <col min="3335" max="3336" width="9.140625" customWidth="1"/>
    <col min="3337" max="3339" width="10" customWidth="1"/>
    <col min="3340" max="3340" width="10.42578125" customWidth="1"/>
    <col min="3341" max="3341" width="10.28515625" bestFit="1" customWidth="1"/>
    <col min="3342" max="3342" width="7.5703125" customWidth="1"/>
    <col min="3585" max="3585" width="5.28515625" customWidth="1"/>
    <col min="3586" max="3586" width="26.140625" customWidth="1"/>
    <col min="3587" max="3587" width="13.28515625" customWidth="1"/>
    <col min="3588" max="3588" width="9.140625" customWidth="1"/>
    <col min="3589" max="3589" width="10.5703125" customWidth="1"/>
    <col min="3590" max="3590" width="9.7109375" customWidth="1"/>
    <col min="3591" max="3592" width="9.140625" customWidth="1"/>
    <col min="3593" max="3595" width="10" customWidth="1"/>
    <col min="3596" max="3596" width="10.42578125" customWidth="1"/>
    <col min="3597" max="3597" width="10.28515625" bestFit="1" customWidth="1"/>
    <col min="3598" max="3598" width="7.5703125" customWidth="1"/>
    <col min="3841" max="3841" width="5.28515625" customWidth="1"/>
    <col min="3842" max="3842" width="26.140625" customWidth="1"/>
    <col min="3843" max="3843" width="13.28515625" customWidth="1"/>
    <col min="3844" max="3844" width="9.140625" customWidth="1"/>
    <col min="3845" max="3845" width="10.5703125" customWidth="1"/>
    <col min="3846" max="3846" width="9.7109375" customWidth="1"/>
    <col min="3847" max="3848" width="9.140625" customWidth="1"/>
    <col min="3849" max="3851" width="10" customWidth="1"/>
    <col min="3852" max="3852" width="10.42578125" customWidth="1"/>
    <col min="3853" max="3853" width="10.28515625" bestFit="1" customWidth="1"/>
    <col min="3854" max="3854" width="7.5703125" customWidth="1"/>
    <col min="4097" max="4097" width="5.28515625" customWidth="1"/>
    <col min="4098" max="4098" width="26.140625" customWidth="1"/>
    <col min="4099" max="4099" width="13.28515625" customWidth="1"/>
    <col min="4100" max="4100" width="9.140625" customWidth="1"/>
    <col min="4101" max="4101" width="10.5703125" customWidth="1"/>
    <col min="4102" max="4102" width="9.7109375" customWidth="1"/>
    <col min="4103" max="4104" width="9.140625" customWidth="1"/>
    <col min="4105" max="4107" width="10" customWidth="1"/>
    <col min="4108" max="4108" width="10.42578125" customWidth="1"/>
    <col min="4109" max="4109" width="10.28515625" bestFit="1" customWidth="1"/>
    <col min="4110" max="4110" width="7.5703125" customWidth="1"/>
    <col min="4353" max="4353" width="5.28515625" customWidth="1"/>
    <col min="4354" max="4354" width="26.140625" customWidth="1"/>
    <col min="4355" max="4355" width="13.28515625" customWidth="1"/>
    <col min="4356" max="4356" width="9.140625" customWidth="1"/>
    <col min="4357" max="4357" width="10.5703125" customWidth="1"/>
    <col min="4358" max="4358" width="9.7109375" customWidth="1"/>
    <col min="4359" max="4360" width="9.140625" customWidth="1"/>
    <col min="4361" max="4363" width="10" customWidth="1"/>
    <col min="4364" max="4364" width="10.42578125" customWidth="1"/>
    <col min="4365" max="4365" width="10.28515625" bestFit="1" customWidth="1"/>
    <col min="4366" max="4366" width="7.5703125" customWidth="1"/>
    <col min="4609" max="4609" width="5.28515625" customWidth="1"/>
    <col min="4610" max="4610" width="26.140625" customWidth="1"/>
    <col min="4611" max="4611" width="13.28515625" customWidth="1"/>
    <col min="4612" max="4612" width="9.140625" customWidth="1"/>
    <col min="4613" max="4613" width="10.5703125" customWidth="1"/>
    <col min="4614" max="4614" width="9.7109375" customWidth="1"/>
    <col min="4615" max="4616" width="9.140625" customWidth="1"/>
    <col min="4617" max="4619" width="10" customWidth="1"/>
    <col min="4620" max="4620" width="10.42578125" customWidth="1"/>
    <col min="4621" max="4621" width="10.28515625" bestFit="1" customWidth="1"/>
    <col min="4622" max="4622" width="7.5703125" customWidth="1"/>
    <col min="4865" max="4865" width="5.28515625" customWidth="1"/>
    <col min="4866" max="4866" width="26.140625" customWidth="1"/>
    <col min="4867" max="4867" width="13.28515625" customWidth="1"/>
    <col min="4868" max="4868" width="9.140625" customWidth="1"/>
    <col min="4869" max="4869" width="10.5703125" customWidth="1"/>
    <col min="4870" max="4870" width="9.7109375" customWidth="1"/>
    <col min="4871" max="4872" width="9.140625" customWidth="1"/>
    <col min="4873" max="4875" width="10" customWidth="1"/>
    <col min="4876" max="4876" width="10.42578125" customWidth="1"/>
    <col min="4877" max="4877" width="10.28515625" bestFit="1" customWidth="1"/>
    <col min="4878" max="4878" width="7.5703125" customWidth="1"/>
    <col min="5121" max="5121" width="5.28515625" customWidth="1"/>
    <col min="5122" max="5122" width="26.140625" customWidth="1"/>
    <col min="5123" max="5123" width="13.28515625" customWidth="1"/>
    <col min="5124" max="5124" width="9.140625" customWidth="1"/>
    <col min="5125" max="5125" width="10.5703125" customWidth="1"/>
    <col min="5126" max="5126" width="9.7109375" customWidth="1"/>
    <col min="5127" max="5128" width="9.140625" customWidth="1"/>
    <col min="5129" max="5131" width="10" customWidth="1"/>
    <col min="5132" max="5132" width="10.42578125" customWidth="1"/>
    <col min="5133" max="5133" width="10.28515625" bestFit="1" customWidth="1"/>
    <col min="5134" max="5134" width="7.5703125" customWidth="1"/>
    <col min="5377" max="5377" width="5.28515625" customWidth="1"/>
    <col min="5378" max="5378" width="26.140625" customWidth="1"/>
    <col min="5379" max="5379" width="13.28515625" customWidth="1"/>
    <col min="5380" max="5380" width="9.140625" customWidth="1"/>
    <col min="5381" max="5381" width="10.5703125" customWidth="1"/>
    <col min="5382" max="5382" width="9.7109375" customWidth="1"/>
    <col min="5383" max="5384" width="9.140625" customWidth="1"/>
    <col min="5385" max="5387" width="10" customWidth="1"/>
    <col min="5388" max="5388" width="10.42578125" customWidth="1"/>
    <col min="5389" max="5389" width="10.28515625" bestFit="1" customWidth="1"/>
    <col min="5390" max="5390" width="7.5703125" customWidth="1"/>
    <col min="5633" max="5633" width="5.28515625" customWidth="1"/>
    <col min="5634" max="5634" width="26.140625" customWidth="1"/>
    <col min="5635" max="5635" width="13.28515625" customWidth="1"/>
    <col min="5636" max="5636" width="9.140625" customWidth="1"/>
    <col min="5637" max="5637" width="10.5703125" customWidth="1"/>
    <col min="5638" max="5638" width="9.7109375" customWidth="1"/>
    <col min="5639" max="5640" width="9.140625" customWidth="1"/>
    <col min="5641" max="5643" width="10" customWidth="1"/>
    <col min="5644" max="5644" width="10.42578125" customWidth="1"/>
    <col min="5645" max="5645" width="10.28515625" bestFit="1" customWidth="1"/>
    <col min="5646" max="5646" width="7.5703125" customWidth="1"/>
    <col min="5889" max="5889" width="5.28515625" customWidth="1"/>
    <col min="5890" max="5890" width="26.140625" customWidth="1"/>
    <col min="5891" max="5891" width="13.28515625" customWidth="1"/>
    <col min="5892" max="5892" width="9.140625" customWidth="1"/>
    <col min="5893" max="5893" width="10.5703125" customWidth="1"/>
    <col min="5894" max="5894" width="9.7109375" customWidth="1"/>
    <col min="5895" max="5896" width="9.140625" customWidth="1"/>
    <col min="5897" max="5899" width="10" customWidth="1"/>
    <col min="5900" max="5900" width="10.42578125" customWidth="1"/>
    <col min="5901" max="5901" width="10.28515625" bestFit="1" customWidth="1"/>
    <col min="5902" max="5902" width="7.5703125" customWidth="1"/>
    <col min="6145" max="6145" width="5.28515625" customWidth="1"/>
    <col min="6146" max="6146" width="26.140625" customWidth="1"/>
    <col min="6147" max="6147" width="13.28515625" customWidth="1"/>
    <col min="6148" max="6148" width="9.140625" customWidth="1"/>
    <col min="6149" max="6149" width="10.5703125" customWidth="1"/>
    <col min="6150" max="6150" width="9.7109375" customWidth="1"/>
    <col min="6151" max="6152" width="9.140625" customWidth="1"/>
    <col min="6153" max="6155" width="10" customWidth="1"/>
    <col min="6156" max="6156" width="10.42578125" customWidth="1"/>
    <col min="6157" max="6157" width="10.28515625" bestFit="1" customWidth="1"/>
    <col min="6158" max="6158" width="7.5703125" customWidth="1"/>
    <col min="6401" max="6401" width="5.28515625" customWidth="1"/>
    <col min="6402" max="6402" width="26.140625" customWidth="1"/>
    <col min="6403" max="6403" width="13.28515625" customWidth="1"/>
    <col min="6404" max="6404" width="9.140625" customWidth="1"/>
    <col min="6405" max="6405" width="10.5703125" customWidth="1"/>
    <col min="6406" max="6406" width="9.7109375" customWidth="1"/>
    <col min="6407" max="6408" width="9.140625" customWidth="1"/>
    <col min="6409" max="6411" width="10" customWidth="1"/>
    <col min="6412" max="6412" width="10.42578125" customWidth="1"/>
    <col min="6413" max="6413" width="10.28515625" bestFit="1" customWidth="1"/>
    <col min="6414" max="6414" width="7.5703125" customWidth="1"/>
    <col min="6657" max="6657" width="5.28515625" customWidth="1"/>
    <col min="6658" max="6658" width="26.140625" customWidth="1"/>
    <col min="6659" max="6659" width="13.28515625" customWidth="1"/>
    <col min="6660" max="6660" width="9.140625" customWidth="1"/>
    <col min="6661" max="6661" width="10.5703125" customWidth="1"/>
    <col min="6662" max="6662" width="9.7109375" customWidth="1"/>
    <col min="6663" max="6664" width="9.140625" customWidth="1"/>
    <col min="6665" max="6667" width="10" customWidth="1"/>
    <col min="6668" max="6668" width="10.42578125" customWidth="1"/>
    <col min="6669" max="6669" width="10.28515625" bestFit="1" customWidth="1"/>
    <col min="6670" max="6670" width="7.5703125" customWidth="1"/>
    <col min="6913" max="6913" width="5.28515625" customWidth="1"/>
    <col min="6914" max="6914" width="26.140625" customWidth="1"/>
    <col min="6915" max="6915" width="13.28515625" customWidth="1"/>
    <col min="6916" max="6916" width="9.140625" customWidth="1"/>
    <col min="6917" max="6917" width="10.5703125" customWidth="1"/>
    <col min="6918" max="6918" width="9.7109375" customWidth="1"/>
    <col min="6919" max="6920" width="9.140625" customWidth="1"/>
    <col min="6921" max="6923" width="10" customWidth="1"/>
    <col min="6924" max="6924" width="10.42578125" customWidth="1"/>
    <col min="6925" max="6925" width="10.28515625" bestFit="1" customWidth="1"/>
    <col min="6926" max="6926" width="7.5703125" customWidth="1"/>
    <col min="7169" max="7169" width="5.28515625" customWidth="1"/>
    <col min="7170" max="7170" width="26.140625" customWidth="1"/>
    <col min="7171" max="7171" width="13.28515625" customWidth="1"/>
    <col min="7172" max="7172" width="9.140625" customWidth="1"/>
    <col min="7173" max="7173" width="10.5703125" customWidth="1"/>
    <col min="7174" max="7174" width="9.7109375" customWidth="1"/>
    <col min="7175" max="7176" width="9.140625" customWidth="1"/>
    <col min="7177" max="7179" width="10" customWidth="1"/>
    <col min="7180" max="7180" width="10.42578125" customWidth="1"/>
    <col min="7181" max="7181" width="10.28515625" bestFit="1" customWidth="1"/>
    <col min="7182" max="7182" width="7.5703125" customWidth="1"/>
    <col min="7425" max="7425" width="5.28515625" customWidth="1"/>
    <col min="7426" max="7426" width="26.140625" customWidth="1"/>
    <col min="7427" max="7427" width="13.28515625" customWidth="1"/>
    <col min="7428" max="7428" width="9.140625" customWidth="1"/>
    <col min="7429" max="7429" width="10.5703125" customWidth="1"/>
    <col min="7430" max="7430" width="9.7109375" customWidth="1"/>
    <col min="7431" max="7432" width="9.140625" customWidth="1"/>
    <col min="7433" max="7435" width="10" customWidth="1"/>
    <col min="7436" max="7436" width="10.42578125" customWidth="1"/>
    <col min="7437" max="7437" width="10.28515625" bestFit="1" customWidth="1"/>
    <col min="7438" max="7438" width="7.5703125" customWidth="1"/>
    <col min="7681" max="7681" width="5.28515625" customWidth="1"/>
    <col min="7682" max="7682" width="26.140625" customWidth="1"/>
    <col min="7683" max="7683" width="13.28515625" customWidth="1"/>
    <col min="7684" max="7684" width="9.140625" customWidth="1"/>
    <col min="7685" max="7685" width="10.5703125" customWidth="1"/>
    <col min="7686" max="7686" width="9.7109375" customWidth="1"/>
    <col min="7687" max="7688" width="9.140625" customWidth="1"/>
    <col min="7689" max="7691" width="10" customWidth="1"/>
    <col min="7692" max="7692" width="10.42578125" customWidth="1"/>
    <col min="7693" max="7693" width="10.28515625" bestFit="1" customWidth="1"/>
    <col min="7694" max="7694" width="7.5703125" customWidth="1"/>
    <col min="7937" max="7937" width="5.28515625" customWidth="1"/>
    <col min="7938" max="7938" width="26.140625" customWidth="1"/>
    <col min="7939" max="7939" width="13.28515625" customWidth="1"/>
    <col min="7940" max="7940" width="9.140625" customWidth="1"/>
    <col min="7941" max="7941" width="10.5703125" customWidth="1"/>
    <col min="7942" max="7942" width="9.7109375" customWidth="1"/>
    <col min="7943" max="7944" width="9.140625" customWidth="1"/>
    <col min="7945" max="7947" width="10" customWidth="1"/>
    <col min="7948" max="7948" width="10.42578125" customWidth="1"/>
    <col min="7949" max="7949" width="10.28515625" bestFit="1" customWidth="1"/>
    <col min="7950" max="7950" width="7.5703125" customWidth="1"/>
    <col min="8193" max="8193" width="5.28515625" customWidth="1"/>
    <col min="8194" max="8194" width="26.140625" customWidth="1"/>
    <col min="8195" max="8195" width="13.28515625" customWidth="1"/>
    <col min="8196" max="8196" width="9.140625" customWidth="1"/>
    <col min="8197" max="8197" width="10.5703125" customWidth="1"/>
    <col min="8198" max="8198" width="9.7109375" customWidth="1"/>
    <col min="8199" max="8200" width="9.140625" customWidth="1"/>
    <col min="8201" max="8203" width="10" customWidth="1"/>
    <col min="8204" max="8204" width="10.42578125" customWidth="1"/>
    <col min="8205" max="8205" width="10.28515625" bestFit="1" customWidth="1"/>
    <col min="8206" max="8206" width="7.5703125" customWidth="1"/>
    <col min="8449" max="8449" width="5.28515625" customWidth="1"/>
    <col min="8450" max="8450" width="26.140625" customWidth="1"/>
    <col min="8451" max="8451" width="13.28515625" customWidth="1"/>
    <col min="8452" max="8452" width="9.140625" customWidth="1"/>
    <col min="8453" max="8453" width="10.5703125" customWidth="1"/>
    <col min="8454" max="8454" width="9.7109375" customWidth="1"/>
    <col min="8455" max="8456" width="9.140625" customWidth="1"/>
    <col min="8457" max="8459" width="10" customWidth="1"/>
    <col min="8460" max="8460" width="10.42578125" customWidth="1"/>
    <col min="8461" max="8461" width="10.28515625" bestFit="1" customWidth="1"/>
    <col min="8462" max="8462" width="7.5703125" customWidth="1"/>
    <col min="8705" max="8705" width="5.28515625" customWidth="1"/>
    <col min="8706" max="8706" width="26.140625" customWidth="1"/>
    <col min="8707" max="8707" width="13.28515625" customWidth="1"/>
    <col min="8708" max="8708" width="9.140625" customWidth="1"/>
    <col min="8709" max="8709" width="10.5703125" customWidth="1"/>
    <col min="8710" max="8710" width="9.7109375" customWidth="1"/>
    <col min="8711" max="8712" width="9.140625" customWidth="1"/>
    <col min="8713" max="8715" width="10" customWidth="1"/>
    <col min="8716" max="8716" width="10.42578125" customWidth="1"/>
    <col min="8717" max="8717" width="10.28515625" bestFit="1" customWidth="1"/>
    <col min="8718" max="8718" width="7.5703125" customWidth="1"/>
    <col min="8961" max="8961" width="5.28515625" customWidth="1"/>
    <col min="8962" max="8962" width="26.140625" customWidth="1"/>
    <col min="8963" max="8963" width="13.28515625" customWidth="1"/>
    <col min="8964" max="8964" width="9.140625" customWidth="1"/>
    <col min="8965" max="8965" width="10.5703125" customWidth="1"/>
    <col min="8966" max="8966" width="9.7109375" customWidth="1"/>
    <col min="8967" max="8968" width="9.140625" customWidth="1"/>
    <col min="8969" max="8971" width="10" customWidth="1"/>
    <col min="8972" max="8972" width="10.42578125" customWidth="1"/>
    <col min="8973" max="8973" width="10.28515625" bestFit="1" customWidth="1"/>
    <col min="8974" max="8974" width="7.5703125" customWidth="1"/>
    <col min="9217" max="9217" width="5.28515625" customWidth="1"/>
    <col min="9218" max="9218" width="26.140625" customWidth="1"/>
    <col min="9219" max="9219" width="13.28515625" customWidth="1"/>
    <col min="9220" max="9220" width="9.140625" customWidth="1"/>
    <col min="9221" max="9221" width="10.5703125" customWidth="1"/>
    <col min="9222" max="9222" width="9.7109375" customWidth="1"/>
    <col min="9223" max="9224" width="9.140625" customWidth="1"/>
    <col min="9225" max="9227" width="10" customWidth="1"/>
    <col min="9228" max="9228" width="10.42578125" customWidth="1"/>
    <col min="9229" max="9229" width="10.28515625" bestFit="1" customWidth="1"/>
    <col min="9230" max="9230" width="7.5703125" customWidth="1"/>
    <col min="9473" max="9473" width="5.28515625" customWidth="1"/>
    <col min="9474" max="9474" width="26.140625" customWidth="1"/>
    <col min="9475" max="9475" width="13.28515625" customWidth="1"/>
    <col min="9476" max="9476" width="9.140625" customWidth="1"/>
    <col min="9477" max="9477" width="10.5703125" customWidth="1"/>
    <col min="9478" max="9478" width="9.7109375" customWidth="1"/>
    <col min="9479" max="9480" width="9.140625" customWidth="1"/>
    <col min="9481" max="9483" width="10" customWidth="1"/>
    <col min="9484" max="9484" width="10.42578125" customWidth="1"/>
    <col min="9485" max="9485" width="10.28515625" bestFit="1" customWidth="1"/>
    <col min="9486" max="9486" width="7.5703125" customWidth="1"/>
    <col min="9729" max="9729" width="5.28515625" customWidth="1"/>
    <col min="9730" max="9730" width="26.140625" customWidth="1"/>
    <col min="9731" max="9731" width="13.28515625" customWidth="1"/>
    <col min="9732" max="9732" width="9.140625" customWidth="1"/>
    <col min="9733" max="9733" width="10.5703125" customWidth="1"/>
    <col min="9734" max="9734" width="9.7109375" customWidth="1"/>
    <col min="9735" max="9736" width="9.140625" customWidth="1"/>
    <col min="9737" max="9739" width="10" customWidth="1"/>
    <col min="9740" max="9740" width="10.42578125" customWidth="1"/>
    <col min="9741" max="9741" width="10.28515625" bestFit="1" customWidth="1"/>
    <col min="9742" max="9742" width="7.5703125" customWidth="1"/>
    <col min="9985" max="9985" width="5.28515625" customWidth="1"/>
    <col min="9986" max="9986" width="26.140625" customWidth="1"/>
    <col min="9987" max="9987" width="13.28515625" customWidth="1"/>
    <col min="9988" max="9988" width="9.140625" customWidth="1"/>
    <col min="9989" max="9989" width="10.5703125" customWidth="1"/>
    <col min="9990" max="9990" width="9.7109375" customWidth="1"/>
    <col min="9991" max="9992" width="9.140625" customWidth="1"/>
    <col min="9993" max="9995" width="10" customWidth="1"/>
    <col min="9996" max="9996" width="10.42578125" customWidth="1"/>
    <col min="9997" max="9997" width="10.28515625" bestFit="1" customWidth="1"/>
    <col min="9998" max="9998" width="7.5703125" customWidth="1"/>
    <col min="10241" max="10241" width="5.28515625" customWidth="1"/>
    <col min="10242" max="10242" width="26.140625" customWidth="1"/>
    <col min="10243" max="10243" width="13.28515625" customWidth="1"/>
    <col min="10244" max="10244" width="9.140625" customWidth="1"/>
    <col min="10245" max="10245" width="10.5703125" customWidth="1"/>
    <col min="10246" max="10246" width="9.7109375" customWidth="1"/>
    <col min="10247" max="10248" width="9.140625" customWidth="1"/>
    <col min="10249" max="10251" width="10" customWidth="1"/>
    <col min="10252" max="10252" width="10.42578125" customWidth="1"/>
    <col min="10253" max="10253" width="10.28515625" bestFit="1" customWidth="1"/>
    <col min="10254" max="10254" width="7.5703125" customWidth="1"/>
    <col min="10497" max="10497" width="5.28515625" customWidth="1"/>
    <col min="10498" max="10498" width="26.140625" customWidth="1"/>
    <col min="10499" max="10499" width="13.28515625" customWidth="1"/>
    <col min="10500" max="10500" width="9.140625" customWidth="1"/>
    <col min="10501" max="10501" width="10.5703125" customWidth="1"/>
    <col min="10502" max="10502" width="9.7109375" customWidth="1"/>
    <col min="10503" max="10504" width="9.140625" customWidth="1"/>
    <col min="10505" max="10507" width="10" customWidth="1"/>
    <col min="10508" max="10508" width="10.42578125" customWidth="1"/>
    <col min="10509" max="10509" width="10.28515625" bestFit="1" customWidth="1"/>
    <col min="10510" max="10510" width="7.5703125" customWidth="1"/>
    <col min="10753" max="10753" width="5.28515625" customWidth="1"/>
    <col min="10754" max="10754" width="26.140625" customWidth="1"/>
    <col min="10755" max="10755" width="13.28515625" customWidth="1"/>
    <col min="10756" max="10756" width="9.140625" customWidth="1"/>
    <col min="10757" max="10757" width="10.5703125" customWidth="1"/>
    <col min="10758" max="10758" width="9.7109375" customWidth="1"/>
    <col min="10759" max="10760" width="9.140625" customWidth="1"/>
    <col min="10761" max="10763" width="10" customWidth="1"/>
    <col min="10764" max="10764" width="10.42578125" customWidth="1"/>
    <col min="10765" max="10765" width="10.28515625" bestFit="1" customWidth="1"/>
    <col min="10766" max="10766" width="7.5703125" customWidth="1"/>
    <col min="11009" max="11009" width="5.28515625" customWidth="1"/>
    <col min="11010" max="11010" width="26.140625" customWidth="1"/>
    <col min="11011" max="11011" width="13.28515625" customWidth="1"/>
    <col min="11012" max="11012" width="9.140625" customWidth="1"/>
    <col min="11013" max="11013" width="10.5703125" customWidth="1"/>
    <col min="11014" max="11014" width="9.7109375" customWidth="1"/>
    <col min="11015" max="11016" width="9.140625" customWidth="1"/>
    <col min="11017" max="11019" width="10" customWidth="1"/>
    <col min="11020" max="11020" width="10.42578125" customWidth="1"/>
    <col min="11021" max="11021" width="10.28515625" bestFit="1" customWidth="1"/>
    <col min="11022" max="11022" width="7.5703125" customWidth="1"/>
    <col min="11265" max="11265" width="5.28515625" customWidth="1"/>
    <col min="11266" max="11266" width="26.140625" customWidth="1"/>
    <col min="11267" max="11267" width="13.28515625" customWidth="1"/>
    <col min="11268" max="11268" width="9.140625" customWidth="1"/>
    <col min="11269" max="11269" width="10.5703125" customWidth="1"/>
    <col min="11270" max="11270" width="9.7109375" customWidth="1"/>
    <col min="11271" max="11272" width="9.140625" customWidth="1"/>
    <col min="11273" max="11275" width="10" customWidth="1"/>
    <col min="11276" max="11276" width="10.42578125" customWidth="1"/>
    <col min="11277" max="11277" width="10.28515625" bestFit="1" customWidth="1"/>
    <col min="11278" max="11278" width="7.5703125" customWidth="1"/>
    <col min="11521" max="11521" width="5.28515625" customWidth="1"/>
    <col min="11522" max="11522" width="26.140625" customWidth="1"/>
    <col min="11523" max="11523" width="13.28515625" customWidth="1"/>
    <col min="11524" max="11524" width="9.140625" customWidth="1"/>
    <col min="11525" max="11525" width="10.5703125" customWidth="1"/>
    <col min="11526" max="11526" width="9.7109375" customWidth="1"/>
    <col min="11527" max="11528" width="9.140625" customWidth="1"/>
    <col min="11529" max="11531" width="10" customWidth="1"/>
    <col min="11532" max="11532" width="10.42578125" customWidth="1"/>
    <col min="11533" max="11533" width="10.28515625" bestFit="1" customWidth="1"/>
    <col min="11534" max="11534" width="7.5703125" customWidth="1"/>
    <col min="11777" max="11777" width="5.28515625" customWidth="1"/>
    <col min="11778" max="11778" width="26.140625" customWidth="1"/>
    <col min="11779" max="11779" width="13.28515625" customWidth="1"/>
    <col min="11780" max="11780" width="9.140625" customWidth="1"/>
    <col min="11781" max="11781" width="10.5703125" customWidth="1"/>
    <col min="11782" max="11782" width="9.7109375" customWidth="1"/>
    <col min="11783" max="11784" width="9.140625" customWidth="1"/>
    <col min="11785" max="11787" width="10" customWidth="1"/>
    <col min="11788" max="11788" width="10.42578125" customWidth="1"/>
    <col min="11789" max="11789" width="10.28515625" bestFit="1" customWidth="1"/>
    <col min="11790" max="11790" width="7.5703125" customWidth="1"/>
    <col min="12033" max="12033" width="5.28515625" customWidth="1"/>
    <col min="12034" max="12034" width="26.140625" customWidth="1"/>
    <col min="12035" max="12035" width="13.28515625" customWidth="1"/>
    <col min="12036" max="12036" width="9.140625" customWidth="1"/>
    <col min="12037" max="12037" width="10.5703125" customWidth="1"/>
    <col min="12038" max="12038" width="9.7109375" customWidth="1"/>
    <col min="12039" max="12040" width="9.140625" customWidth="1"/>
    <col min="12041" max="12043" width="10" customWidth="1"/>
    <col min="12044" max="12044" width="10.42578125" customWidth="1"/>
    <col min="12045" max="12045" width="10.28515625" bestFit="1" customWidth="1"/>
    <col min="12046" max="12046" width="7.5703125" customWidth="1"/>
    <col min="12289" max="12289" width="5.28515625" customWidth="1"/>
    <col min="12290" max="12290" width="26.140625" customWidth="1"/>
    <col min="12291" max="12291" width="13.28515625" customWidth="1"/>
    <col min="12292" max="12292" width="9.140625" customWidth="1"/>
    <col min="12293" max="12293" width="10.5703125" customWidth="1"/>
    <col min="12294" max="12294" width="9.7109375" customWidth="1"/>
    <col min="12295" max="12296" width="9.140625" customWidth="1"/>
    <col min="12297" max="12299" width="10" customWidth="1"/>
    <col min="12300" max="12300" width="10.42578125" customWidth="1"/>
    <col min="12301" max="12301" width="10.28515625" bestFit="1" customWidth="1"/>
    <col min="12302" max="12302" width="7.5703125" customWidth="1"/>
    <col min="12545" max="12545" width="5.28515625" customWidth="1"/>
    <col min="12546" max="12546" width="26.140625" customWidth="1"/>
    <col min="12547" max="12547" width="13.28515625" customWidth="1"/>
    <col min="12548" max="12548" width="9.140625" customWidth="1"/>
    <col min="12549" max="12549" width="10.5703125" customWidth="1"/>
    <col min="12550" max="12550" width="9.7109375" customWidth="1"/>
    <col min="12551" max="12552" width="9.140625" customWidth="1"/>
    <col min="12553" max="12555" width="10" customWidth="1"/>
    <col min="12556" max="12556" width="10.42578125" customWidth="1"/>
    <col min="12557" max="12557" width="10.28515625" bestFit="1" customWidth="1"/>
    <col min="12558" max="12558" width="7.5703125" customWidth="1"/>
    <col min="12801" max="12801" width="5.28515625" customWidth="1"/>
    <col min="12802" max="12802" width="26.140625" customWidth="1"/>
    <col min="12803" max="12803" width="13.28515625" customWidth="1"/>
    <col min="12804" max="12804" width="9.140625" customWidth="1"/>
    <col min="12805" max="12805" width="10.5703125" customWidth="1"/>
    <col min="12806" max="12806" width="9.7109375" customWidth="1"/>
    <col min="12807" max="12808" width="9.140625" customWidth="1"/>
    <col min="12809" max="12811" width="10" customWidth="1"/>
    <col min="12812" max="12812" width="10.42578125" customWidth="1"/>
    <col min="12813" max="12813" width="10.28515625" bestFit="1" customWidth="1"/>
    <col min="12814" max="12814" width="7.5703125" customWidth="1"/>
    <col min="13057" max="13057" width="5.28515625" customWidth="1"/>
    <col min="13058" max="13058" width="26.140625" customWidth="1"/>
    <col min="13059" max="13059" width="13.28515625" customWidth="1"/>
    <col min="13060" max="13060" width="9.140625" customWidth="1"/>
    <col min="13061" max="13061" width="10.5703125" customWidth="1"/>
    <col min="13062" max="13062" width="9.7109375" customWidth="1"/>
    <col min="13063" max="13064" width="9.140625" customWidth="1"/>
    <col min="13065" max="13067" width="10" customWidth="1"/>
    <col min="13068" max="13068" width="10.42578125" customWidth="1"/>
    <col min="13069" max="13069" width="10.28515625" bestFit="1" customWidth="1"/>
    <col min="13070" max="13070" width="7.5703125" customWidth="1"/>
    <col min="13313" max="13313" width="5.28515625" customWidth="1"/>
    <col min="13314" max="13314" width="26.140625" customWidth="1"/>
    <col min="13315" max="13315" width="13.28515625" customWidth="1"/>
    <col min="13316" max="13316" width="9.140625" customWidth="1"/>
    <col min="13317" max="13317" width="10.5703125" customWidth="1"/>
    <col min="13318" max="13318" width="9.7109375" customWidth="1"/>
    <col min="13319" max="13320" width="9.140625" customWidth="1"/>
    <col min="13321" max="13323" width="10" customWidth="1"/>
    <col min="13324" max="13324" width="10.42578125" customWidth="1"/>
    <col min="13325" max="13325" width="10.28515625" bestFit="1" customWidth="1"/>
    <col min="13326" max="13326" width="7.5703125" customWidth="1"/>
    <col min="13569" max="13569" width="5.28515625" customWidth="1"/>
    <col min="13570" max="13570" width="26.140625" customWidth="1"/>
    <col min="13571" max="13571" width="13.28515625" customWidth="1"/>
    <col min="13572" max="13572" width="9.140625" customWidth="1"/>
    <col min="13573" max="13573" width="10.5703125" customWidth="1"/>
    <col min="13574" max="13574" width="9.7109375" customWidth="1"/>
    <col min="13575" max="13576" width="9.140625" customWidth="1"/>
    <col min="13577" max="13579" width="10" customWidth="1"/>
    <col min="13580" max="13580" width="10.42578125" customWidth="1"/>
    <col min="13581" max="13581" width="10.28515625" bestFit="1" customWidth="1"/>
    <col min="13582" max="13582" width="7.5703125" customWidth="1"/>
    <col min="13825" max="13825" width="5.28515625" customWidth="1"/>
    <col min="13826" max="13826" width="26.140625" customWidth="1"/>
    <col min="13827" max="13827" width="13.28515625" customWidth="1"/>
    <col min="13828" max="13828" width="9.140625" customWidth="1"/>
    <col min="13829" max="13829" width="10.5703125" customWidth="1"/>
    <col min="13830" max="13830" width="9.7109375" customWidth="1"/>
    <col min="13831" max="13832" width="9.140625" customWidth="1"/>
    <col min="13833" max="13835" width="10" customWidth="1"/>
    <col min="13836" max="13836" width="10.42578125" customWidth="1"/>
    <col min="13837" max="13837" width="10.28515625" bestFit="1" customWidth="1"/>
    <col min="13838" max="13838" width="7.5703125" customWidth="1"/>
    <col min="14081" max="14081" width="5.28515625" customWidth="1"/>
    <col min="14082" max="14082" width="26.140625" customWidth="1"/>
    <col min="14083" max="14083" width="13.28515625" customWidth="1"/>
    <col min="14084" max="14084" width="9.140625" customWidth="1"/>
    <col min="14085" max="14085" width="10.5703125" customWidth="1"/>
    <col min="14086" max="14086" width="9.7109375" customWidth="1"/>
    <col min="14087" max="14088" width="9.140625" customWidth="1"/>
    <col min="14089" max="14091" width="10" customWidth="1"/>
    <col min="14092" max="14092" width="10.42578125" customWidth="1"/>
    <col min="14093" max="14093" width="10.28515625" bestFit="1" customWidth="1"/>
    <col min="14094" max="14094" width="7.5703125" customWidth="1"/>
    <col min="14337" max="14337" width="5.28515625" customWidth="1"/>
    <col min="14338" max="14338" width="26.140625" customWidth="1"/>
    <col min="14339" max="14339" width="13.28515625" customWidth="1"/>
    <col min="14340" max="14340" width="9.140625" customWidth="1"/>
    <col min="14341" max="14341" width="10.5703125" customWidth="1"/>
    <col min="14342" max="14342" width="9.7109375" customWidth="1"/>
    <col min="14343" max="14344" width="9.140625" customWidth="1"/>
    <col min="14345" max="14347" width="10" customWidth="1"/>
    <col min="14348" max="14348" width="10.42578125" customWidth="1"/>
    <col min="14349" max="14349" width="10.28515625" bestFit="1" customWidth="1"/>
    <col min="14350" max="14350" width="7.5703125" customWidth="1"/>
    <col min="14593" max="14593" width="5.28515625" customWidth="1"/>
    <col min="14594" max="14594" width="26.140625" customWidth="1"/>
    <col min="14595" max="14595" width="13.28515625" customWidth="1"/>
    <col min="14596" max="14596" width="9.140625" customWidth="1"/>
    <col min="14597" max="14597" width="10.5703125" customWidth="1"/>
    <col min="14598" max="14598" width="9.7109375" customWidth="1"/>
    <col min="14599" max="14600" width="9.140625" customWidth="1"/>
    <col min="14601" max="14603" width="10" customWidth="1"/>
    <col min="14604" max="14604" width="10.42578125" customWidth="1"/>
    <col min="14605" max="14605" width="10.28515625" bestFit="1" customWidth="1"/>
    <col min="14606" max="14606" width="7.5703125" customWidth="1"/>
    <col min="14849" max="14849" width="5.28515625" customWidth="1"/>
    <col min="14850" max="14850" width="26.140625" customWidth="1"/>
    <col min="14851" max="14851" width="13.28515625" customWidth="1"/>
    <col min="14852" max="14852" width="9.140625" customWidth="1"/>
    <col min="14853" max="14853" width="10.5703125" customWidth="1"/>
    <col min="14854" max="14854" width="9.7109375" customWidth="1"/>
    <col min="14855" max="14856" width="9.140625" customWidth="1"/>
    <col min="14857" max="14859" width="10" customWidth="1"/>
    <col min="14860" max="14860" width="10.42578125" customWidth="1"/>
    <col min="14861" max="14861" width="10.28515625" bestFit="1" customWidth="1"/>
    <col min="14862" max="14862" width="7.5703125" customWidth="1"/>
    <col min="15105" max="15105" width="5.28515625" customWidth="1"/>
    <col min="15106" max="15106" width="26.140625" customWidth="1"/>
    <col min="15107" max="15107" width="13.28515625" customWidth="1"/>
    <col min="15108" max="15108" width="9.140625" customWidth="1"/>
    <col min="15109" max="15109" width="10.5703125" customWidth="1"/>
    <col min="15110" max="15110" width="9.7109375" customWidth="1"/>
    <col min="15111" max="15112" width="9.140625" customWidth="1"/>
    <col min="15113" max="15115" width="10" customWidth="1"/>
    <col min="15116" max="15116" width="10.42578125" customWidth="1"/>
    <col min="15117" max="15117" width="10.28515625" bestFit="1" customWidth="1"/>
    <col min="15118" max="15118" width="7.5703125" customWidth="1"/>
    <col min="15361" max="15361" width="5.28515625" customWidth="1"/>
    <col min="15362" max="15362" width="26.140625" customWidth="1"/>
    <col min="15363" max="15363" width="13.28515625" customWidth="1"/>
    <col min="15364" max="15364" width="9.140625" customWidth="1"/>
    <col min="15365" max="15365" width="10.5703125" customWidth="1"/>
    <col min="15366" max="15366" width="9.7109375" customWidth="1"/>
    <col min="15367" max="15368" width="9.140625" customWidth="1"/>
    <col min="15369" max="15371" width="10" customWidth="1"/>
    <col min="15372" max="15372" width="10.42578125" customWidth="1"/>
    <col min="15373" max="15373" width="10.28515625" bestFit="1" customWidth="1"/>
    <col min="15374" max="15374" width="7.5703125" customWidth="1"/>
    <col min="15617" max="15617" width="5.28515625" customWidth="1"/>
    <col min="15618" max="15618" width="26.140625" customWidth="1"/>
    <col min="15619" max="15619" width="13.28515625" customWidth="1"/>
    <col min="15620" max="15620" width="9.140625" customWidth="1"/>
    <col min="15621" max="15621" width="10.5703125" customWidth="1"/>
    <col min="15622" max="15622" width="9.7109375" customWidth="1"/>
    <col min="15623" max="15624" width="9.140625" customWidth="1"/>
    <col min="15625" max="15627" width="10" customWidth="1"/>
    <col min="15628" max="15628" width="10.42578125" customWidth="1"/>
    <col min="15629" max="15629" width="10.28515625" bestFit="1" customWidth="1"/>
    <col min="15630" max="15630" width="7.5703125" customWidth="1"/>
    <col min="15873" max="15873" width="5.28515625" customWidth="1"/>
    <col min="15874" max="15874" width="26.140625" customWidth="1"/>
    <col min="15875" max="15875" width="13.28515625" customWidth="1"/>
    <col min="15876" max="15876" width="9.140625" customWidth="1"/>
    <col min="15877" max="15877" width="10.5703125" customWidth="1"/>
    <col min="15878" max="15878" width="9.7109375" customWidth="1"/>
    <col min="15879" max="15880" width="9.140625" customWidth="1"/>
    <col min="15881" max="15883" width="10" customWidth="1"/>
    <col min="15884" max="15884" width="10.42578125" customWidth="1"/>
    <col min="15885" max="15885" width="10.28515625" bestFit="1" customWidth="1"/>
    <col min="15886" max="15886" width="7.5703125" customWidth="1"/>
    <col min="16129" max="16129" width="5.28515625" customWidth="1"/>
    <col min="16130" max="16130" width="26.140625" customWidth="1"/>
    <col min="16131" max="16131" width="13.28515625" customWidth="1"/>
    <col min="16132" max="16132" width="9.140625" customWidth="1"/>
    <col min="16133" max="16133" width="10.5703125" customWidth="1"/>
    <col min="16134" max="16134" width="9.7109375" customWidth="1"/>
    <col min="16135" max="16136" width="9.140625" customWidth="1"/>
    <col min="16137" max="16139" width="10" customWidth="1"/>
    <col min="16140" max="16140" width="10.42578125" customWidth="1"/>
    <col min="16141" max="16141" width="10.28515625" bestFit="1" customWidth="1"/>
    <col min="16142" max="16142" width="7.5703125" customWidth="1"/>
  </cols>
  <sheetData>
    <row r="1" spans="1:16" ht="15" customHeight="1" x14ac:dyDescent="0.25">
      <c r="A1" s="180" t="s">
        <v>8</v>
      </c>
      <c r="B1" s="180"/>
      <c r="C1" s="180"/>
      <c r="D1" s="88"/>
      <c r="E1" s="1"/>
      <c r="F1" s="1"/>
      <c r="G1" s="1"/>
      <c r="H1" s="1"/>
      <c r="I1" s="172" t="s">
        <v>29</v>
      </c>
      <c r="J1" s="188"/>
      <c r="K1" s="188"/>
      <c r="L1" s="188"/>
      <c r="M1" s="188"/>
      <c r="N1" s="188"/>
      <c r="O1" s="188"/>
      <c r="P1" s="188"/>
    </row>
    <row r="2" spans="1:16" ht="15.75" customHeight="1" x14ac:dyDescent="0.25">
      <c r="A2" s="180" t="s">
        <v>27</v>
      </c>
      <c r="B2" s="180"/>
      <c r="C2" s="180"/>
      <c r="D2" s="88"/>
      <c r="E2" s="1"/>
      <c r="F2" s="1"/>
      <c r="G2" s="1"/>
      <c r="H2" s="1"/>
      <c r="I2" s="172" t="s">
        <v>28</v>
      </c>
      <c r="J2" s="172"/>
      <c r="K2" s="172"/>
      <c r="L2" s="172"/>
      <c r="M2" s="172"/>
      <c r="N2" s="172"/>
      <c r="O2" s="172"/>
      <c r="P2" s="172"/>
    </row>
    <row r="3" spans="1:16" ht="34.5" customHeight="1" x14ac:dyDescent="0.25">
      <c r="A3" s="172" t="s">
        <v>68</v>
      </c>
      <c r="B3" s="172"/>
      <c r="C3" s="172"/>
      <c r="D3" s="88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5" customHeight="1" x14ac:dyDescent="0.25">
      <c r="A4" s="38"/>
      <c r="B4" s="38"/>
      <c r="C4" s="50"/>
      <c r="D4" s="88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43" t="s">
        <v>42</v>
      </c>
    </row>
    <row r="5" spans="1:16" ht="20.25" x14ac:dyDescent="0.25">
      <c r="A5" s="187" t="s">
        <v>140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87"/>
    </row>
    <row r="7" spans="1:16" ht="16.5" customHeight="1" x14ac:dyDescent="0.25">
      <c r="A7" s="194" t="s">
        <v>5</v>
      </c>
      <c r="B7" s="197" t="s">
        <v>58</v>
      </c>
      <c r="C7" s="198"/>
      <c r="D7" s="199" t="s">
        <v>40</v>
      </c>
      <c r="E7" s="192"/>
      <c r="F7" s="192"/>
      <c r="G7" s="192"/>
      <c r="H7" s="192"/>
      <c r="I7" s="191" t="s">
        <v>43</v>
      </c>
      <c r="J7" s="192"/>
      <c r="K7" s="192"/>
      <c r="L7" s="192"/>
      <c r="M7" s="193"/>
      <c r="N7" s="158"/>
      <c r="O7" s="158"/>
      <c r="P7" s="200" t="s">
        <v>6</v>
      </c>
    </row>
    <row r="8" spans="1:16" s="119" customFormat="1" ht="25.5" x14ac:dyDescent="0.25">
      <c r="A8" s="195"/>
      <c r="B8" s="117" t="s">
        <v>57</v>
      </c>
      <c r="C8" s="118" t="s">
        <v>112</v>
      </c>
      <c r="D8" s="154" t="s">
        <v>61</v>
      </c>
      <c r="E8" s="155" t="s">
        <v>62</v>
      </c>
      <c r="F8" s="155" t="s">
        <v>63</v>
      </c>
      <c r="G8" s="155" t="s">
        <v>110</v>
      </c>
      <c r="H8" s="155" t="s">
        <v>117</v>
      </c>
      <c r="I8" s="156" t="s">
        <v>61</v>
      </c>
      <c r="J8" s="155" t="s">
        <v>62</v>
      </c>
      <c r="K8" s="155" t="s">
        <v>63</v>
      </c>
      <c r="L8" s="157" t="s">
        <v>110</v>
      </c>
      <c r="M8" s="157" t="s">
        <v>117</v>
      </c>
      <c r="N8" s="157" t="s">
        <v>128</v>
      </c>
      <c r="O8" s="157" t="s">
        <v>129</v>
      </c>
      <c r="P8" s="201"/>
    </row>
    <row r="9" spans="1:16" ht="16.5" x14ac:dyDescent="0.25">
      <c r="A9" s="5" t="s">
        <v>51</v>
      </c>
      <c r="B9" s="39"/>
      <c r="C9" s="51"/>
      <c r="D9" s="94"/>
      <c r="E9" s="89"/>
      <c r="F9" s="153"/>
      <c r="G9" s="153"/>
      <c r="H9" s="105"/>
      <c r="I9" s="133"/>
      <c r="J9" s="132"/>
      <c r="K9" s="15"/>
      <c r="L9" s="134"/>
      <c r="M9" s="134"/>
      <c r="N9" s="134"/>
      <c r="O9" s="159"/>
      <c r="P9" s="16"/>
    </row>
    <row r="10" spans="1:16" ht="16.5" x14ac:dyDescent="0.25">
      <c r="A10" s="6" t="s">
        <v>0</v>
      </c>
      <c r="B10" s="69" t="s">
        <v>71</v>
      </c>
      <c r="C10" s="6" t="s">
        <v>72</v>
      </c>
      <c r="D10" s="17" t="s">
        <v>111</v>
      </c>
      <c r="E10" s="17" t="s">
        <v>111</v>
      </c>
      <c r="F10" s="17" t="s">
        <v>111</v>
      </c>
      <c r="G10" s="17" t="s">
        <v>111</v>
      </c>
      <c r="H10" s="17" t="s">
        <v>111</v>
      </c>
      <c r="I10" s="135" t="s">
        <v>111</v>
      </c>
      <c r="J10" s="17" t="s">
        <v>111</v>
      </c>
      <c r="K10" s="19" t="s">
        <v>111</v>
      </c>
      <c r="L10" s="19" t="s">
        <v>111</v>
      </c>
      <c r="M10" s="17" t="s">
        <v>111</v>
      </c>
      <c r="N10" s="17"/>
      <c r="O10" s="17"/>
      <c r="P10" s="16"/>
    </row>
    <row r="11" spans="1:16" ht="16.5" x14ac:dyDescent="0.25">
      <c r="A11" s="6" t="s">
        <v>1</v>
      </c>
      <c r="B11" s="69" t="s">
        <v>75</v>
      </c>
      <c r="C11" s="6" t="s">
        <v>76</v>
      </c>
      <c r="D11" s="17" t="s">
        <v>111</v>
      </c>
      <c r="E11" s="17"/>
      <c r="F11" s="17"/>
      <c r="G11" s="17"/>
      <c r="H11" s="17"/>
      <c r="I11" s="135"/>
      <c r="J11" s="17" t="s">
        <v>111</v>
      </c>
      <c r="K11" s="19" t="s">
        <v>111</v>
      </c>
      <c r="L11" s="19" t="s">
        <v>111</v>
      </c>
      <c r="M11" s="17"/>
      <c r="N11" s="17"/>
      <c r="O11" s="17"/>
      <c r="P11" s="16"/>
    </row>
    <row r="12" spans="1:16" ht="16.5" x14ac:dyDescent="0.25">
      <c r="A12" s="6" t="s">
        <v>2</v>
      </c>
      <c r="B12" s="69" t="s">
        <v>73</v>
      </c>
      <c r="C12" s="6" t="s">
        <v>74</v>
      </c>
      <c r="D12" s="17"/>
      <c r="E12" s="17"/>
      <c r="F12" s="17"/>
      <c r="G12" s="17"/>
      <c r="H12" s="17"/>
      <c r="I12" s="135"/>
      <c r="J12" s="17" t="s">
        <v>111</v>
      </c>
      <c r="K12" s="19" t="s">
        <v>111</v>
      </c>
      <c r="L12" s="19"/>
      <c r="M12" s="17"/>
      <c r="N12" s="17"/>
      <c r="O12" s="17"/>
      <c r="P12" s="16"/>
    </row>
    <row r="13" spans="1:16" ht="16.5" x14ac:dyDescent="0.25">
      <c r="A13" s="6" t="s">
        <v>3</v>
      </c>
      <c r="B13" s="69" t="s">
        <v>77</v>
      </c>
      <c r="C13" s="6" t="s">
        <v>78</v>
      </c>
      <c r="D13" s="17" t="s">
        <v>111</v>
      </c>
      <c r="E13" s="17"/>
      <c r="F13" s="17"/>
      <c r="G13" s="17"/>
      <c r="H13" s="17" t="s">
        <v>111</v>
      </c>
      <c r="I13" s="135"/>
      <c r="J13" s="17"/>
      <c r="K13" s="19" t="s">
        <v>111</v>
      </c>
      <c r="L13" s="19"/>
      <c r="M13" s="17"/>
      <c r="N13" s="17"/>
      <c r="O13" s="17"/>
      <c r="P13" s="16"/>
    </row>
    <row r="14" spans="1:16" ht="16.5" x14ac:dyDescent="0.25">
      <c r="A14" s="6" t="s">
        <v>4</v>
      </c>
      <c r="B14" s="69" t="s">
        <v>91</v>
      </c>
      <c r="C14" s="6" t="s">
        <v>92</v>
      </c>
      <c r="D14" s="17" t="s">
        <v>111</v>
      </c>
      <c r="E14" s="17"/>
      <c r="F14" s="17"/>
      <c r="G14" s="17"/>
      <c r="H14" s="17"/>
      <c r="I14" s="135"/>
      <c r="J14" s="17"/>
      <c r="K14" s="19" t="s">
        <v>111</v>
      </c>
      <c r="L14" s="19"/>
      <c r="M14" s="17"/>
      <c r="N14" s="17"/>
      <c r="O14" s="17"/>
      <c r="P14" s="16"/>
    </row>
    <row r="15" spans="1:16" ht="16.5" x14ac:dyDescent="0.25">
      <c r="A15" s="6" t="s">
        <v>81</v>
      </c>
      <c r="B15" s="69" t="s">
        <v>94</v>
      </c>
      <c r="C15" s="6" t="s">
        <v>95</v>
      </c>
      <c r="D15" s="17" t="s">
        <v>111</v>
      </c>
      <c r="E15" s="17" t="s">
        <v>111</v>
      </c>
      <c r="F15" s="17" t="s">
        <v>111</v>
      </c>
      <c r="G15" s="17"/>
      <c r="H15" s="17"/>
      <c r="I15" s="135"/>
      <c r="J15" s="17" t="s">
        <v>111</v>
      </c>
      <c r="K15" s="19" t="s">
        <v>111</v>
      </c>
      <c r="L15" s="19" t="s">
        <v>111</v>
      </c>
      <c r="M15" s="17" t="s">
        <v>111</v>
      </c>
      <c r="N15" s="17"/>
      <c r="O15" s="17"/>
      <c r="P15" s="16"/>
    </row>
    <row r="16" spans="1:16" ht="16.5" x14ac:dyDescent="0.25">
      <c r="A16" s="6" t="s">
        <v>84</v>
      </c>
      <c r="B16" s="69" t="s">
        <v>85</v>
      </c>
      <c r="C16" s="6" t="s">
        <v>86</v>
      </c>
      <c r="D16" s="17" t="s">
        <v>111</v>
      </c>
      <c r="E16" s="17"/>
      <c r="F16" s="17"/>
      <c r="G16" s="17"/>
      <c r="H16" s="17"/>
      <c r="I16" s="135"/>
      <c r="J16" s="17"/>
      <c r="K16" s="19" t="s">
        <v>111</v>
      </c>
      <c r="L16" s="19"/>
      <c r="M16" s="17"/>
      <c r="N16" s="17"/>
      <c r="O16" s="17"/>
      <c r="P16" s="16"/>
    </row>
    <row r="17" spans="1:16" ht="16.5" x14ac:dyDescent="0.25">
      <c r="A17" s="6" t="s">
        <v>87</v>
      </c>
      <c r="B17" s="69" t="s">
        <v>79</v>
      </c>
      <c r="C17" s="6" t="s">
        <v>80</v>
      </c>
      <c r="D17" s="17" t="s">
        <v>111</v>
      </c>
      <c r="E17" s="17"/>
      <c r="F17" s="17"/>
      <c r="G17" s="17"/>
      <c r="H17" s="17"/>
      <c r="I17" s="135"/>
      <c r="J17" s="17"/>
      <c r="K17" s="19" t="s">
        <v>111</v>
      </c>
      <c r="L17" s="19"/>
      <c r="M17" s="17"/>
      <c r="N17" s="17"/>
      <c r="O17" s="17"/>
      <c r="P17" s="16"/>
    </row>
    <row r="18" spans="1:16" ht="16.5" x14ac:dyDescent="0.25">
      <c r="A18" s="6" t="s">
        <v>90</v>
      </c>
      <c r="B18" s="69" t="s">
        <v>82</v>
      </c>
      <c r="C18" s="6" t="s">
        <v>83</v>
      </c>
      <c r="D18" s="17" t="s">
        <v>111</v>
      </c>
      <c r="E18" s="17"/>
      <c r="F18" s="17"/>
      <c r="G18" s="17"/>
      <c r="H18" s="17"/>
      <c r="I18" s="135"/>
      <c r="J18" s="17"/>
      <c r="K18" s="19" t="s">
        <v>111</v>
      </c>
      <c r="L18" s="19"/>
      <c r="M18" s="17"/>
      <c r="N18" s="17"/>
      <c r="O18" s="17"/>
      <c r="P18" s="16"/>
    </row>
    <row r="19" spans="1:16" ht="16.5" x14ac:dyDescent="0.25">
      <c r="A19" s="6" t="s">
        <v>93</v>
      </c>
      <c r="B19" s="69" t="s">
        <v>88</v>
      </c>
      <c r="C19" s="6" t="s">
        <v>89</v>
      </c>
      <c r="D19" s="17"/>
      <c r="E19" s="17" t="s">
        <v>111</v>
      </c>
      <c r="F19" s="17"/>
      <c r="G19" s="17" t="s">
        <v>111</v>
      </c>
      <c r="H19" s="17" t="s">
        <v>111</v>
      </c>
      <c r="I19" s="135"/>
      <c r="J19" s="17"/>
      <c r="K19" s="19" t="s">
        <v>111</v>
      </c>
      <c r="L19" s="19" t="s">
        <v>111</v>
      </c>
      <c r="M19" s="17"/>
      <c r="N19" s="17"/>
      <c r="O19" s="17"/>
      <c r="P19" s="16"/>
    </row>
    <row r="20" spans="1:16" ht="16.5" x14ac:dyDescent="0.25">
      <c r="A20" s="5" t="s">
        <v>26</v>
      </c>
      <c r="B20" s="7"/>
      <c r="C20" s="7"/>
      <c r="D20" s="17"/>
      <c r="E20" s="17"/>
      <c r="F20" s="17"/>
      <c r="G20" s="17"/>
      <c r="H20" s="17"/>
      <c r="I20" s="135"/>
      <c r="J20" s="17"/>
      <c r="K20" s="19"/>
      <c r="L20" s="19"/>
      <c r="M20" s="17"/>
      <c r="N20" s="17"/>
      <c r="O20" s="17"/>
      <c r="P20" s="16"/>
    </row>
    <row r="21" spans="1:16" ht="16.5" x14ac:dyDescent="0.25">
      <c r="A21" s="6" t="s">
        <v>0</v>
      </c>
      <c r="B21" s="69" t="s">
        <v>100</v>
      </c>
      <c r="C21" s="6" t="s">
        <v>101</v>
      </c>
      <c r="D21" s="17" t="s">
        <v>111</v>
      </c>
      <c r="E21" s="17"/>
      <c r="F21" s="17"/>
      <c r="G21" s="17"/>
      <c r="H21" s="17"/>
      <c r="I21" s="135"/>
      <c r="J21" s="17"/>
      <c r="K21" s="19" t="s">
        <v>111</v>
      </c>
      <c r="L21" s="19" t="s">
        <v>111</v>
      </c>
      <c r="M21" s="17"/>
      <c r="N21" s="17"/>
      <c r="O21" s="17"/>
      <c r="P21" s="16"/>
    </row>
    <row r="22" spans="1:16" ht="16.5" x14ac:dyDescent="0.25">
      <c r="A22" s="6" t="s">
        <v>1</v>
      </c>
      <c r="B22" s="69" t="s">
        <v>96</v>
      </c>
      <c r="C22" s="6" t="s">
        <v>97</v>
      </c>
      <c r="D22" s="17" t="s">
        <v>111</v>
      </c>
      <c r="E22" s="17" t="s">
        <v>111</v>
      </c>
      <c r="F22" s="17"/>
      <c r="G22" s="17"/>
      <c r="H22" s="17"/>
      <c r="I22" s="135"/>
      <c r="J22" s="17" t="s">
        <v>111</v>
      </c>
      <c r="K22" s="19" t="s">
        <v>111</v>
      </c>
      <c r="L22" s="19"/>
      <c r="M22" s="17"/>
      <c r="N22" s="17"/>
      <c r="O22" s="17"/>
      <c r="P22" s="16"/>
    </row>
    <row r="23" spans="1:16" ht="16.5" x14ac:dyDescent="0.25">
      <c r="A23" s="6" t="s">
        <v>2</v>
      </c>
      <c r="B23" s="69" t="s">
        <v>102</v>
      </c>
      <c r="C23" s="6" t="s">
        <v>103</v>
      </c>
      <c r="D23" s="17" t="s">
        <v>111</v>
      </c>
      <c r="E23" s="17"/>
      <c r="F23" s="17"/>
      <c r="G23" s="17"/>
      <c r="H23" s="17"/>
      <c r="I23" s="135"/>
      <c r="J23" s="17"/>
      <c r="K23" s="19" t="s">
        <v>111</v>
      </c>
      <c r="L23" s="19"/>
      <c r="M23" s="17"/>
      <c r="N23" s="17"/>
      <c r="O23" s="17"/>
      <c r="P23" s="16"/>
    </row>
    <row r="24" spans="1:16" ht="16.5" x14ac:dyDescent="0.25">
      <c r="A24" s="6" t="s">
        <v>3</v>
      </c>
      <c r="B24" s="69" t="s">
        <v>98</v>
      </c>
      <c r="C24" s="6" t="s">
        <v>99</v>
      </c>
      <c r="D24" s="17" t="s">
        <v>111</v>
      </c>
      <c r="E24" s="17"/>
      <c r="F24" s="17"/>
      <c r="G24" s="17"/>
      <c r="H24" s="17"/>
      <c r="I24" s="135"/>
      <c r="J24" s="17"/>
      <c r="K24" s="19" t="s">
        <v>111</v>
      </c>
      <c r="L24" s="19"/>
      <c r="M24" s="17"/>
      <c r="N24" s="17"/>
      <c r="O24" s="17"/>
      <c r="P24" s="16"/>
    </row>
    <row r="25" spans="1:16" ht="16.5" x14ac:dyDescent="0.25">
      <c r="A25" s="6" t="s">
        <v>4</v>
      </c>
      <c r="B25" s="69" t="s">
        <v>104</v>
      </c>
      <c r="C25" s="6" t="s">
        <v>105</v>
      </c>
      <c r="D25" s="17"/>
      <c r="E25" s="18"/>
      <c r="F25" s="18"/>
      <c r="G25" s="18"/>
      <c r="H25" s="17" t="s">
        <v>111</v>
      </c>
      <c r="I25" s="135"/>
      <c r="J25" s="17"/>
      <c r="K25" s="19" t="s">
        <v>111</v>
      </c>
      <c r="L25" s="19"/>
      <c r="M25" s="19"/>
      <c r="N25" s="19"/>
      <c r="O25" s="17"/>
      <c r="P25" s="16"/>
    </row>
    <row r="26" spans="1:16" ht="11.25" customHeight="1" x14ac:dyDescent="0.25">
      <c r="A26" s="196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</row>
    <row r="27" spans="1:16" s="96" customFormat="1" ht="15.75" x14ac:dyDescent="0.25">
      <c r="A27" s="189" t="s">
        <v>67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</row>
    <row r="28" spans="1:16" ht="18.75" customHeight="1" x14ac:dyDescent="0.3">
      <c r="A28" s="20"/>
      <c r="B28" s="20"/>
      <c r="C28" s="20"/>
      <c r="D28" s="21"/>
      <c r="E28" s="95"/>
      <c r="F28" s="95"/>
      <c r="G28" s="95"/>
      <c r="H28" s="95"/>
      <c r="J28" s="169"/>
      <c r="K28" s="169"/>
      <c r="L28" s="169"/>
      <c r="M28" s="169"/>
      <c r="N28" s="169"/>
      <c r="O28" s="169"/>
      <c r="P28" s="170" t="s">
        <v>130</v>
      </c>
    </row>
    <row r="29" spans="1:16" ht="18.75" customHeight="1" x14ac:dyDescent="0.3">
      <c r="A29" s="20"/>
      <c r="B29" s="20"/>
      <c r="C29" s="20"/>
      <c r="D29" s="21"/>
      <c r="I29" s="190" t="s">
        <v>7</v>
      </c>
      <c r="J29" s="190"/>
      <c r="K29" s="190"/>
      <c r="L29" s="190"/>
      <c r="M29" s="190"/>
      <c r="N29" s="190"/>
      <c r="O29" s="190"/>
      <c r="P29" s="190"/>
    </row>
    <row r="33" spans="9:16" ht="26.25" customHeight="1" x14ac:dyDescent="0.25"/>
    <row r="34" spans="9:16" ht="16.5" x14ac:dyDescent="0.25">
      <c r="I34" s="186" t="s">
        <v>71</v>
      </c>
      <c r="J34" s="186"/>
      <c r="K34" s="186"/>
      <c r="L34" s="186"/>
      <c r="M34" s="186"/>
      <c r="N34" s="186"/>
      <c r="O34" s="186"/>
      <c r="P34" s="186"/>
    </row>
  </sheetData>
  <mergeCells count="15">
    <mergeCell ref="I34:P34"/>
    <mergeCell ref="A5:P5"/>
    <mergeCell ref="I1:P1"/>
    <mergeCell ref="I2:P2"/>
    <mergeCell ref="A1:C1"/>
    <mergeCell ref="A2:C2"/>
    <mergeCell ref="A3:C3"/>
    <mergeCell ref="A27:P27"/>
    <mergeCell ref="I29:P29"/>
    <mergeCell ref="I7:M7"/>
    <mergeCell ref="A7:A8"/>
    <mergeCell ref="A26:P26"/>
    <mergeCell ref="B7:C7"/>
    <mergeCell ref="D7:H7"/>
    <mergeCell ref="P7:P8"/>
  </mergeCells>
  <pageMargins left="0.24" right="0.16" top="0.3" bottom="0.16" header="0.3" footer="0.16"/>
  <pageSetup paperSize="9" scale="9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topLeftCell="A9" zoomScale="115" zoomScaleNormal="115" workbookViewId="0">
      <selection activeCell="H17" sqref="H17"/>
    </sheetView>
  </sheetViews>
  <sheetFormatPr defaultRowHeight="15" x14ac:dyDescent="0.25"/>
  <cols>
    <col min="1" max="1" width="6.85546875" style="4" customWidth="1"/>
    <col min="2" max="2" width="19.5703125" style="4" customWidth="1"/>
    <col min="3" max="3" width="12.42578125" style="3" customWidth="1"/>
    <col min="4" max="4" width="9.7109375" style="3" customWidth="1"/>
    <col min="5" max="5" width="15" style="4" customWidth="1"/>
    <col min="6" max="6" width="12" style="3" customWidth="1"/>
    <col min="7" max="7" width="10.28515625" style="3" customWidth="1"/>
    <col min="8" max="8" width="15.140625" style="108" customWidth="1"/>
    <col min="9" max="9" width="8" style="3" customWidth="1"/>
    <col min="10" max="10" width="40.7109375" style="67" customWidth="1"/>
    <col min="11" max="178" width="9.140625" style="4"/>
    <col min="179" max="179" width="9.42578125" style="4" customWidth="1"/>
    <col min="180" max="180" width="20.85546875" style="4" customWidth="1"/>
    <col min="181" max="181" width="15" style="4" customWidth="1"/>
    <col min="182" max="182" width="8" style="4" customWidth="1"/>
    <col min="183" max="183" width="13.42578125" style="4" customWidth="1"/>
    <col min="184" max="184" width="12.85546875" style="4" customWidth="1"/>
    <col min="185" max="185" width="12.140625" style="4" customWidth="1"/>
    <col min="186" max="186" width="15.140625" style="4" customWidth="1"/>
    <col min="187" max="187" width="14.42578125" style="4" customWidth="1"/>
    <col min="188" max="188" width="20.7109375" style="4" customWidth="1"/>
    <col min="189" max="189" width="9.140625" style="4"/>
    <col min="190" max="190" width="12.85546875" style="4" bestFit="1" customWidth="1"/>
    <col min="191" max="434" width="9.140625" style="4"/>
    <col min="435" max="435" width="9.42578125" style="4" customWidth="1"/>
    <col min="436" max="436" width="20.85546875" style="4" customWidth="1"/>
    <col min="437" max="437" width="15" style="4" customWidth="1"/>
    <col min="438" max="438" width="8" style="4" customWidth="1"/>
    <col min="439" max="439" width="13.42578125" style="4" customWidth="1"/>
    <col min="440" max="440" width="12.85546875" style="4" customWidth="1"/>
    <col min="441" max="441" width="12.140625" style="4" customWidth="1"/>
    <col min="442" max="442" width="15.140625" style="4" customWidth="1"/>
    <col min="443" max="443" width="14.42578125" style="4" customWidth="1"/>
    <col min="444" max="444" width="20.7109375" style="4" customWidth="1"/>
    <col min="445" max="445" width="9.140625" style="4"/>
    <col min="446" max="446" width="12.85546875" style="4" bestFit="1" customWidth="1"/>
    <col min="447" max="690" width="9.140625" style="4"/>
    <col min="691" max="691" width="9.42578125" style="4" customWidth="1"/>
    <col min="692" max="692" width="20.85546875" style="4" customWidth="1"/>
    <col min="693" max="693" width="15" style="4" customWidth="1"/>
    <col min="694" max="694" width="8" style="4" customWidth="1"/>
    <col min="695" max="695" width="13.42578125" style="4" customWidth="1"/>
    <col min="696" max="696" width="12.85546875" style="4" customWidth="1"/>
    <col min="697" max="697" width="12.140625" style="4" customWidth="1"/>
    <col min="698" max="698" width="15.140625" style="4" customWidth="1"/>
    <col min="699" max="699" width="14.42578125" style="4" customWidth="1"/>
    <col min="700" max="700" width="20.7109375" style="4" customWidth="1"/>
    <col min="701" max="701" width="9.140625" style="4"/>
    <col min="702" max="702" width="12.85546875" style="4" bestFit="1" customWidth="1"/>
    <col min="703" max="946" width="9.140625" style="4"/>
    <col min="947" max="947" width="9.42578125" style="4" customWidth="1"/>
    <col min="948" max="948" width="20.85546875" style="4" customWidth="1"/>
    <col min="949" max="949" width="15" style="4" customWidth="1"/>
    <col min="950" max="950" width="8" style="4" customWidth="1"/>
    <col min="951" max="951" width="13.42578125" style="4" customWidth="1"/>
    <col min="952" max="952" width="12.85546875" style="4" customWidth="1"/>
    <col min="953" max="953" width="12.140625" style="4" customWidth="1"/>
    <col min="954" max="954" width="15.140625" style="4" customWidth="1"/>
    <col min="955" max="955" width="14.42578125" style="4" customWidth="1"/>
    <col min="956" max="956" width="20.7109375" style="4" customWidth="1"/>
    <col min="957" max="957" width="9.140625" style="4"/>
    <col min="958" max="958" width="12.85546875" style="4" bestFit="1" customWidth="1"/>
    <col min="959" max="1202" width="9.140625" style="4"/>
    <col min="1203" max="1203" width="9.42578125" style="4" customWidth="1"/>
    <col min="1204" max="1204" width="20.85546875" style="4" customWidth="1"/>
    <col min="1205" max="1205" width="15" style="4" customWidth="1"/>
    <col min="1206" max="1206" width="8" style="4" customWidth="1"/>
    <col min="1207" max="1207" width="13.42578125" style="4" customWidth="1"/>
    <col min="1208" max="1208" width="12.85546875" style="4" customWidth="1"/>
    <col min="1209" max="1209" width="12.140625" style="4" customWidth="1"/>
    <col min="1210" max="1210" width="15.140625" style="4" customWidth="1"/>
    <col min="1211" max="1211" width="14.42578125" style="4" customWidth="1"/>
    <col min="1212" max="1212" width="20.7109375" style="4" customWidth="1"/>
    <col min="1213" max="1213" width="9.140625" style="4"/>
    <col min="1214" max="1214" width="12.85546875" style="4" bestFit="1" customWidth="1"/>
    <col min="1215" max="1458" width="9.140625" style="4"/>
    <col min="1459" max="1459" width="9.42578125" style="4" customWidth="1"/>
    <col min="1460" max="1460" width="20.85546875" style="4" customWidth="1"/>
    <col min="1461" max="1461" width="15" style="4" customWidth="1"/>
    <col min="1462" max="1462" width="8" style="4" customWidth="1"/>
    <col min="1463" max="1463" width="13.42578125" style="4" customWidth="1"/>
    <col min="1464" max="1464" width="12.85546875" style="4" customWidth="1"/>
    <col min="1465" max="1465" width="12.140625" style="4" customWidth="1"/>
    <col min="1466" max="1466" width="15.140625" style="4" customWidth="1"/>
    <col min="1467" max="1467" width="14.42578125" style="4" customWidth="1"/>
    <col min="1468" max="1468" width="20.7109375" style="4" customWidth="1"/>
    <col min="1469" max="1469" width="9.140625" style="4"/>
    <col min="1470" max="1470" width="12.85546875" style="4" bestFit="1" customWidth="1"/>
    <col min="1471" max="1714" width="9.140625" style="4"/>
    <col min="1715" max="1715" width="9.42578125" style="4" customWidth="1"/>
    <col min="1716" max="1716" width="20.85546875" style="4" customWidth="1"/>
    <col min="1717" max="1717" width="15" style="4" customWidth="1"/>
    <col min="1718" max="1718" width="8" style="4" customWidth="1"/>
    <col min="1719" max="1719" width="13.42578125" style="4" customWidth="1"/>
    <col min="1720" max="1720" width="12.85546875" style="4" customWidth="1"/>
    <col min="1721" max="1721" width="12.140625" style="4" customWidth="1"/>
    <col min="1722" max="1722" width="15.140625" style="4" customWidth="1"/>
    <col min="1723" max="1723" width="14.42578125" style="4" customWidth="1"/>
    <col min="1724" max="1724" width="20.7109375" style="4" customWidth="1"/>
    <col min="1725" max="1725" width="9.140625" style="4"/>
    <col min="1726" max="1726" width="12.85546875" style="4" bestFit="1" customWidth="1"/>
    <col min="1727" max="1970" width="9.140625" style="4"/>
    <col min="1971" max="1971" width="9.42578125" style="4" customWidth="1"/>
    <col min="1972" max="1972" width="20.85546875" style="4" customWidth="1"/>
    <col min="1973" max="1973" width="15" style="4" customWidth="1"/>
    <col min="1974" max="1974" width="8" style="4" customWidth="1"/>
    <col min="1975" max="1975" width="13.42578125" style="4" customWidth="1"/>
    <col min="1976" max="1976" width="12.85546875" style="4" customWidth="1"/>
    <col min="1977" max="1977" width="12.140625" style="4" customWidth="1"/>
    <col min="1978" max="1978" width="15.140625" style="4" customWidth="1"/>
    <col min="1979" max="1979" width="14.42578125" style="4" customWidth="1"/>
    <col min="1980" max="1980" width="20.7109375" style="4" customWidth="1"/>
    <col min="1981" max="1981" width="9.140625" style="4"/>
    <col min="1982" max="1982" width="12.85546875" style="4" bestFit="1" customWidth="1"/>
    <col min="1983" max="2226" width="9.140625" style="4"/>
    <col min="2227" max="2227" width="9.42578125" style="4" customWidth="1"/>
    <col min="2228" max="2228" width="20.85546875" style="4" customWidth="1"/>
    <col min="2229" max="2229" width="15" style="4" customWidth="1"/>
    <col min="2230" max="2230" width="8" style="4" customWidth="1"/>
    <col min="2231" max="2231" width="13.42578125" style="4" customWidth="1"/>
    <col min="2232" max="2232" width="12.85546875" style="4" customWidth="1"/>
    <col min="2233" max="2233" width="12.140625" style="4" customWidth="1"/>
    <col min="2234" max="2234" width="15.140625" style="4" customWidth="1"/>
    <col min="2235" max="2235" width="14.42578125" style="4" customWidth="1"/>
    <col min="2236" max="2236" width="20.7109375" style="4" customWidth="1"/>
    <col min="2237" max="2237" width="9.140625" style="4"/>
    <col min="2238" max="2238" width="12.85546875" style="4" bestFit="1" customWidth="1"/>
    <col min="2239" max="2482" width="9.140625" style="4"/>
    <col min="2483" max="2483" width="9.42578125" style="4" customWidth="1"/>
    <col min="2484" max="2484" width="20.85546875" style="4" customWidth="1"/>
    <col min="2485" max="2485" width="15" style="4" customWidth="1"/>
    <col min="2486" max="2486" width="8" style="4" customWidth="1"/>
    <col min="2487" max="2487" width="13.42578125" style="4" customWidth="1"/>
    <col min="2488" max="2488" width="12.85546875" style="4" customWidth="1"/>
    <col min="2489" max="2489" width="12.140625" style="4" customWidth="1"/>
    <col min="2490" max="2490" width="15.140625" style="4" customWidth="1"/>
    <col min="2491" max="2491" width="14.42578125" style="4" customWidth="1"/>
    <col min="2492" max="2492" width="20.7109375" style="4" customWidth="1"/>
    <col min="2493" max="2493" width="9.140625" style="4"/>
    <col min="2494" max="2494" width="12.85546875" style="4" bestFit="1" customWidth="1"/>
    <col min="2495" max="2738" width="9.140625" style="4"/>
    <col min="2739" max="2739" width="9.42578125" style="4" customWidth="1"/>
    <col min="2740" max="2740" width="20.85546875" style="4" customWidth="1"/>
    <col min="2741" max="2741" width="15" style="4" customWidth="1"/>
    <col min="2742" max="2742" width="8" style="4" customWidth="1"/>
    <col min="2743" max="2743" width="13.42578125" style="4" customWidth="1"/>
    <col min="2744" max="2744" width="12.85546875" style="4" customWidth="1"/>
    <col min="2745" max="2745" width="12.140625" style="4" customWidth="1"/>
    <col min="2746" max="2746" width="15.140625" style="4" customWidth="1"/>
    <col min="2747" max="2747" width="14.42578125" style="4" customWidth="1"/>
    <col min="2748" max="2748" width="20.7109375" style="4" customWidth="1"/>
    <col min="2749" max="2749" width="9.140625" style="4"/>
    <col min="2750" max="2750" width="12.85546875" style="4" bestFit="1" customWidth="1"/>
    <col min="2751" max="2994" width="9.140625" style="4"/>
    <col min="2995" max="2995" width="9.42578125" style="4" customWidth="1"/>
    <col min="2996" max="2996" width="20.85546875" style="4" customWidth="1"/>
    <col min="2997" max="2997" width="15" style="4" customWidth="1"/>
    <col min="2998" max="2998" width="8" style="4" customWidth="1"/>
    <col min="2999" max="2999" width="13.42578125" style="4" customWidth="1"/>
    <col min="3000" max="3000" width="12.85546875" style="4" customWidth="1"/>
    <col min="3001" max="3001" width="12.140625" style="4" customWidth="1"/>
    <col min="3002" max="3002" width="15.140625" style="4" customWidth="1"/>
    <col min="3003" max="3003" width="14.42578125" style="4" customWidth="1"/>
    <col min="3004" max="3004" width="20.7109375" style="4" customWidth="1"/>
    <col min="3005" max="3005" width="9.140625" style="4"/>
    <col min="3006" max="3006" width="12.85546875" style="4" bestFit="1" customWidth="1"/>
    <col min="3007" max="3250" width="9.140625" style="4"/>
    <col min="3251" max="3251" width="9.42578125" style="4" customWidth="1"/>
    <col min="3252" max="3252" width="20.85546875" style="4" customWidth="1"/>
    <col min="3253" max="3253" width="15" style="4" customWidth="1"/>
    <col min="3254" max="3254" width="8" style="4" customWidth="1"/>
    <col min="3255" max="3255" width="13.42578125" style="4" customWidth="1"/>
    <col min="3256" max="3256" width="12.85546875" style="4" customWidth="1"/>
    <col min="3257" max="3257" width="12.140625" style="4" customWidth="1"/>
    <col min="3258" max="3258" width="15.140625" style="4" customWidth="1"/>
    <col min="3259" max="3259" width="14.42578125" style="4" customWidth="1"/>
    <col min="3260" max="3260" width="20.7109375" style="4" customWidth="1"/>
    <col min="3261" max="3261" width="9.140625" style="4"/>
    <col min="3262" max="3262" width="12.85546875" style="4" bestFit="1" customWidth="1"/>
    <col min="3263" max="3506" width="9.140625" style="4"/>
    <col min="3507" max="3507" width="9.42578125" style="4" customWidth="1"/>
    <col min="3508" max="3508" width="20.85546875" style="4" customWidth="1"/>
    <col min="3509" max="3509" width="15" style="4" customWidth="1"/>
    <col min="3510" max="3510" width="8" style="4" customWidth="1"/>
    <col min="3511" max="3511" width="13.42578125" style="4" customWidth="1"/>
    <col min="3512" max="3512" width="12.85546875" style="4" customWidth="1"/>
    <col min="3513" max="3513" width="12.140625" style="4" customWidth="1"/>
    <col min="3514" max="3514" width="15.140625" style="4" customWidth="1"/>
    <col min="3515" max="3515" width="14.42578125" style="4" customWidth="1"/>
    <col min="3516" max="3516" width="20.7109375" style="4" customWidth="1"/>
    <col min="3517" max="3517" width="9.140625" style="4"/>
    <col min="3518" max="3518" width="12.85546875" style="4" bestFit="1" customWidth="1"/>
    <col min="3519" max="3762" width="9.140625" style="4"/>
    <col min="3763" max="3763" width="9.42578125" style="4" customWidth="1"/>
    <col min="3764" max="3764" width="20.85546875" style="4" customWidth="1"/>
    <col min="3765" max="3765" width="15" style="4" customWidth="1"/>
    <col min="3766" max="3766" width="8" style="4" customWidth="1"/>
    <col min="3767" max="3767" width="13.42578125" style="4" customWidth="1"/>
    <col min="3768" max="3768" width="12.85546875" style="4" customWidth="1"/>
    <col min="3769" max="3769" width="12.140625" style="4" customWidth="1"/>
    <col min="3770" max="3770" width="15.140625" style="4" customWidth="1"/>
    <col min="3771" max="3771" width="14.42578125" style="4" customWidth="1"/>
    <col min="3772" max="3772" width="20.7109375" style="4" customWidth="1"/>
    <col min="3773" max="3773" width="9.140625" style="4"/>
    <col min="3774" max="3774" width="12.85546875" style="4" bestFit="1" customWidth="1"/>
    <col min="3775" max="4018" width="9.140625" style="4"/>
    <col min="4019" max="4019" width="9.42578125" style="4" customWidth="1"/>
    <col min="4020" max="4020" width="20.85546875" style="4" customWidth="1"/>
    <col min="4021" max="4021" width="15" style="4" customWidth="1"/>
    <col min="4022" max="4022" width="8" style="4" customWidth="1"/>
    <col min="4023" max="4023" width="13.42578125" style="4" customWidth="1"/>
    <col min="4024" max="4024" width="12.85546875" style="4" customWidth="1"/>
    <col min="4025" max="4025" width="12.140625" style="4" customWidth="1"/>
    <col min="4026" max="4026" width="15.140625" style="4" customWidth="1"/>
    <col min="4027" max="4027" width="14.42578125" style="4" customWidth="1"/>
    <col min="4028" max="4028" width="20.7109375" style="4" customWidth="1"/>
    <col min="4029" max="4029" width="9.140625" style="4"/>
    <col min="4030" max="4030" width="12.85546875" style="4" bestFit="1" customWidth="1"/>
    <col min="4031" max="4274" width="9.140625" style="4"/>
    <col min="4275" max="4275" width="9.42578125" style="4" customWidth="1"/>
    <col min="4276" max="4276" width="20.85546875" style="4" customWidth="1"/>
    <col min="4277" max="4277" width="15" style="4" customWidth="1"/>
    <col min="4278" max="4278" width="8" style="4" customWidth="1"/>
    <col min="4279" max="4279" width="13.42578125" style="4" customWidth="1"/>
    <col min="4280" max="4280" width="12.85546875" style="4" customWidth="1"/>
    <col min="4281" max="4281" width="12.140625" style="4" customWidth="1"/>
    <col min="4282" max="4282" width="15.140625" style="4" customWidth="1"/>
    <col min="4283" max="4283" width="14.42578125" style="4" customWidth="1"/>
    <col min="4284" max="4284" width="20.7109375" style="4" customWidth="1"/>
    <col min="4285" max="4285" width="9.140625" style="4"/>
    <col min="4286" max="4286" width="12.85546875" style="4" bestFit="1" customWidth="1"/>
    <col min="4287" max="4530" width="9.140625" style="4"/>
    <col min="4531" max="4531" width="9.42578125" style="4" customWidth="1"/>
    <col min="4532" max="4532" width="20.85546875" style="4" customWidth="1"/>
    <col min="4533" max="4533" width="15" style="4" customWidth="1"/>
    <col min="4534" max="4534" width="8" style="4" customWidth="1"/>
    <col min="4535" max="4535" width="13.42578125" style="4" customWidth="1"/>
    <col min="4536" max="4536" width="12.85546875" style="4" customWidth="1"/>
    <col min="4537" max="4537" width="12.140625" style="4" customWidth="1"/>
    <col min="4538" max="4538" width="15.140625" style="4" customWidth="1"/>
    <col min="4539" max="4539" width="14.42578125" style="4" customWidth="1"/>
    <col min="4540" max="4540" width="20.7109375" style="4" customWidth="1"/>
    <col min="4541" max="4541" width="9.140625" style="4"/>
    <col min="4542" max="4542" width="12.85546875" style="4" bestFit="1" customWidth="1"/>
    <col min="4543" max="4786" width="9.140625" style="4"/>
    <col min="4787" max="4787" width="9.42578125" style="4" customWidth="1"/>
    <col min="4788" max="4788" width="20.85546875" style="4" customWidth="1"/>
    <col min="4789" max="4789" width="15" style="4" customWidth="1"/>
    <col min="4790" max="4790" width="8" style="4" customWidth="1"/>
    <col min="4791" max="4791" width="13.42578125" style="4" customWidth="1"/>
    <col min="4792" max="4792" width="12.85546875" style="4" customWidth="1"/>
    <col min="4793" max="4793" width="12.140625" style="4" customWidth="1"/>
    <col min="4794" max="4794" width="15.140625" style="4" customWidth="1"/>
    <col min="4795" max="4795" width="14.42578125" style="4" customWidth="1"/>
    <col min="4796" max="4796" width="20.7109375" style="4" customWidth="1"/>
    <col min="4797" max="4797" width="9.140625" style="4"/>
    <col min="4798" max="4798" width="12.85546875" style="4" bestFit="1" customWidth="1"/>
    <col min="4799" max="5042" width="9.140625" style="4"/>
    <col min="5043" max="5043" width="9.42578125" style="4" customWidth="1"/>
    <col min="5044" max="5044" width="20.85546875" style="4" customWidth="1"/>
    <col min="5045" max="5045" width="15" style="4" customWidth="1"/>
    <col min="5046" max="5046" width="8" style="4" customWidth="1"/>
    <col min="5047" max="5047" width="13.42578125" style="4" customWidth="1"/>
    <col min="5048" max="5048" width="12.85546875" style="4" customWidth="1"/>
    <col min="5049" max="5049" width="12.140625" style="4" customWidth="1"/>
    <col min="5050" max="5050" width="15.140625" style="4" customWidth="1"/>
    <col min="5051" max="5051" width="14.42578125" style="4" customWidth="1"/>
    <col min="5052" max="5052" width="20.7109375" style="4" customWidth="1"/>
    <col min="5053" max="5053" width="9.140625" style="4"/>
    <col min="5054" max="5054" width="12.85546875" style="4" bestFit="1" customWidth="1"/>
    <col min="5055" max="5298" width="9.140625" style="4"/>
    <col min="5299" max="5299" width="9.42578125" style="4" customWidth="1"/>
    <col min="5300" max="5300" width="20.85546875" style="4" customWidth="1"/>
    <col min="5301" max="5301" width="15" style="4" customWidth="1"/>
    <col min="5302" max="5302" width="8" style="4" customWidth="1"/>
    <col min="5303" max="5303" width="13.42578125" style="4" customWidth="1"/>
    <col min="5304" max="5304" width="12.85546875" style="4" customWidth="1"/>
    <col min="5305" max="5305" width="12.140625" style="4" customWidth="1"/>
    <col min="5306" max="5306" width="15.140625" style="4" customWidth="1"/>
    <col min="5307" max="5307" width="14.42578125" style="4" customWidth="1"/>
    <col min="5308" max="5308" width="20.7109375" style="4" customWidth="1"/>
    <col min="5309" max="5309" width="9.140625" style="4"/>
    <col min="5310" max="5310" width="12.85546875" style="4" bestFit="1" customWidth="1"/>
    <col min="5311" max="5554" width="9.140625" style="4"/>
    <col min="5555" max="5555" width="9.42578125" style="4" customWidth="1"/>
    <col min="5556" max="5556" width="20.85546875" style="4" customWidth="1"/>
    <col min="5557" max="5557" width="15" style="4" customWidth="1"/>
    <col min="5558" max="5558" width="8" style="4" customWidth="1"/>
    <col min="5559" max="5559" width="13.42578125" style="4" customWidth="1"/>
    <col min="5560" max="5560" width="12.85546875" style="4" customWidth="1"/>
    <col min="5561" max="5561" width="12.140625" style="4" customWidth="1"/>
    <col min="5562" max="5562" width="15.140625" style="4" customWidth="1"/>
    <col min="5563" max="5563" width="14.42578125" style="4" customWidth="1"/>
    <col min="5564" max="5564" width="20.7109375" style="4" customWidth="1"/>
    <col min="5565" max="5565" width="9.140625" style="4"/>
    <col min="5566" max="5566" width="12.85546875" style="4" bestFit="1" customWidth="1"/>
    <col min="5567" max="5810" width="9.140625" style="4"/>
    <col min="5811" max="5811" width="9.42578125" style="4" customWidth="1"/>
    <col min="5812" max="5812" width="20.85546875" style="4" customWidth="1"/>
    <col min="5813" max="5813" width="15" style="4" customWidth="1"/>
    <col min="5814" max="5814" width="8" style="4" customWidth="1"/>
    <col min="5815" max="5815" width="13.42578125" style="4" customWidth="1"/>
    <col min="5816" max="5816" width="12.85546875" style="4" customWidth="1"/>
    <col min="5817" max="5817" width="12.140625" style="4" customWidth="1"/>
    <col min="5818" max="5818" width="15.140625" style="4" customWidth="1"/>
    <col min="5819" max="5819" width="14.42578125" style="4" customWidth="1"/>
    <col min="5820" max="5820" width="20.7109375" style="4" customWidth="1"/>
    <col min="5821" max="5821" width="9.140625" style="4"/>
    <col min="5822" max="5822" width="12.85546875" style="4" bestFit="1" customWidth="1"/>
    <col min="5823" max="6066" width="9.140625" style="4"/>
    <col min="6067" max="6067" width="9.42578125" style="4" customWidth="1"/>
    <col min="6068" max="6068" width="20.85546875" style="4" customWidth="1"/>
    <col min="6069" max="6069" width="15" style="4" customWidth="1"/>
    <col min="6070" max="6070" width="8" style="4" customWidth="1"/>
    <col min="6071" max="6071" width="13.42578125" style="4" customWidth="1"/>
    <col min="6072" max="6072" width="12.85546875" style="4" customWidth="1"/>
    <col min="6073" max="6073" width="12.140625" style="4" customWidth="1"/>
    <col min="6074" max="6074" width="15.140625" style="4" customWidth="1"/>
    <col min="6075" max="6075" width="14.42578125" style="4" customWidth="1"/>
    <col min="6076" max="6076" width="20.7109375" style="4" customWidth="1"/>
    <col min="6077" max="6077" width="9.140625" style="4"/>
    <col min="6078" max="6078" width="12.85546875" style="4" bestFit="1" customWidth="1"/>
    <col min="6079" max="6322" width="9.140625" style="4"/>
    <col min="6323" max="6323" width="9.42578125" style="4" customWidth="1"/>
    <col min="6324" max="6324" width="20.85546875" style="4" customWidth="1"/>
    <col min="6325" max="6325" width="15" style="4" customWidth="1"/>
    <col min="6326" max="6326" width="8" style="4" customWidth="1"/>
    <col min="6327" max="6327" width="13.42578125" style="4" customWidth="1"/>
    <col min="6328" max="6328" width="12.85546875" style="4" customWidth="1"/>
    <col min="6329" max="6329" width="12.140625" style="4" customWidth="1"/>
    <col min="6330" max="6330" width="15.140625" style="4" customWidth="1"/>
    <col min="6331" max="6331" width="14.42578125" style="4" customWidth="1"/>
    <col min="6332" max="6332" width="20.7109375" style="4" customWidth="1"/>
    <col min="6333" max="6333" width="9.140625" style="4"/>
    <col min="6334" max="6334" width="12.85546875" style="4" bestFit="1" customWidth="1"/>
    <col min="6335" max="6578" width="9.140625" style="4"/>
    <col min="6579" max="6579" width="9.42578125" style="4" customWidth="1"/>
    <col min="6580" max="6580" width="20.85546875" style="4" customWidth="1"/>
    <col min="6581" max="6581" width="15" style="4" customWidth="1"/>
    <col min="6582" max="6582" width="8" style="4" customWidth="1"/>
    <col min="6583" max="6583" width="13.42578125" style="4" customWidth="1"/>
    <col min="6584" max="6584" width="12.85546875" style="4" customWidth="1"/>
    <col min="6585" max="6585" width="12.140625" style="4" customWidth="1"/>
    <col min="6586" max="6586" width="15.140625" style="4" customWidth="1"/>
    <col min="6587" max="6587" width="14.42578125" style="4" customWidth="1"/>
    <col min="6588" max="6588" width="20.7109375" style="4" customWidth="1"/>
    <col min="6589" max="6589" width="9.140625" style="4"/>
    <col min="6590" max="6590" width="12.85546875" style="4" bestFit="1" customWidth="1"/>
    <col min="6591" max="6834" width="9.140625" style="4"/>
    <col min="6835" max="6835" width="9.42578125" style="4" customWidth="1"/>
    <col min="6836" max="6836" width="20.85546875" style="4" customWidth="1"/>
    <col min="6837" max="6837" width="15" style="4" customWidth="1"/>
    <col min="6838" max="6838" width="8" style="4" customWidth="1"/>
    <col min="6839" max="6839" width="13.42578125" style="4" customWidth="1"/>
    <col min="6840" max="6840" width="12.85546875" style="4" customWidth="1"/>
    <col min="6841" max="6841" width="12.140625" style="4" customWidth="1"/>
    <col min="6842" max="6842" width="15.140625" style="4" customWidth="1"/>
    <col min="6843" max="6843" width="14.42578125" style="4" customWidth="1"/>
    <col min="6844" max="6844" width="20.7109375" style="4" customWidth="1"/>
    <col min="6845" max="6845" width="9.140625" style="4"/>
    <col min="6846" max="6846" width="12.85546875" style="4" bestFit="1" customWidth="1"/>
    <col min="6847" max="7090" width="9.140625" style="4"/>
    <col min="7091" max="7091" width="9.42578125" style="4" customWidth="1"/>
    <col min="7092" max="7092" width="20.85546875" style="4" customWidth="1"/>
    <col min="7093" max="7093" width="15" style="4" customWidth="1"/>
    <col min="7094" max="7094" width="8" style="4" customWidth="1"/>
    <col min="7095" max="7095" width="13.42578125" style="4" customWidth="1"/>
    <col min="7096" max="7096" width="12.85546875" style="4" customWidth="1"/>
    <col min="7097" max="7097" width="12.140625" style="4" customWidth="1"/>
    <col min="7098" max="7098" width="15.140625" style="4" customWidth="1"/>
    <col min="7099" max="7099" width="14.42578125" style="4" customWidth="1"/>
    <col min="7100" max="7100" width="20.7109375" style="4" customWidth="1"/>
    <col min="7101" max="7101" width="9.140625" style="4"/>
    <col min="7102" max="7102" width="12.85546875" style="4" bestFit="1" customWidth="1"/>
    <col min="7103" max="7346" width="9.140625" style="4"/>
    <col min="7347" max="7347" width="9.42578125" style="4" customWidth="1"/>
    <col min="7348" max="7348" width="20.85546875" style="4" customWidth="1"/>
    <col min="7349" max="7349" width="15" style="4" customWidth="1"/>
    <col min="7350" max="7350" width="8" style="4" customWidth="1"/>
    <col min="7351" max="7351" width="13.42578125" style="4" customWidth="1"/>
    <col min="7352" max="7352" width="12.85546875" style="4" customWidth="1"/>
    <col min="7353" max="7353" width="12.140625" style="4" customWidth="1"/>
    <col min="7354" max="7354" width="15.140625" style="4" customWidth="1"/>
    <col min="7355" max="7355" width="14.42578125" style="4" customWidth="1"/>
    <col min="7356" max="7356" width="20.7109375" style="4" customWidth="1"/>
    <col min="7357" max="7357" width="9.140625" style="4"/>
    <col min="7358" max="7358" width="12.85546875" style="4" bestFit="1" customWidth="1"/>
    <col min="7359" max="7602" width="9.140625" style="4"/>
    <col min="7603" max="7603" width="9.42578125" style="4" customWidth="1"/>
    <col min="7604" max="7604" width="20.85546875" style="4" customWidth="1"/>
    <col min="7605" max="7605" width="15" style="4" customWidth="1"/>
    <col min="7606" max="7606" width="8" style="4" customWidth="1"/>
    <col min="7607" max="7607" width="13.42578125" style="4" customWidth="1"/>
    <col min="7608" max="7608" width="12.85546875" style="4" customWidth="1"/>
    <col min="7609" max="7609" width="12.140625" style="4" customWidth="1"/>
    <col min="7610" max="7610" width="15.140625" style="4" customWidth="1"/>
    <col min="7611" max="7611" width="14.42578125" style="4" customWidth="1"/>
    <col min="7612" max="7612" width="20.7109375" style="4" customWidth="1"/>
    <col min="7613" max="7613" width="9.140625" style="4"/>
    <col min="7614" max="7614" width="12.85546875" style="4" bestFit="1" customWidth="1"/>
    <col min="7615" max="7858" width="9.140625" style="4"/>
    <col min="7859" max="7859" width="9.42578125" style="4" customWidth="1"/>
    <col min="7860" max="7860" width="20.85546875" style="4" customWidth="1"/>
    <col min="7861" max="7861" width="15" style="4" customWidth="1"/>
    <col min="7862" max="7862" width="8" style="4" customWidth="1"/>
    <col min="7863" max="7863" width="13.42578125" style="4" customWidth="1"/>
    <col min="7864" max="7864" width="12.85546875" style="4" customWidth="1"/>
    <col min="7865" max="7865" width="12.140625" style="4" customWidth="1"/>
    <col min="7866" max="7866" width="15.140625" style="4" customWidth="1"/>
    <col min="7867" max="7867" width="14.42578125" style="4" customWidth="1"/>
    <col min="7868" max="7868" width="20.7109375" style="4" customWidth="1"/>
    <col min="7869" max="7869" width="9.140625" style="4"/>
    <col min="7870" max="7870" width="12.85546875" style="4" bestFit="1" customWidth="1"/>
    <col min="7871" max="8114" width="9.140625" style="4"/>
    <col min="8115" max="8115" width="9.42578125" style="4" customWidth="1"/>
    <col min="8116" max="8116" width="20.85546875" style="4" customWidth="1"/>
    <col min="8117" max="8117" width="15" style="4" customWidth="1"/>
    <col min="8118" max="8118" width="8" style="4" customWidth="1"/>
    <col min="8119" max="8119" width="13.42578125" style="4" customWidth="1"/>
    <col min="8120" max="8120" width="12.85546875" style="4" customWidth="1"/>
    <col min="8121" max="8121" width="12.140625" style="4" customWidth="1"/>
    <col min="8122" max="8122" width="15.140625" style="4" customWidth="1"/>
    <col min="8123" max="8123" width="14.42578125" style="4" customWidth="1"/>
    <col min="8124" max="8124" width="20.7109375" style="4" customWidth="1"/>
    <col min="8125" max="8125" width="9.140625" style="4"/>
    <col min="8126" max="8126" width="12.85546875" style="4" bestFit="1" customWidth="1"/>
    <col min="8127" max="8370" width="9.140625" style="4"/>
    <col min="8371" max="8371" width="9.42578125" style="4" customWidth="1"/>
    <col min="8372" max="8372" width="20.85546875" style="4" customWidth="1"/>
    <col min="8373" max="8373" width="15" style="4" customWidth="1"/>
    <col min="8374" max="8374" width="8" style="4" customWidth="1"/>
    <col min="8375" max="8375" width="13.42578125" style="4" customWidth="1"/>
    <col min="8376" max="8376" width="12.85546875" style="4" customWidth="1"/>
    <col min="8377" max="8377" width="12.140625" style="4" customWidth="1"/>
    <col min="8378" max="8378" width="15.140625" style="4" customWidth="1"/>
    <col min="8379" max="8379" width="14.42578125" style="4" customWidth="1"/>
    <col min="8380" max="8380" width="20.7109375" style="4" customWidth="1"/>
    <col min="8381" max="8381" width="9.140625" style="4"/>
    <col min="8382" max="8382" width="12.85546875" style="4" bestFit="1" customWidth="1"/>
    <col min="8383" max="8626" width="9.140625" style="4"/>
    <col min="8627" max="8627" width="9.42578125" style="4" customWidth="1"/>
    <col min="8628" max="8628" width="20.85546875" style="4" customWidth="1"/>
    <col min="8629" max="8629" width="15" style="4" customWidth="1"/>
    <col min="8630" max="8630" width="8" style="4" customWidth="1"/>
    <col min="8631" max="8631" width="13.42578125" style="4" customWidth="1"/>
    <col min="8632" max="8632" width="12.85546875" style="4" customWidth="1"/>
    <col min="8633" max="8633" width="12.140625" style="4" customWidth="1"/>
    <col min="8634" max="8634" width="15.140625" style="4" customWidth="1"/>
    <col min="8635" max="8635" width="14.42578125" style="4" customWidth="1"/>
    <col min="8636" max="8636" width="20.7109375" style="4" customWidth="1"/>
    <col min="8637" max="8637" width="9.140625" style="4"/>
    <col min="8638" max="8638" width="12.85546875" style="4" bestFit="1" customWidth="1"/>
    <col min="8639" max="8882" width="9.140625" style="4"/>
    <col min="8883" max="8883" width="9.42578125" style="4" customWidth="1"/>
    <col min="8884" max="8884" width="20.85546875" style="4" customWidth="1"/>
    <col min="8885" max="8885" width="15" style="4" customWidth="1"/>
    <col min="8886" max="8886" width="8" style="4" customWidth="1"/>
    <col min="8887" max="8887" width="13.42578125" style="4" customWidth="1"/>
    <col min="8888" max="8888" width="12.85546875" style="4" customWidth="1"/>
    <col min="8889" max="8889" width="12.140625" style="4" customWidth="1"/>
    <col min="8890" max="8890" width="15.140625" style="4" customWidth="1"/>
    <col min="8891" max="8891" width="14.42578125" style="4" customWidth="1"/>
    <col min="8892" max="8892" width="20.7109375" style="4" customWidth="1"/>
    <col min="8893" max="8893" width="9.140625" style="4"/>
    <col min="8894" max="8894" width="12.85546875" style="4" bestFit="1" customWidth="1"/>
    <col min="8895" max="9138" width="9.140625" style="4"/>
    <col min="9139" max="9139" width="9.42578125" style="4" customWidth="1"/>
    <col min="9140" max="9140" width="20.85546875" style="4" customWidth="1"/>
    <col min="9141" max="9141" width="15" style="4" customWidth="1"/>
    <col min="9142" max="9142" width="8" style="4" customWidth="1"/>
    <col min="9143" max="9143" width="13.42578125" style="4" customWidth="1"/>
    <col min="9144" max="9144" width="12.85546875" style="4" customWidth="1"/>
    <col min="9145" max="9145" width="12.140625" style="4" customWidth="1"/>
    <col min="9146" max="9146" width="15.140625" style="4" customWidth="1"/>
    <col min="9147" max="9147" width="14.42578125" style="4" customWidth="1"/>
    <col min="9148" max="9148" width="20.7109375" style="4" customWidth="1"/>
    <col min="9149" max="9149" width="9.140625" style="4"/>
    <col min="9150" max="9150" width="12.85546875" style="4" bestFit="1" customWidth="1"/>
    <col min="9151" max="9394" width="9.140625" style="4"/>
    <col min="9395" max="9395" width="9.42578125" style="4" customWidth="1"/>
    <col min="9396" max="9396" width="20.85546875" style="4" customWidth="1"/>
    <col min="9397" max="9397" width="15" style="4" customWidth="1"/>
    <col min="9398" max="9398" width="8" style="4" customWidth="1"/>
    <col min="9399" max="9399" width="13.42578125" style="4" customWidth="1"/>
    <col min="9400" max="9400" width="12.85546875" style="4" customWidth="1"/>
    <col min="9401" max="9401" width="12.140625" style="4" customWidth="1"/>
    <col min="9402" max="9402" width="15.140625" style="4" customWidth="1"/>
    <col min="9403" max="9403" width="14.42578125" style="4" customWidth="1"/>
    <col min="9404" max="9404" width="20.7109375" style="4" customWidth="1"/>
    <col min="9405" max="9405" width="9.140625" style="4"/>
    <col min="9406" max="9406" width="12.85546875" style="4" bestFit="1" customWidth="1"/>
    <col min="9407" max="9650" width="9.140625" style="4"/>
    <col min="9651" max="9651" width="9.42578125" style="4" customWidth="1"/>
    <col min="9652" max="9652" width="20.85546875" style="4" customWidth="1"/>
    <col min="9653" max="9653" width="15" style="4" customWidth="1"/>
    <col min="9654" max="9654" width="8" style="4" customWidth="1"/>
    <col min="9655" max="9655" width="13.42578125" style="4" customWidth="1"/>
    <col min="9656" max="9656" width="12.85546875" style="4" customWidth="1"/>
    <col min="9657" max="9657" width="12.140625" style="4" customWidth="1"/>
    <col min="9658" max="9658" width="15.140625" style="4" customWidth="1"/>
    <col min="9659" max="9659" width="14.42578125" style="4" customWidth="1"/>
    <col min="9660" max="9660" width="20.7109375" style="4" customWidth="1"/>
    <col min="9661" max="9661" width="9.140625" style="4"/>
    <col min="9662" max="9662" width="12.85546875" style="4" bestFit="1" customWidth="1"/>
    <col min="9663" max="9906" width="9.140625" style="4"/>
    <col min="9907" max="9907" width="9.42578125" style="4" customWidth="1"/>
    <col min="9908" max="9908" width="20.85546875" style="4" customWidth="1"/>
    <col min="9909" max="9909" width="15" style="4" customWidth="1"/>
    <col min="9910" max="9910" width="8" style="4" customWidth="1"/>
    <col min="9911" max="9911" width="13.42578125" style="4" customWidth="1"/>
    <col min="9912" max="9912" width="12.85546875" style="4" customWidth="1"/>
    <col min="9913" max="9913" width="12.140625" style="4" customWidth="1"/>
    <col min="9914" max="9914" width="15.140625" style="4" customWidth="1"/>
    <col min="9915" max="9915" width="14.42578125" style="4" customWidth="1"/>
    <col min="9916" max="9916" width="20.7109375" style="4" customWidth="1"/>
    <col min="9917" max="9917" width="9.140625" style="4"/>
    <col min="9918" max="9918" width="12.85546875" style="4" bestFit="1" customWidth="1"/>
    <col min="9919" max="10162" width="9.140625" style="4"/>
    <col min="10163" max="10163" width="9.42578125" style="4" customWidth="1"/>
    <col min="10164" max="10164" width="20.85546875" style="4" customWidth="1"/>
    <col min="10165" max="10165" width="15" style="4" customWidth="1"/>
    <col min="10166" max="10166" width="8" style="4" customWidth="1"/>
    <col min="10167" max="10167" width="13.42578125" style="4" customWidth="1"/>
    <col min="10168" max="10168" width="12.85546875" style="4" customWidth="1"/>
    <col min="10169" max="10169" width="12.140625" style="4" customWidth="1"/>
    <col min="10170" max="10170" width="15.140625" style="4" customWidth="1"/>
    <col min="10171" max="10171" width="14.42578125" style="4" customWidth="1"/>
    <col min="10172" max="10172" width="20.7109375" style="4" customWidth="1"/>
    <col min="10173" max="10173" width="9.140625" style="4"/>
    <col min="10174" max="10174" width="12.85546875" style="4" bestFit="1" customWidth="1"/>
    <col min="10175" max="10418" width="9.140625" style="4"/>
    <col min="10419" max="10419" width="9.42578125" style="4" customWidth="1"/>
    <col min="10420" max="10420" width="20.85546875" style="4" customWidth="1"/>
    <col min="10421" max="10421" width="15" style="4" customWidth="1"/>
    <col min="10422" max="10422" width="8" style="4" customWidth="1"/>
    <col min="10423" max="10423" width="13.42578125" style="4" customWidth="1"/>
    <col min="10424" max="10424" width="12.85546875" style="4" customWidth="1"/>
    <col min="10425" max="10425" width="12.140625" style="4" customWidth="1"/>
    <col min="10426" max="10426" width="15.140625" style="4" customWidth="1"/>
    <col min="10427" max="10427" width="14.42578125" style="4" customWidth="1"/>
    <col min="10428" max="10428" width="20.7109375" style="4" customWidth="1"/>
    <col min="10429" max="10429" width="9.140625" style="4"/>
    <col min="10430" max="10430" width="12.85546875" style="4" bestFit="1" customWidth="1"/>
    <col min="10431" max="10674" width="9.140625" style="4"/>
    <col min="10675" max="10675" width="9.42578125" style="4" customWidth="1"/>
    <col min="10676" max="10676" width="20.85546875" style="4" customWidth="1"/>
    <col min="10677" max="10677" width="15" style="4" customWidth="1"/>
    <col min="10678" max="10678" width="8" style="4" customWidth="1"/>
    <col min="10679" max="10679" width="13.42578125" style="4" customWidth="1"/>
    <col min="10680" max="10680" width="12.85546875" style="4" customWidth="1"/>
    <col min="10681" max="10681" width="12.140625" style="4" customWidth="1"/>
    <col min="10682" max="10682" width="15.140625" style="4" customWidth="1"/>
    <col min="10683" max="10683" width="14.42578125" style="4" customWidth="1"/>
    <col min="10684" max="10684" width="20.7109375" style="4" customWidth="1"/>
    <col min="10685" max="10685" width="9.140625" style="4"/>
    <col min="10686" max="10686" width="12.85546875" style="4" bestFit="1" customWidth="1"/>
    <col min="10687" max="10930" width="9.140625" style="4"/>
    <col min="10931" max="10931" width="9.42578125" style="4" customWidth="1"/>
    <col min="10932" max="10932" width="20.85546875" style="4" customWidth="1"/>
    <col min="10933" max="10933" width="15" style="4" customWidth="1"/>
    <col min="10934" max="10934" width="8" style="4" customWidth="1"/>
    <col min="10935" max="10935" width="13.42578125" style="4" customWidth="1"/>
    <col min="10936" max="10936" width="12.85546875" style="4" customWidth="1"/>
    <col min="10937" max="10937" width="12.140625" style="4" customWidth="1"/>
    <col min="10938" max="10938" width="15.140625" style="4" customWidth="1"/>
    <col min="10939" max="10939" width="14.42578125" style="4" customWidth="1"/>
    <col min="10940" max="10940" width="20.7109375" style="4" customWidth="1"/>
    <col min="10941" max="10941" width="9.140625" style="4"/>
    <col min="10942" max="10942" width="12.85546875" style="4" bestFit="1" customWidth="1"/>
    <col min="10943" max="11186" width="9.140625" style="4"/>
    <col min="11187" max="11187" width="9.42578125" style="4" customWidth="1"/>
    <col min="11188" max="11188" width="20.85546875" style="4" customWidth="1"/>
    <col min="11189" max="11189" width="15" style="4" customWidth="1"/>
    <col min="11190" max="11190" width="8" style="4" customWidth="1"/>
    <col min="11191" max="11191" width="13.42578125" style="4" customWidth="1"/>
    <col min="11192" max="11192" width="12.85546875" style="4" customWidth="1"/>
    <col min="11193" max="11193" width="12.140625" style="4" customWidth="1"/>
    <col min="11194" max="11194" width="15.140625" style="4" customWidth="1"/>
    <col min="11195" max="11195" width="14.42578125" style="4" customWidth="1"/>
    <col min="11196" max="11196" width="20.7109375" style="4" customWidth="1"/>
    <col min="11197" max="11197" width="9.140625" style="4"/>
    <col min="11198" max="11198" width="12.85546875" style="4" bestFit="1" customWidth="1"/>
    <col min="11199" max="11442" width="9.140625" style="4"/>
    <col min="11443" max="11443" width="9.42578125" style="4" customWidth="1"/>
    <col min="11444" max="11444" width="20.85546875" style="4" customWidth="1"/>
    <col min="11445" max="11445" width="15" style="4" customWidth="1"/>
    <col min="11446" max="11446" width="8" style="4" customWidth="1"/>
    <col min="11447" max="11447" width="13.42578125" style="4" customWidth="1"/>
    <col min="11448" max="11448" width="12.85546875" style="4" customWidth="1"/>
    <col min="11449" max="11449" width="12.140625" style="4" customWidth="1"/>
    <col min="11450" max="11450" width="15.140625" style="4" customWidth="1"/>
    <col min="11451" max="11451" width="14.42578125" style="4" customWidth="1"/>
    <col min="11452" max="11452" width="20.7109375" style="4" customWidth="1"/>
    <col min="11453" max="11453" width="9.140625" style="4"/>
    <col min="11454" max="11454" width="12.85546875" style="4" bestFit="1" customWidth="1"/>
    <col min="11455" max="11698" width="9.140625" style="4"/>
    <col min="11699" max="11699" width="9.42578125" style="4" customWidth="1"/>
    <col min="11700" max="11700" width="20.85546875" style="4" customWidth="1"/>
    <col min="11701" max="11701" width="15" style="4" customWidth="1"/>
    <col min="11702" max="11702" width="8" style="4" customWidth="1"/>
    <col min="11703" max="11703" width="13.42578125" style="4" customWidth="1"/>
    <col min="11704" max="11704" width="12.85546875" style="4" customWidth="1"/>
    <col min="11705" max="11705" width="12.140625" style="4" customWidth="1"/>
    <col min="11706" max="11706" width="15.140625" style="4" customWidth="1"/>
    <col min="11707" max="11707" width="14.42578125" style="4" customWidth="1"/>
    <col min="11708" max="11708" width="20.7109375" style="4" customWidth="1"/>
    <col min="11709" max="11709" width="9.140625" style="4"/>
    <col min="11710" max="11710" width="12.85546875" style="4" bestFit="1" customWidth="1"/>
    <col min="11711" max="11954" width="9.140625" style="4"/>
    <col min="11955" max="11955" width="9.42578125" style="4" customWidth="1"/>
    <col min="11956" max="11956" width="20.85546875" style="4" customWidth="1"/>
    <col min="11957" max="11957" width="15" style="4" customWidth="1"/>
    <col min="11958" max="11958" width="8" style="4" customWidth="1"/>
    <col min="11959" max="11959" width="13.42578125" style="4" customWidth="1"/>
    <col min="11960" max="11960" width="12.85546875" style="4" customWidth="1"/>
    <col min="11961" max="11961" width="12.140625" style="4" customWidth="1"/>
    <col min="11962" max="11962" width="15.140625" style="4" customWidth="1"/>
    <col min="11963" max="11963" width="14.42578125" style="4" customWidth="1"/>
    <col min="11964" max="11964" width="20.7109375" style="4" customWidth="1"/>
    <col min="11965" max="11965" width="9.140625" style="4"/>
    <col min="11966" max="11966" width="12.85546875" style="4" bestFit="1" customWidth="1"/>
    <col min="11967" max="12210" width="9.140625" style="4"/>
    <col min="12211" max="12211" width="9.42578125" style="4" customWidth="1"/>
    <col min="12212" max="12212" width="20.85546875" style="4" customWidth="1"/>
    <col min="12213" max="12213" width="15" style="4" customWidth="1"/>
    <col min="12214" max="12214" width="8" style="4" customWidth="1"/>
    <col min="12215" max="12215" width="13.42578125" style="4" customWidth="1"/>
    <col min="12216" max="12216" width="12.85546875" style="4" customWidth="1"/>
    <col min="12217" max="12217" width="12.140625" style="4" customWidth="1"/>
    <col min="12218" max="12218" width="15.140625" style="4" customWidth="1"/>
    <col min="12219" max="12219" width="14.42578125" style="4" customWidth="1"/>
    <col min="12220" max="12220" width="20.7109375" style="4" customWidth="1"/>
    <col min="12221" max="12221" width="9.140625" style="4"/>
    <col min="12222" max="12222" width="12.85546875" style="4" bestFit="1" customWidth="1"/>
    <col min="12223" max="12466" width="9.140625" style="4"/>
    <col min="12467" max="12467" width="9.42578125" style="4" customWidth="1"/>
    <col min="12468" max="12468" width="20.85546875" style="4" customWidth="1"/>
    <col min="12469" max="12469" width="15" style="4" customWidth="1"/>
    <col min="12470" max="12470" width="8" style="4" customWidth="1"/>
    <col min="12471" max="12471" width="13.42578125" style="4" customWidth="1"/>
    <col min="12472" max="12472" width="12.85546875" style="4" customWidth="1"/>
    <col min="12473" max="12473" width="12.140625" style="4" customWidth="1"/>
    <col min="12474" max="12474" width="15.140625" style="4" customWidth="1"/>
    <col min="12475" max="12475" width="14.42578125" style="4" customWidth="1"/>
    <col min="12476" max="12476" width="20.7109375" style="4" customWidth="1"/>
    <col min="12477" max="12477" width="9.140625" style="4"/>
    <col min="12478" max="12478" width="12.85546875" style="4" bestFit="1" customWidth="1"/>
    <col min="12479" max="12722" width="9.140625" style="4"/>
    <col min="12723" max="12723" width="9.42578125" style="4" customWidth="1"/>
    <col min="12724" max="12724" width="20.85546875" style="4" customWidth="1"/>
    <col min="12725" max="12725" width="15" style="4" customWidth="1"/>
    <col min="12726" max="12726" width="8" style="4" customWidth="1"/>
    <col min="12727" max="12727" width="13.42578125" style="4" customWidth="1"/>
    <col min="12728" max="12728" width="12.85546875" style="4" customWidth="1"/>
    <col min="12729" max="12729" width="12.140625" style="4" customWidth="1"/>
    <col min="12730" max="12730" width="15.140625" style="4" customWidth="1"/>
    <col min="12731" max="12731" width="14.42578125" style="4" customWidth="1"/>
    <col min="12732" max="12732" width="20.7109375" style="4" customWidth="1"/>
    <col min="12733" max="12733" width="9.140625" style="4"/>
    <col min="12734" max="12734" width="12.85546875" style="4" bestFit="1" customWidth="1"/>
    <col min="12735" max="12978" width="9.140625" style="4"/>
    <col min="12979" max="12979" width="9.42578125" style="4" customWidth="1"/>
    <col min="12980" max="12980" width="20.85546875" style="4" customWidth="1"/>
    <col min="12981" max="12981" width="15" style="4" customWidth="1"/>
    <col min="12982" max="12982" width="8" style="4" customWidth="1"/>
    <col min="12983" max="12983" width="13.42578125" style="4" customWidth="1"/>
    <col min="12984" max="12984" width="12.85546875" style="4" customWidth="1"/>
    <col min="12985" max="12985" width="12.140625" style="4" customWidth="1"/>
    <col min="12986" max="12986" width="15.140625" style="4" customWidth="1"/>
    <col min="12987" max="12987" width="14.42578125" style="4" customWidth="1"/>
    <col min="12988" max="12988" width="20.7109375" style="4" customWidth="1"/>
    <col min="12989" max="12989" width="9.140625" style="4"/>
    <col min="12990" max="12990" width="12.85546875" style="4" bestFit="1" customWidth="1"/>
    <col min="12991" max="13234" width="9.140625" style="4"/>
    <col min="13235" max="13235" width="9.42578125" style="4" customWidth="1"/>
    <col min="13236" max="13236" width="20.85546875" style="4" customWidth="1"/>
    <col min="13237" max="13237" width="15" style="4" customWidth="1"/>
    <col min="13238" max="13238" width="8" style="4" customWidth="1"/>
    <col min="13239" max="13239" width="13.42578125" style="4" customWidth="1"/>
    <col min="13240" max="13240" width="12.85546875" style="4" customWidth="1"/>
    <col min="13241" max="13241" width="12.140625" style="4" customWidth="1"/>
    <col min="13242" max="13242" width="15.140625" style="4" customWidth="1"/>
    <col min="13243" max="13243" width="14.42578125" style="4" customWidth="1"/>
    <col min="13244" max="13244" width="20.7109375" style="4" customWidth="1"/>
    <col min="13245" max="13245" width="9.140625" style="4"/>
    <col min="13246" max="13246" width="12.85546875" style="4" bestFit="1" customWidth="1"/>
    <col min="13247" max="13490" width="9.140625" style="4"/>
    <col min="13491" max="13491" width="9.42578125" style="4" customWidth="1"/>
    <col min="13492" max="13492" width="20.85546875" style="4" customWidth="1"/>
    <col min="13493" max="13493" width="15" style="4" customWidth="1"/>
    <col min="13494" max="13494" width="8" style="4" customWidth="1"/>
    <col min="13495" max="13495" width="13.42578125" style="4" customWidth="1"/>
    <col min="13496" max="13496" width="12.85546875" style="4" customWidth="1"/>
    <col min="13497" max="13497" width="12.140625" style="4" customWidth="1"/>
    <col min="13498" max="13498" width="15.140625" style="4" customWidth="1"/>
    <col min="13499" max="13499" width="14.42578125" style="4" customWidth="1"/>
    <col min="13500" max="13500" width="20.7109375" style="4" customWidth="1"/>
    <col min="13501" max="13501" width="9.140625" style="4"/>
    <col min="13502" max="13502" width="12.85546875" style="4" bestFit="1" customWidth="1"/>
    <col min="13503" max="13746" width="9.140625" style="4"/>
    <col min="13747" max="13747" width="9.42578125" style="4" customWidth="1"/>
    <col min="13748" max="13748" width="20.85546875" style="4" customWidth="1"/>
    <col min="13749" max="13749" width="15" style="4" customWidth="1"/>
    <col min="13750" max="13750" width="8" style="4" customWidth="1"/>
    <col min="13751" max="13751" width="13.42578125" style="4" customWidth="1"/>
    <col min="13752" max="13752" width="12.85546875" style="4" customWidth="1"/>
    <col min="13753" max="13753" width="12.140625" style="4" customWidth="1"/>
    <col min="13754" max="13754" width="15.140625" style="4" customWidth="1"/>
    <col min="13755" max="13755" width="14.42578125" style="4" customWidth="1"/>
    <col min="13756" max="13756" width="20.7109375" style="4" customWidth="1"/>
    <col min="13757" max="13757" width="9.140625" style="4"/>
    <col min="13758" max="13758" width="12.85546875" style="4" bestFit="1" customWidth="1"/>
    <col min="13759" max="14002" width="9.140625" style="4"/>
    <col min="14003" max="14003" width="9.42578125" style="4" customWidth="1"/>
    <col min="14004" max="14004" width="20.85546875" style="4" customWidth="1"/>
    <col min="14005" max="14005" width="15" style="4" customWidth="1"/>
    <col min="14006" max="14006" width="8" style="4" customWidth="1"/>
    <col min="14007" max="14007" width="13.42578125" style="4" customWidth="1"/>
    <col min="14008" max="14008" width="12.85546875" style="4" customWidth="1"/>
    <col min="14009" max="14009" width="12.140625" style="4" customWidth="1"/>
    <col min="14010" max="14010" width="15.140625" style="4" customWidth="1"/>
    <col min="14011" max="14011" width="14.42578125" style="4" customWidth="1"/>
    <col min="14012" max="14012" width="20.7109375" style="4" customWidth="1"/>
    <col min="14013" max="14013" width="9.140625" style="4"/>
    <col min="14014" max="14014" width="12.85546875" style="4" bestFit="1" customWidth="1"/>
    <col min="14015" max="14258" width="9.140625" style="4"/>
    <col min="14259" max="14259" width="9.42578125" style="4" customWidth="1"/>
    <col min="14260" max="14260" width="20.85546875" style="4" customWidth="1"/>
    <col min="14261" max="14261" width="15" style="4" customWidth="1"/>
    <col min="14262" max="14262" width="8" style="4" customWidth="1"/>
    <col min="14263" max="14263" width="13.42578125" style="4" customWidth="1"/>
    <col min="14264" max="14264" width="12.85546875" style="4" customWidth="1"/>
    <col min="14265" max="14265" width="12.140625" style="4" customWidth="1"/>
    <col min="14266" max="14266" width="15.140625" style="4" customWidth="1"/>
    <col min="14267" max="14267" width="14.42578125" style="4" customWidth="1"/>
    <col min="14268" max="14268" width="20.7109375" style="4" customWidth="1"/>
    <col min="14269" max="14269" width="9.140625" style="4"/>
    <col min="14270" max="14270" width="12.85546875" style="4" bestFit="1" customWidth="1"/>
    <col min="14271" max="14514" width="9.140625" style="4"/>
    <col min="14515" max="14515" width="9.42578125" style="4" customWidth="1"/>
    <col min="14516" max="14516" width="20.85546875" style="4" customWidth="1"/>
    <col min="14517" max="14517" width="15" style="4" customWidth="1"/>
    <col min="14518" max="14518" width="8" style="4" customWidth="1"/>
    <col min="14519" max="14519" width="13.42578125" style="4" customWidth="1"/>
    <col min="14520" max="14520" width="12.85546875" style="4" customWidth="1"/>
    <col min="14521" max="14521" width="12.140625" style="4" customWidth="1"/>
    <col min="14522" max="14522" width="15.140625" style="4" customWidth="1"/>
    <col min="14523" max="14523" width="14.42578125" style="4" customWidth="1"/>
    <col min="14524" max="14524" width="20.7109375" style="4" customWidth="1"/>
    <col min="14525" max="14525" width="9.140625" style="4"/>
    <col min="14526" max="14526" width="12.85546875" style="4" bestFit="1" customWidth="1"/>
    <col min="14527" max="14770" width="9.140625" style="4"/>
    <col min="14771" max="14771" width="9.42578125" style="4" customWidth="1"/>
    <col min="14772" max="14772" width="20.85546875" style="4" customWidth="1"/>
    <col min="14773" max="14773" width="15" style="4" customWidth="1"/>
    <col min="14774" max="14774" width="8" style="4" customWidth="1"/>
    <col min="14775" max="14775" width="13.42578125" style="4" customWidth="1"/>
    <col min="14776" max="14776" width="12.85546875" style="4" customWidth="1"/>
    <col min="14777" max="14777" width="12.140625" style="4" customWidth="1"/>
    <col min="14778" max="14778" width="15.140625" style="4" customWidth="1"/>
    <col min="14779" max="14779" width="14.42578125" style="4" customWidth="1"/>
    <col min="14780" max="14780" width="20.7109375" style="4" customWidth="1"/>
    <col min="14781" max="14781" width="9.140625" style="4"/>
    <col min="14782" max="14782" width="12.85546875" style="4" bestFit="1" customWidth="1"/>
    <col min="14783" max="15026" width="9.140625" style="4"/>
    <col min="15027" max="15027" width="9.42578125" style="4" customWidth="1"/>
    <col min="15028" max="15028" width="20.85546875" style="4" customWidth="1"/>
    <col min="15029" max="15029" width="15" style="4" customWidth="1"/>
    <col min="15030" max="15030" width="8" style="4" customWidth="1"/>
    <col min="15031" max="15031" width="13.42578125" style="4" customWidth="1"/>
    <col min="15032" max="15032" width="12.85546875" style="4" customWidth="1"/>
    <col min="15033" max="15033" width="12.140625" style="4" customWidth="1"/>
    <col min="15034" max="15034" width="15.140625" style="4" customWidth="1"/>
    <col min="15035" max="15035" width="14.42578125" style="4" customWidth="1"/>
    <col min="15036" max="15036" width="20.7109375" style="4" customWidth="1"/>
    <col min="15037" max="15037" width="9.140625" style="4"/>
    <col min="15038" max="15038" width="12.85546875" style="4" bestFit="1" customWidth="1"/>
    <col min="15039" max="15282" width="9.140625" style="4"/>
    <col min="15283" max="15283" width="9.42578125" style="4" customWidth="1"/>
    <col min="15284" max="15284" width="20.85546875" style="4" customWidth="1"/>
    <col min="15285" max="15285" width="15" style="4" customWidth="1"/>
    <col min="15286" max="15286" width="8" style="4" customWidth="1"/>
    <col min="15287" max="15287" width="13.42578125" style="4" customWidth="1"/>
    <col min="15288" max="15288" width="12.85546875" style="4" customWidth="1"/>
    <col min="15289" max="15289" width="12.140625" style="4" customWidth="1"/>
    <col min="15290" max="15290" width="15.140625" style="4" customWidth="1"/>
    <col min="15291" max="15291" width="14.42578125" style="4" customWidth="1"/>
    <col min="15292" max="15292" width="20.7109375" style="4" customWidth="1"/>
    <col min="15293" max="15293" width="9.140625" style="4"/>
    <col min="15294" max="15294" width="12.85546875" style="4" bestFit="1" customWidth="1"/>
    <col min="15295" max="15538" width="9.140625" style="4"/>
    <col min="15539" max="15539" width="9.42578125" style="4" customWidth="1"/>
    <col min="15540" max="15540" width="20.85546875" style="4" customWidth="1"/>
    <col min="15541" max="15541" width="15" style="4" customWidth="1"/>
    <col min="15542" max="15542" width="8" style="4" customWidth="1"/>
    <col min="15543" max="15543" width="13.42578125" style="4" customWidth="1"/>
    <col min="15544" max="15544" width="12.85546875" style="4" customWidth="1"/>
    <col min="15545" max="15545" width="12.140625" style="4" customWidth="1"/>
    <col min="15546" max="15546" width="15.140625" style="4" customWidth="1"/>
    <col min="15547" max="15547" width="14.42578125" style="4" customWidth="1"/>
    <col min="15548" max="15548" width="20.7109375" style="4" customWidth="1"/>
    <col min="15549" max="15549" width="9.140625" style="4"/>
    <col min="15550" max="15550" width="12.85546875" style="4" bestFit="1" customWidth="1"/>
    <col min="15551" max="15794" width="9.140625" style="4"/>
    <col min="15795" max="15795" width="9.42578125" style="4" customWidth="1"/>
    <col min="15796" max="15796" width="20.85546875" style="4" customWidth="1"/>
    <col min="15797" max="15797" width="15" style="4" customWidth="1"/>
    <col min="15798" max="15798" width="8" style="4" customWidth="1"/>
    <col min="15799" max="15799" width="13.42578125" style="4" customWidth="1"/>
    <col min="15800" max="15800" width="12.85546875" style="4" customWidth="1"/>
    <col min="15801" max="15801" width="12.140625" style="4" customWidth="1"/>
    <col min="15802" max="15802" width="15.140625" style="4" customWidth="1"/>
    <col min="15803" max="15803" width="14.42578125" style="4" customWidth="1"/>
    <col min="15804" max="15804" width="20.7109375" style="4" customWidth="1"/>
    <col min="15805" max="15805" width="9.140625" style="4"/>
    <col min="15806" max="15806" width="12.85546875" style="4" bestFit="1" customWidth="1"/>
    <col min="15807" max="16050" width="9.140625" style="4"/>
    <col min="16051" max="16051" width="9.42578125" style="4" customWidth="1"/>
    <col min="16052" max="16052" width="20.85546875" style="4" customWidth="1"/>
    <col min="16053" max="16053" width="15" style="4" customWidth="1"/>
    <col min="16054" max="16054" width="8" style="4" customWidth="1"/>
    <col min="16055" max="16055" width="13.42578125" style="4" customWidth="1"/>
    <col min="16056" max="16056" width="12.85546875" style="4" customWidth="1"/>
    <col min="16057" max="16057" width="12.140625" style="4" customWidth="1"/>
    <col min="16058" max="16058" width="15.140625" style="4" customWidth="1"/>
    <col min="16059" max="16059" width="14.42578125" style="4" customWidth="1"/>
    <col min="16060" max="16060" width="20.7109375" style="4" customWidth="1"/>
    <col min="16061" max="16061" width="9.140625" style="4"/>
    <col min="16062" max="16062" width="12.85546875" style="4" bestFit="1" customWidth="1"/>
    <col min="16063" max="16384" width="9.140625" style="4"/>
  </cols>
  <sheetData>
    <row r="1" spans="1:10" ht="15.75" x14ac:dyDescent="0.25">
      <c r="A1" s="176" t="s">
        <v>8</v>
      </c>
      <c r="B1" s="176"/>
      <c r="C1" s="176"/>
      <c r="D1" s="176"/>
      <c r="E1" s="58"/>
      <c r="F1" s="172" t="s">
        <v>29</v>
      </c>
      <c r="G1" s="188"/>
      <c r="H1" s="188"/>
      <c r="I1" s="188"/>
      <c r="J1" s="188"/>
    </row>
    <row r="2" spans="1:10" ht="15.75" x14ac:dyDescent="0.25">
      <c r="A2" s="176" t="s">
        <v>9</v>
      </c>
      <c r="B2" s="176"/>
      <c r="C2" s="176"/>
      <c r="D2" s="176"/>
      <c r="E2" s="58"/>
      <c r="F2" s="172" t="s">
        <v>28</v>
      </c>
      <c r="G2" s="172"/>
      <c r="H2" s="172"/>
      <c r="I2" s="172"/>
      <c r="J2" s="172"/>
    </row>
    <row r="3" spans="1:10" ht="32.25" customHeight="1" x14ac:dyDescent="0.25">
      <c r="A3" s="177" t="s">
        <v>68</v>
      </c>
      <c r="B3" s="174"/>
      <c r="C3" s="174"/>
      <c r="D3" s="174"/>
      <c r="E3" s="57"/>
      <c r="F3" s="58"/>
      <c r="G3" s="58"/>
      <c r="H3" s="107"/>
      <c r="I3" s="58"/>
      <c r="J3" s="65"/>
    </row>
    <row r="4" spans="1:10" x14ac:dyDescent="0.25">
      <c r="J4" s="66" t="s">
        <v>41</v>
      </c>
    </row>
    <row r="5" spans="1:10" ht="25.5" customHeight="1" x14ac:dyDescent="0.25">
      <c r="A5" s="206" t="s">
        <v>141</v>
      </c>
      <c r="B5" s="206"/>
      <c r="C5" s="206"/>
      <c r="D5" s="206"/>
      <c r="E5" s="206"/>
      <c r="F5" s="206"/>
      <c r="G5" s="206"/>
      <c r="H5" s="206"/>
      <c r="I5" s="206"/>
      <c r="J5" s="206"/>
    </row>
    <row r="6" spans="1:10" ht="9.75" customHeight="1" x14ac:dyDescent="0.25"/>
    <row r="7" spans="1:10" ht="31.5" customHeight="1" x14ac:dyDescent="0.25">
      <c r="A7" s="202" t="s">
        <v>5</v>
      </c>
      <c r="B7" s="202" t="s">
        <v>10</v>
      </c>
      <c r="C7" s="207" t="s">
        <v>45</v>
      </c>
      <c r="D7" s="209" t="s">
        <v>69</v>
      </c>
      <c r="E7" s="210"/>
      <c r="F7" s="202" t="s">
        <v>70</v>
      </c>
      <c r="G7" s="202"/>
      <c r="H7" s="211" t="s">
        <v>52</v>
      </c>
      <c r="I7" s="202" t="s">
        <v>121</v>
      </c>
      <c r="J7" s="207" t="s">
        <v>6</v>
      </c>
    </row>
    <row r="8" spans="1:10" ht="63" x14ac:dyDescent="0.25">
      <c r="A8" s="202"/>
      <c r="B8" s="202"/>
      <c r="C8" s="208"/>
      <c r="D8" s="99" t="s">
        <v>11</v>
      </c>
      <c r="E8" s="59" t="s">
        <v>12</v>
      </c>
      <c r="F8" s="59" t="s">
        <v>40</v>
      </c>
      <c r="G8" s="59" t="s">
        <v>38</v>
      </c>
      <c r="H8" s="211"/>
      <c r="I8" s="202"/>
      <c r="J8" s="208"/>
    </row>
    <row r="9" spans="1:10" ht="15.75" x14ac:dyDescent="0.25">
      <c r="A9" s="5" t="s">
        <v>51</v>
      </c>
      <c r="B9" s="60"/>
      <c r="C9" s="60"/>
      <c r="D9" s="99"/>
      <c r="E9" s="59"/>
      <c r="F9" s="59"/>
      <c r="G9" s="59"/>
      <c r="H9" s="109"/>
      <c r="I9" s="59"/>
      <c r="J9" s="68"/>
    </row>
    <row r="10" spans="1:10" ht="23.25" customHeight="1" x14ac:dyDescent="0.25">
      <c r="A10" s="6" t="s">
        <v>0</v>
      </c>
      <c r="B10" s="69" t="s">
        <v>71</v>
      </c>
      <c r="C10" s="6" t="s">
        <v>72</v>
      </c>
      <c r="D10" s="116" t="str">
        <f>IF(AND(F10&gt;=2,G10&gt;=2,H10&gt;=1,'Mau 1'!D10&lt;&gt;0),"A1",IF(AND(F10&gt;=2,G10&gt;=2,H10&gt;=1,'Mau 1'!E10&lt;&gt;0),"A2",IF(AND(OR(F10&gt;=1,G10&gt;=2),'Mau 1'!F10&lt;&gt;0,H10&gt;=0),"A3","A4")))</f>
        <v>A3</v>
      </c>
      <c r="E10" s="10"/>
      <c r="F10" s="104">
        <f>COUNTIF('Mau 3'!D10:H10,"X")</f>
        <v>5</v>
      </c>
      <c r="G10" s="104">
        <f>COUNTIF('Mau 3'!I10:O10,"X")</f>
        <v>5</v>
      </c>
      <c r="H10" s="110"/>
      <c r="I10" s="10"/>
      <c r="J10" s="122"/>
    </row>
    <row r="11" spans="1:10" ht="23.25" customHeight="1" x14ac:dyDescent="0.25">
      <c r="A11" s="6" t="s">
        <v>1</v>
      </c>
      <c r="B11" s="69" t="s">
        <v>75</v>
      </c>
      <c r="C11" s="6" t="s">
        <v>76</v>
      </c>
      <c r="D11" s="120" t="str">
        <f>IF(AND(F11&gt;=2,G11&gt;=2,H11&gt;=1,'Mau 1'!D11&lt;&gt;0),"A1",IF(AND(F11&gt;=2,G11&gt;=2,H11&gt;=1,'Mau 1'!E11&lt;D10&gt;0),"A2",IF(AND(OR(F11&gt;=1,G11&gt;=2),'Mau 1'!F11&lt;&gt;0,H11&gt;=0),"A3","A4")))</f>
        <v>A3</v>
      </c>
      <c r="E11" s="90"/>
      <c r="F11" s="104">
        <f>COUNTIF('Mau 3'!D11:H11,"X")</f>
        <v>1</v>
      </c>
      <c r="G11" s="104">
        <f>COUNTIF('Mau 3'!I11:O11,"X")</f>
        <v>3</v>
      </c>
      <c r="H11" s="110"/>
      <c r="I11" s="59"/>
      <c r="J11" s="70"/>
    </row>
    <row r="12" spans="1:10" ht="23.25" customHeight="1" x14ac:dyDescent="0.25">
      <c r="A12" s="6" t="s">
        <v>2</v>
      </c>
      <c r="B12" s="106" t="s">
        <v>73</v>
      </c>
      <c r="C12" s="103" t="s">
        <v>74</v>
      </c>
      <c r="D12" s="120" t="str">
        <f>IF(AND(F12&gt;=2,G12&gt;=2,H12&gt;=1,'Mau 1'!D12&lt;&gt;0),"A1",IF(AND(F12&gt;=2,G12&gt;=2,H12&gt;=1,'Mau 1'!E12&lt;&gt;0),"A2",IF(AND(OR(F12&gt;=1,G12&gt;=2),'Mau 1'!F12&lt;&gt;0,H12&gt;=0),"A3","A4")))</f>
        <v>A3</v>
      </c>
      <c r="E12" s="126"/>
      <c r="F12" s="104">
        <f>COUNTIF('Mau 3'!D12:H12,"X")</f>
        <v>0</v>
      </c>
      <c r="G12" s="104">
        <f>COUNTIF('Mau 3'!I12:O12,"X")</f>
        <v>2</v>
      </c>
      <c r="H12" s="110"/>
      <c r="I12" s="124"/>
      <c r="J12" s="129"/>
    </row>
    <row r="13" spans="1:10" ht="23.25" customHeight="1" x14ac:dyDescent="0.25">
      <c r="A13" s="6" t="s">
        <v>3</v>
      </c>
      <c r="B13" s="69" t="s">
        <v>77</v>
      </c>
      <c r="C13" s="6" t="s">
        <v>78</v>
      </c>
      <c r="D13" s="120" t="str">
        <f>IF(AND(F13&gt;=2,G13&gt;=2,H13&gt;=1,'Mau 1'!D13&lt;&gt;0),"A1",IF(AND(F13&gt;=2,G13&gt;=2,H13&gt;=1,'Mau 1'!E13&lt;&gt;0),"A2",IF(AND(OR(F13&gt;=1,G13&gt;=2),'Mau 1'!F13&lt;&gt;0,H13&gt;=0),"A3","A4")))</f>
        <v>A4</v>
      </c>
      <c r="E13" s="90"/>
      <c r="F13" s="104">
        <f>COUNTIF('Mau 3'!D13:H13,"X")</f>
        <v>2</v>
      </c>
      <c r="G13" s="104">
        <f>COUNTIF('Mau 3'!I13:O13,"X")</f>
        <v>1</v>
      </c>
      <c r="H13" s="110"/>
      <c r="I13" s="59"/>
      <c r="J13" s="71"/>
    </row>
    <row r="14" spans="1:10" s="115" customFormat="1" ht="29.25" customHeight="1" x14ac:dyDescent="0.25">
      <c r="A14" s="161" t="s">
        <v>4</v>
      </c>
      <c r="B14" s="162" t="s">
        <v>91</v>
      </c>
      <c r="C14" s="161" t="s">
        <v>92</v>
      </c>
      <c r="D14" s="128" t="str">
        <f>IF(AND(F14&gt;=2,G14&gt;=2,H14&gt;=1,'Mau 1'!D14&lt;&gt;0),"A1",IF(AND(F14&gt;=2,G14&gt;=2,H14&gt;=1,'Mau 1'!E14&lt;&gt;0),"A2",IF(AND(OR(F14&gt;=1,G14&gt;=2),'Mau 1'!F14&lt;&gt;0,H14&gt;=0),"A3","A4")))</f>
        <v>A4</v>
      </c>
      <c r="E14" s="127"/>
      <c r="F14" s="110">
        <f>COUNTIF('Mau 3'!D14:H14,"X")</f>
        <v>1</v>
      </c>
      <c r="G14" s="110">
        <f>COUNTIF('Mau 3'!I14:O14,"X")</f>
        <v>1</v>
      </c>
      <c r="H14" s="110"/>
      <c r="I14" s="109"/>
      <c r="J14" s="163"/>
    </row>
    <row r="15" spans="1:10" s="115" customFormat="1" ht="23.25" customHeight="1" x14ac:dyDescent="0.25">
      <c r="A15" s="161" t="s">
        <v>81</v>
      </c>
      <c r="B15" s="162" t="s">
        <v>94</v>
      </c>
      <c r="C15" s="161" t="s">
        <v>95</v>
      </c>
      <c r="D15" s="128" t="str">
        <f>IF(AND(F15&gt;=2,G15&gt;=2,H15&gt;=1,'Mau 1'!D15&lt;&gt;0),"A1",IF(AND(F15&gt;=2,G15&gt;=2,H15&gt;=1,'Mau 1'!E15&lt;&gt;0),"A2",IF(AND(OR(F15&gt;=1,G15&gt;=2),'Mau 1'!F15&lt;&gt;0,H15&gt;=0),"A3","A4")))</f>
        <v>A3</v>
      </c>
      <c r="E15" s="110"/>
      <c r="F15" s="110">
        <f>COUNTIF('Mau 3'!D15:H15,"X")</f>
        <v>3</v>
      </c>
      <c r="G15" s="110">
        <f>COUNTIF('Mau 3'!I15:O15,"X")</f>
        <v>4</v>
      </c>
      <c r="H15" s="110"/>
      <c r="I15" s="109"/>
      <c r="J15" s="164"/>
    </row>
    <row r="16" spans="1:10" s="115" customFormat="1" ht="27" customHeight="1" x14ac:dyDescent="0.25">
      <c r="A16" s="161" t="s">
        <v>84</v>
      </c>
      <c r="B16" s="162" t="s">
        <v>85</v>
      </c>
      <c r="C16" s="161" t="s">
        <v>86</v>
      </c>
      <c r="D16" s="128" t="str">
        <f>IF(AND(F16&gt;=2,G16&gt;=2,H16&gt;=1,'Mau 1'!D16&lt;&gt;0),"A1",IF(AND(F16&gt;=2,G16&gt;=2,H16&gt;=1,'Mau 1'!E16&lt;&gt;0),"A2",IF(AND(OR(F16&gt;=1,G16&gt;=2),'Mau 1'!F16&lt;&gt;0,H16&gt;=0),"A3","A4")))</f>
        <v>A3</v>
      </c>
      <c r="E16" s="165"/>
      <c r="F16" s="110">
        <f>COUNTIF('Mau 3'!D16:H16,"X")</f>
        <v>1</v>
      </c>
      <c r="G16" s="110">
        <f>COUNTIF('Mau 3'!I16:O16,"X")</f>
        <v>1</v>
      </c>
      <c r="H16" s="110"/>
      <c r="I16" s="109"/>
      <c r="J16" s="163"/>
    </row>
    <row r="17" spans="1:10" ht="23.25" customHeight="1" x14ac:dyDescent="0.25">
      <c r="A17" s="6" t="s">
        <v>87</v>
      </c>
      <c r="B17" s="106" t="s">
        <v>79</v>
      </c>
      <c r="C17" s="103" t="s">
        <v>80</v>
      </c>
      <c r="D17" s="116" t="str">
        <f>IF(AND(F17&gt;=2,G17&gt;=2,H17&gt;=1,'Mau 1'!D17&lt;&gt;0),"A1",IF(AND(F17&gt;=2,G17&gt;=2,H17&gt;=1,'Mau 1'!E17&lt;&gt;0),"A2",IF(AND(OR(F17&gt;=1,G17&gt;=2),'Mau 1'!F17&lt;&gt;0,H17&gt;=0),"A3","A4")))</f>
        <v>A3</v>
      </c>
      <c r="E17" s="160"/>
      <c r="F17" s="104">
        <f>COUNTIF('Mau 3'!D17:H17,"X")</f>
        <v>1</v>
      </c>
      <c r="G17" s="104">
        <f>COUNTIF('Mau 3'!I17:O17,"X")</f>
        <v>1</v>
      </c>
      <c r="H17" s="111"/>
      <c r="I17" s="59"/>
      <c r="J17" s="71"/>
    </row>
    <row r="18" spans="1:10" ht="23.25" customHeight="1" x14ac:dyDescent="0.25">
      <c r="A18" s="6" t="s">
        <v>90</v>
      </c>
      <c r="B18" s="69" t="s">
        <v>82</v>
      </c>
      <c r="C18" s="6" t="s">
        <v>83</v>
      </c>
      <c r="D18" s="116" t="str">
        <f>IF(AND(F18&gt;=2,G18&gt;=2,H18&gt;=1,'Mau 1'!D18&lt;&gt;0),"A1",IF(AND(F18&gt;=2,G18&gt;=2,H18&gt;=1,'Mau 1'!E18&lt;&gt;0),"A2",IF(AND(OR(F18&gt;=1,G18&gt;=2),'Mau 1'!F18&lt;&gt;0,H18&gt;=0),"A3","A4")))</f>
        <v>A3</v>
      </c>
      <c r="E18" s="90"/>
      <c r="F18" s="104">
        <f>COUNTIF('Mau 3'!D18:H18,"X")</f>
        <v>1</v>
      </c>
      <c r="G18" s="104">
        <f>COUNTIF('Mau 3'!I18:O18,"X")</f>
        <v>1</v>
      </c>
      <c r="H18" s="110"/>
      <c r="I18" s="59"/>
      <c r="J18" s="71"/>
    </row>
    <row r="19" spans="1:10" ht="23.25" customHeight="1" x14ac:dyDescent="0.25">
      <c r="A19" s="6" t="s">
        <v>93</v>
      </c>
      <c r="B19" s="69" t="s">
        <v>88</v>
      </c>
      <c r="C19" s="6" t="s">
        <v>89</v>
      </c>
      <c r="D19" s="116" t="str">
        <f>IF(AND(F19&gt;=2,G19&gt;=2,H19&gt;=1,'Mau 1'!D19&lt;&gt;0),"A1",IF(AND(F19&gt;=2,G19&gt;=2,H19&gt;=1,'Mau 1'!E19&lt;&gt;0),"A2",IF(AND(OR(F19&gt;=1,G19&gt;=2),'Mau 1'!F19&lt;&gt;0,H19&gt;=0),"A3","A4")))</f>
        <v>A3</v>
      </c>
      <c r="E19" s="10"/>
      <c r="F19" s="104">
        <f>COUNTIF('Mau 3'!D19:H19,"X")</f>
        <v>3</v>
      </c>
      <c r="G19" s="104">
        <f>COUNTIF('Mau 3'!I19:O19,"X")</f>
        <v>2</v>
      </c>
      <c r="H19" s="136"/>
      <c r="I19" s="59"/>
      <c r="J19" s="77"/>
    </row>
    <row r="20" spans="1:10" ht="15.75" customHeight="1" x14ac:dyDescent="0.25">
      <c r="A20" s="5" t="s">
        <v>26</v>
      </c>
      <c r="B20" s="7"/>
      <c r="C20" s="9"/>
      <c r="D20" s="116"/>
      <c r="E20" s="90"/>
      <c r="F20" s="10"/>
      <c r="G20" s="10"/>
      <c r="H20" s="121"/>
      <c r="I20" s="59"/>
      <c r="J20" s="71"/>
    </row>
    <row r="21" spans="1:10" ht="23.25" customHeight="1" x14ac:dyDescent="0.25">
      <c r="A21" s="6" t="s">
        <v>0</v>
      </c>
      <c r="B21" s="69" t="s">
        <v>100</v>
      </c>
      <c r="C21" s="6" t="s">
        <v>101</v>
      </c>
      <c r="D21" s="116" t="str">
        <f>IF(AND(F21&gt;=2,G21&gt;=2,H21&gt;=1,'Mau 1'!D21&lt;&gt;0),"A1",IF(AND(F21&gt;=2,G21&gt;=2,H21&gt;=1,'Mau 1'!E21&lt;&gt;0),"A2",IF(AND(OR(F21&gt;=1,G21&gt;=2),'Mau 1'!F21&lt;&gt;0,H21&gt;=0),"A3","A4")))</f>
        <v>A3</v>
      </c>
      <c r="E21" s="91"/>
      <c r="F21" s="104">
        <f>COUNTIF('Mau 3'!D21:H21,"X")</f>
        <v>1</v>
      </c>
      <c r="G21" s="104">
        <f>COUNTIF('Mau 3'!I21:O21,"X")</f>
        <v>2</v>
      </c>
      <c r="H21" s="137"/>
      <c r="I21" s="60"/>
      <c r="J21" s="131"/>
    </row>
    <row r="22" spans="1:10" ht="23.25" customHeight="1" x14ac:dyDescent="0.25">
      <c r="A22" s="6" t="s">
        <v>1</v>
      </c>
      <c r="B22" s="69" t="s">
        <v>96</v>
      </c>
      <c r="C22" s="6" t="s">
        <v>97</v>
      </c>
      <c r="D22" s="116" t="str">
        <f>IF(AND(F22&gt;=2,G22&gt;=2,H22&gt;=1,'Mau 1'!D23&lt;&gt;0),"A1",IF(AND(F22&gt;=2,G22&gt;=2,H22&gt;=1,'Mau 1'!E23&lt;&gt;0),"A2",IF(AND(OR(F22&gt;=1,G22&gt;=2),'Mau 1'!F23&lt;&gt;0,H22&gt;=0),"A3","A4")))</f>
        <v>A3</v>
      </c>
      <c r="E22" s="128"/>
      <c r="F22" s="104">
        <f>COUNTIF('Mau 3'!D22:H22,"X")</f>
        <v>2</v>
      </c>
      <c r="G22" s="104">
        <f>COUNTIF('Mau 3'!I22:O22,"X")</f>
        <v>2</v>
      </c>
      <c r="H22" s="112"/>
      <c r="I22" s="123"/>
      <c r="J22" s="71"/>
    </row>
    <row r="23" spans="1:10" ht="23.25" customHeight="1" x14ac:dyDescent="0.25">
      <c r="A23" s="6" t="s">
        <v>2</v>
      </c>
      <c r="B23" s="69" t="s">
        <v>102</v>
      </c>
      <c r="C23" s="6" t="s">
        <v>103</v>
      </c>
      <c r="D23" s="116" t="str">
        <f>IF(AND(F23&gt;=2,G23&gt;=2,H23&gt;=1,'Mau 1'!D22&lt;&gt;0),"A1",IF(AND(F23&gt;=2,G23&gt;=2,H23&gt;=1,'Mau 1'!E22&lt;&gt;0),"A2",IF(AND(OR(F23&gt;=1,G23&gt;=2),'Mau 1'!F22&lt;&gt;0,H23&gt;=0),"A3","A4")))</f>
        <v>A3</v>
      </c>
      <c r="E23" s="127"/>
      <c r="F23" s="104">
        <f>COUNTIF('Mau 3'!D23:H23,"X")</f>
        <v>1</v>
      </c>
      <c r="G23" s="104">
        <f>COUNTIF('Mau 3'!I23:O23,"X")</f>
        <v>1</v>
      </c>
      <c r="H23" s="112"/>
      <c r="I23" s="123"/>
      <c r="J23" s="130"/>
    </row>
    <row r="24" spans="1:10" ht="23.25" customHeight="1" x14ac:dyDescent="0.25">
      <c r="A24" s="6" t="s">
        <v>3</v>
      </c>
      <c r="B24" s="69" t="s">
        <v>98</v>
      </c>
      <c r="C24" s="6" t="s">
        <v>99</v>
      </c>
      <c r="D24" s="116" t="str">
        <f>IF(AND(F24&gt;=2,G24&gt;=2,H24&gt;=1,'Mau 1'!D24&lt;&gt;0),"A1",IF(AND(F24&gt;=2,G24&gt;=2,H24&gt;=1,'Mau 1'!E24&lt;&gt;0),"A2",IF(AND(OR(F24&gt;=1,G24&gt;=2),'Mau 1'!F24&lt;&gt;0,H24&gt;=0),"A3","A4")))</f>
        <v>A4</v>
      </c>
      <c r="E24" s="128"/>
      <c r="F24" s="104">
        <f>COUNTIF('Mau 3'!D24:H24,"X")</f>
        <v>1</v>
      </c>
      <c r="G24" s="104">
        <f>COUNTIF('Mau 3'!I24:O24,"X")</f>
        <v>1</v>
      </c>
      <c r="H24" s="112"/>
      <c r="I24" s="123"/>
      <c r="J24" s="71"/>
    </row>
    <row r="25" spans="1:10" ht="23.25" customHeight="1" x14ac:dyDescent="0.25">
      <c r="A25" s="6" t="s">
        <v>4</v>
      </c>
      <c r="B25" s="69" t="s">
        <v>104</v>
      </c>
      <c r="C25" s="6" t="s">
        <v>105</v>
      </c>
      <c r="D25" s="116" t="str">
        <f>IF(AND(F25&gt;=2,G25&gt;=2,H25&gt;=1,'Mau 1'!D25&lt;&gt;0),"A1",IF(AND(F25&gt;=2,G25&gt;=2,H25&gt;=1,'Mau 1'!E25&lt;&gt;0),"A2",IF(AND(OR(F25&gt;=1,G25&gt;=2),'Mau 1'!F25&lt;&gt;0,H25&gt;=0),"A3","A4")))</f>
        <v>A4</v>
      </c>
      <c r="E25" s="127"/>
      <c r="F25" s="104">
        <f>COUNTIF('Mau 3'!D25:H25,"X")</f>
        <v>1</v>
      </c>
      <c r="G25" s="104">
        <f>COUNTIF('Mau 3'!I25:O25,"X")</f>
        <v>1</v>
      </c>
      <c r="H25" s="112"/>
      <c r="I25" s="123"/>
      <c r="J25" s="125"/>
    </row>
    <row r="26" spans="1:10" ht="15.75" x14ac:dyDescent="0.25">
      <c r="A26" s="22"/>
      <c r="B26" s="23"/>
      <c r="C26" s="72"/>
      <c r="D26" s="13"/>
      <c r="E26" s="13"/>
      <c r="F26" s="61"/>
      <c r="G26" s="61"/>
      <c r="H26" s="113"/>
      <c r="I26" s="61"/>
      <c r="J26" s="73"/>
    </row>
    <row r="27" spans="1:10" s="8" customFormat="1" ht="15.75" x14ac:dyDescent="0.25">
      <c r="A27" s="217"/>
      <c r="B27" s="212" t="s">
        <v>18</v>
      </c>
      <c r="C27" s="212"/>
      <c r="D27" s="212"/>
      <c r="E27" s="62" t="s">
        <v>13</v>
      </c>
      <c r="F27" s="209" t="s">
        <v>15</v>
      </c>
      <c r="G27" s="210"/>
      <c r="H27" s="218" t="s">
        <v>44</v>
      </c>
      <c r="I27" s="219"/>
      <c r="J27" s="74"/>
    </row>
    <row r="28" spans="1:10" s="8" customFormat="1" ht="15.75" x14ac:dyDescent="0.25">
      <c r="A28" s="217"/>
      <c r="B28" s="205" t="s">
        <v>19</v>
      </c>
      <c r="C28" s="205"/>
      <c r="D28" s="205"/>
      <c r="E28" s="63">
        <f>COUNTIF($D$10:$D$19,"A1")</f>
        <v>0</v>
      </c>
      <c r="F28" s="203">
        <f>COUNTIF($D$21:$D$25,"A1")</f>
        <v>0</v>
      </c>
      <c r="G28" s="204"/>
      <c r="H28" s="220"/>
      <c r="I28" s="221"/>
      <c r="J28" s="226"/>
    </row>
    <row r="29" spans="1:10" s="8" customFormat="1" ht="15.75" x14ac:dyDescent="0.25">
      <c r="A29" s="217"/>
      <c r="B29" s="205" t="s">
        <v>14</v>
      </c>
      <c r="C29" s="205"/>
      <c r="D29" s="205"/>
      <c r="E29" s="63">
        <f>COUNTIF($D$10:$D$19,"A2")</f>
        <v>0</v>
      </c>
      <c r="F29" s="203">
        <f>COUNTIF($D$21:$D$25,"A2")</f>
        <v>0</v>
      </c>
      <c r="G29" s="204"/>
      <c r="H29" s="222"/>
      <c r="I29" s="223"/>
      <c r="J29" s="226"/>
    </row>
    <row r="30" spans="1:10" s="8" customFormat="1" ht="15.75" x14ac:dyDescent="0.25">
      <c r="A30" s="217"/>
      <c r="B30" s="205" t="s">
        <v>20</v>
      </c>
      <c r="C30" s="205"/>
      <c r="D30" s="205"/>
      <c r="E30" s="63">
        <f>COUNTIF($D$10:$D$19,"A3")</f>
        <v>8</v>
      </c>
      <c r="F30" s="203">
        <f>COUNTIF($D$21:$D$25,"A3")</f>
        <v>3</v>
      </c>
      <c r="G30" s="204"/>
      <c r="H30" s="222"/>
      <c r="I30" s="223"/>
      <c r="J30" s="226"/>
    </row>
    <row r="31" spans="1:10" s="8" customFormat="1" ht="15.75" x14ac:dyDescent="0.25">
      <c r="A31" s="217"/>
      <c r="B31" s="205" t="s">
        <v>16</v>
      </c>
      <c r="C31" s="205"/>
      <c r="D31" s="205"/>
      <c r="E31" s="63">
        <f>COUNTIF($D$10:$D$19,"A4")</f>
        <v>2</v>
      </c>
      <c r="F31" s="203">
        <f>COUNTIF($D$21:$D$25,"A4")</f>
        <v>2</v>
      </c>
      <c r="G31" s="204"/>
      <c r="H31" s="222"/>
      <c r="I31" s="223"/>
      <c r="J31" s="226"/>
    </row>
    <row r="32" spans="1:10" s="8" customFormat="1" ht="15.75" x14ac:dyDescent="0.25">
      <c r="A32" s="217"/>
      <c r="B32" s="205" t="s">
        <v>17</v>
      </c>
      <c r="C32" s="205"/>
      <c r="D32" s="205"/>
      <c r="E32" s="63">
        <f>COUNTIF($D$10:$D$19,"B1")</f>
        <v>0</v>
      </c>
      <c r="F32" s="203">
        <f>COUNTIF($D$10:$D$19,"B1")</f>
        <v>0</v>
      </c>
      <c r="G32" s="204"/>
      <c r="H32" s="222"/>
      <c r="I32" s="223"/>
      <c r="J32" s="226"/>
    </row>
    <row r="33" spans="1:10" s="8" customFormat="1" ht="15.75" x14ac:dyDescent="0.25">
      <c r="A33" s="217"/>
      <c r="B33" s="205" t="s">
        <v>21</v>
      </c>
      <c r="C33" s="205"/>
      <c r="D33" s="205"/>
      <c r="E33" s="63">
        <f>COUNTIF($D$10:$D$19,"B2")</f>
        <v>0</v>
      </c>
      <c r="F33" s="203">
        <f>COUNTIF($D$10:$D$19,"B2")</f>
        <v>0</v>
      </c>
      <c r="G33" s="204"/>
      <c r="H33" s="222"/>
      <c r="I33" s="223"/>
      <c r="J33" s="226"/>
    </row>
    <row r="34" spans="1:10" s="8" customFormat="1" ht="15.75" x14ac:dyDescent="0.25">
      <c r="A34" s="217"/>
      <c r="B34" s="205" t="s">
        <v>22</v>
      </c>
      <c r="C34" s="205"/>
      <c r="D34" s="205"/>
      <c r="E34" s="63">
        <f>COUNTIF($D$10:$D$19,"C1")</f>
        <v>0</v>
      </c>
      <c r="F34" s="203">
        <f>COUNTIF($D$10:$D$19,"C1")</f>
        <v>0</v>
      </c>
      <c r="G34" s="204"/>
      <c r="H34" s="222"/>
      <c r="I34" s="223"/>
      <c r="J34" s="226"/>
    </row>
    <row r="35" spans="1:10" s="8" customFormat="1" ht="15.75" x14ac:dyDescent="0.25">
      <c r="A35" s="217"/>
      <c r="B35" s="205" t="s">
        <v>23</v>
      </c>
      <c r="C35" s="205"/>
      <c r="D35" s="205"/>
      <c r="E35" s="63">
        <f>COUNTIF($D$10:$D$19,"C2")</f>
        <v>0</v>
      </c>
      <c r="F35" s="203">
        <f>COUNTIF($D$10:$D$19,"C2")</f>
        <v>0</v>
      </c>
      <c r="G35" s="204"/>
      <c r="H35" s="222"/>
      <c r="I35" s="223"/>
      <c r="J35" s="226"/>
    </row>
    <row r="36" spans="1:10" s="8" customFormat="1" ht="15.75" x14ac:dyDescent="0.25">
      <c r="A36" s="217"/>
      <c r="B36" s="205" t="s">
        <v>24</v>
      </c>
      <c r="C36" s="205"/>
      <c r="D36" s="205"/>
      <c r="E36" s="63">
        <f>COUNTIF($D$10:$D$19,"D")</f>
        <v>0</v>
      </c>
      <c r="F36" s="203">
        <f>COUNTIF($D$10:$D$19,"D")</f>
        <v>0</v>
      </c>
      <c r="G36" s="204"/>
      <c r="H36" s="222"/>
      <c r="I36" s="223"/>
      <c r="J36" s="226"/>
    </row>
    <row r="37" spans="1:10" s="8" customFormat="1" ht="15.75" x14ac:dyDescent="0.25">
      <c r="A37" s="217"/>
      <c r="B37" s="205" t="s">
        <v>25</v>
      </c>
      <c r="C37" s="205"/>
      <c r="D37" s="205"/>
      <c r="E37" s="63">
        <f>COUNTIF($D$10:$D$19,"E")</f>
        <v>0</v>
      </c>
      <c r="F37" s="203">
        <f>COUNTIF($D$10:$D$19,"E")</f>
        <v>0</v>
      </c>
      <c r="G37" s="204"/>
      <c r="H37" s="224"/>
      <c r="I37" s="225"/>
      <c r="J37" s="226"/>
    </row>
    <row r="38" spans="1:10" s="8" customFormat="1" ht="15.75" x14ac:dyDescent="0.25">
      <c r="A38" s="14"/>
      <c r="B38" s="202" t="s">
        <v>30</v>
      </c>
      <c r="C38" s="202"/>
      <c r="D38" s="202"/>
      <c r="E38" s="64">
        <f>SUM(E28:E37)</f>
        <v>10</v>
      </c>
      <c r="F38" s="213">
        <f>SUM(F28:G37)</f>
        <v>5</v>
      </c>
      <c r="G38" s="214"/>
      <c r="H38" s="213"/>
      <c r="I38" s="214"/>
      <c r="J38" s="75"/>
    </row>
    <row r="39" spans="1:10" ht="10.5" customHeight="1" x14ac:dyDescent="0.25">
      <c r="A39" s="8"/>
      <c r="B39" s="8"/>
      <c r="C39" s="58"/>
      <c r="D39" s="98"/>
      <c r="E39" s="8"/>
      <c r="F39" s="8"/>
      <c r="G39" s="8"/>
      <c r="H39" s="114"/>
      <c r="I39" s="8"/>
      <c r="J39" s="65"/>
    </row>
    <row r="40" spans="1:10" hidden="1" x14ac:dyDescent="0.25">
      <c r="A40" s="215" t="s">
        <v>67</v>
      </c>
      <c r="B40" s="216"/>
      <c r="C40" s="216"/>
      <c r="D40" s="216"/>
      <c r="E40" s="216"/>
      <c r="F40" s="216"/>
      <c r="G40" s="216"/>
      <c r="H40" s="216"/>
      <c r="I40" s="216"/>
    </row>
    <row r="41" spans="1:10" ht="15.75" x14ac:dyDescent="0.25">
      <c r="A41" s="8"/>
      <c r="B41" s="8"/>
      <c r="C41" s="58"/>
      <c r="D41" s="98"/>
      <c r="E41" s="11"/>
      <c r="F41" s="173" t="s">
        <v>130</v>
      </c>
      <c r="G41" s="173"/>
      <c r="H41" s="173"/>
      <c r="I41" s="173"/>
      <c r="J41" s="173"/>
    </row>
    <row r="42" spans="1:10" ht="15.75" x14ac:dyDescent="0.25">
      <c r="A42" s="8"/>
      <c r="B42" s="8"/>
      <c r="C42" s="58"/>
      <c r="D42" s="98"/>
      <c r="E42" s="12"/>
      <c r="F42" s="174" t="s">
        <v>7</v>
      </c>
      <c r="G42" s="174"/>
      <c r="H42" s="174"/>
      <c r="I42" s="174"/>
      <c r="J42" s="174"/>
    </row>
    <row r="43" spans="1:10" x14ac:dyDescent="0.25">
      <c r="F43" s="4"/>
      <c r="G43" s="4"/>
      <c r="H43" s="115"/>
      <c r="I43" s="4"/>
    </row>
    <row r="44" spans="1:10" x14ac:dyDescent="0.25">
      <c r="F44" s="4"/>
      <c r="G44" s="4"/>
      <c r="H44" s="115"/>
      <c r="I44" s="4"/>
    </row>
    <row r="47" spans="1:10" x14ac:dyDescent="0.25">
      <c r="D47" s="97"/>
      <c r="E47" s="78"/>
      <c r="F47" s="171" t="s">
        <v>71</v>
      </c>
      <c r="G47" s="171"/>
      <c r="H47" s="171"/>
      <c r="I47" s="171"/>
      <c r="J47" s="171"/>
    </row>
  </sheetData>
  <mergeCells count="47">
    <mergeCell ref="B37:D37"/>
    <mergeCell ref="F37:G37"/>
    <mergeCell ref="B27:D27"/>
    <mergeCell ref="F42:J42"/>
    <mergeCell ref="B38:D38"/>
    <mergeCell ref="F38:G38"/>
    <mergeCell ref="H38:I38"/>
    <mergeCell ref="A40:I40"/>
    <mergeCell ref="F41:J41"/>
    <mergeCell ref="F27:G27"/>
    <mergeCell ref="A27:A37"/>
    <mergeCell ref="H27:I27"/>
    <mergeCell ref="H28:I37"/>
    <mergeCell ref="J28:J37"/>
    <mergeCell ref="B34:D34"/>
    <mergeCell ref="F34:G34"/>
    <mergeCell ref="B35:D35"/>
    <mergeCell ref="F36:G3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F1:J1"/>
    <mergeCell ref="F2:J2"/>
    <mergeCell ref="H7:H8"/>
    <mergeCell ref="F47:J47"/>
    <mergeCell ref="I7:I8"/>
    <mergeCell ref="F32:G32"/>
    <mergeCell ref="F33:G33"/>
    <mergeCell ref="B33:D33"/>
    <mergeCell ref="F30:G30"/>
    <mergeCell ref="B28:D28"/>
    <mergeCell ref="B29:D29"/>
    <mergeCell ref="B30:D30"/>
    <mergeCell ref="B31:D31"/>
    <mergeCell ref="B32:D32"/>
    <mergeCell ref="F28:G28"/>
    <mergeCell ref="F29:G29"/>
    <mergeCell ref="F31:G31"/>
    <mergeCell ref="F35:G35"/>
    <mergeCell ref="B36:D36"/>
  </mergeCells>
  <pageMargins left="0.35433070866141736" right="0.11811023622047245" top="0.23622047244094491" bottom="0.27559055118110237" header="0.23622047244094491" footer="0.15748031496062992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1'!Print_Titles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ThayLam</cp:lastModifiedBy>
  <cp:lastPrinted>2021-06-09T04:58:06Z</cp:lastPrinted>
  <dcterms:created xsi:type="dcterms:W3CDTF">2020-11-20T02:18:37Z</dcterms:created>
  <dcterms:modified xsi:type="dcterms:W3CDTF">2021-06-18T02:48:39Z</dcterms:modified>
</cp:coreProperties>
</file>