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0\HKII\"/>
    </mc:Choice>
  </mc:AlternateContent>
  <bookViews>
    <workbookView xWindow="0" yWindow="0" windowWidth="20490" windowHeight="7110" firstSheet="1" activeTab="7"/>
  </bookViews>
  <sheets>
    <sheet name="2018C1" sheetId="2" r:id="rId1"/>
    <sheet name="Mẩu" sheetId="6" r:id="rId2"/>
    <sheet name="19C1-ANM1" sheetId="17" r:id="rId3"/>
    <sheet name="19C1-QTM" sheetId="18" r:id="rId4"/>
    <sheet name="19C1-CMT1" sheetId="19" r:id="rId5"/>
    <sheet name="19C1-LTM1" sheetId="20" r:id="rId6"/>
    <sheet name="19C1-TKĐ1" sheetId="25" r:id="rId7"/>
    <sheet name="19C1-TKĐ2" sheetId="24" r:id="rId8"/>
    <sheet name="19C1-TKW1" sheetId="21" r:id="rId9"/>
    <sheet name="19C1-NNA1" sheetId="23" r:id="rId10"/>
    <sheet name="19T2-QTM1" sheetId="26" r:id="rId11"/>
  </sheets>
  <calcPr calcId="152511"/>
</workbook>
</file>

<file path=xl/calcChain.xml><?xml version="1.0" encoding="utf-8"?>
<calcChain xmlns="http://schemas.openxmlformats.org/spreadsheetml/2006/main">
  <c r="F47" i="24" l="1"/>
  <c r="F48" i="24"/>
  <c r="F49" i="24"/>
  <c r="F50" i="24"/>
  <c r="F51" i="24"/>
  <c r="F46" i="24"/>
  <c r="E50" i="24"/>
  <c r="E49" i="24"/>
  <c r="E48" i="24"/>
  <c r="E47" i="24"/>
  <c r="E46" i="24"/>
  <c r="F13" i="24"/>
  <c r="F14" i="24"/>
  <c r="F15" i="24"/>
  <c r="F16" i="24"/>
  <c r="F17" i="24"/>
  <c r="F18" i="24"/>
  <c r="F20" i="24"/>
  <c r="F21" i="24"/>
  <c r="F22" i="24"/>
  <c r="F23" i="24"/>
  <c r="F24" i="24"/>
  <c r="F25" i="24"/>
  <c r="F26" i="24"/>
  <c r="F27" i="24"/>
  <c r="F28" i="24"/>
  <c r="F29" i="24"/>
  <c r="F30" i="24"/>
  <c r="F31" i="24"/>
  <c r="F32" i="24"/>
  <c r="F33" i="24"/>
  <c r="F34" i="24"/>
  <c r="F35" i="24"/>
  <c r="F36" i="24"/>
  <c r="F37" i="24"/>
  <c r="F38" i="24"/>
  <c r="F39" i="24"/>
  <c r="F40" i="24"/>
  <c r="F41" i="24"/>
  <c r="F42" i="24"/>
  <c r="F12" i="24"/>
</calcChain>
</file>

<file path=xl/sharedStrings.xml><?xml version="1.0" encoding="utf-8"?>
<sst xmlns="http://schemas.openxmlformats.org/spreadsheetml/2006/main" count="2144" uniqueCount="1088">
  <si>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</si>
  <si>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</si>
  <si>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</si>
  <si>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</si>
  <si>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</si>
  <si>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</si>
  <si>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</si>
  <si>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</si>
  <si>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</si>
  <si>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</si>
  <si>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</si>
  <si>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</si>
  <si>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</si>
  <si>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</si>
  <si>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</si>
  <si>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</si>
  <si>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</si>
  <si>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</si>
  <si>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</si>
  <si>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</si>
  <si>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</si>
  <si>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</si>
  <si>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</si>
  <si>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</si>
  <si>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</si>
  <si>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</si>
  <si>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</si>
  <si>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Không xếp loại</t>
  </si>
  <si>
    <t>Lớp:  18C1-THU1  Sĩ số:  27  Khoa: Công nghệ Thông tin</t>
  </si>
  <si>
    <t>18004480</t>
  </si>
  <si>
    <t>Huỳnh Duy</t>
  </si>
  <si>
    <t>An</t>
  </si>
  <si>
    <t>18005129</t>
  </si>
  <si>
    <t>Nguyễn Đức</t>
  </si>
  <si>
    <t>Anh</t>
  </si>
  <si>
    <t>18004314</t>
  </si>
  <si>
    <t>Nguyễn Việt</t>
  </si>
  <si>
    <t>Cường</t>
  </si>
  <si>
    <t>18004420</t>
  </si>
  <si>
    <t>Nguyễn Phương</t>
  </si>
  <si>
    <t>Dần</t>
  </si>
  <si>
    <t>18003238</t>
  </si>
  <si>
    <t>Chúng Phát</t>
  </si>
  <si>
    <t>Đạt</t>
  </si>
  <si>
    <t>18003113</t>
  </si>
  <si>
    <t>Phan Công</t>
  </si>
  <si>
    <t>Đông</t>
  </si>
  <si>
    <t>18005038</t>
  </si>
  <si>
    <t>Đỗ Trường</t>
  </si>
  <si>
    <t>Duy</t>
  </si>
  <si>
    <t>18003770</t>
  </si>
  <si>
    <t>Trần Văn</t>
  </si>
  <si>
    <t>18001299</t>
  </si>
  <si>
    <t>Huỳnh Minh</t>
  </si>
  <si>
    <t>Hải</t>
  </si>
  <si>
    <t>18003217</t>
  </si>
  <si>
    <t>Hoàng</t>
  </si>
  <si>
    <t>18004650</t>
  </si>
  <si>
    <t>Nguyễn Chấn</t>
  </si>
  <si>
    <t>Hưng</t>
  </si>
  <si>
    <t>18004591</t>
  </si>
  <si>
    <t>Chu Đức</t>
  </si>
  <si>
    <t>Huy</t>
  </si>
  <si>
    <t>18005252</t>
  </si>
  <si>
    <t>18002404</t>
  </si>
  <si>
    <t>Nguyễn Đăng</t>
  </si>
  <si>
    <t>Khoa</t>
  </si>
  <si>
    <t>18002129</t>
  </si>
  <si>
    <t>Đoàn Xuân</t>
  </si>
  <si>
    <t>Liêm</t>
  </si>
  <si>
    <t>18005319</t>
  </si>
  <si>
    <t>Nguyễn Duy</t>
  </si>
  <si>
    <t>Linh</t>
  </si>
  <si>
    <t>18002175</t>
  </si>
  <si>
    <t>Huỳnh Thanh</t>
  </si>
  <si>
    <t>Lộc</t>
  </si>
  <si>
    <t>18004170</t>
  </si>
  <si>
    <t>Hoàng Kim</t>
  </si>
  <si>
    <t>Long</t>
  </si>
  <si>
    <t>18002207</t>
  </si>
  <si>
    <t>Lâm Hoàng</t>
  </si>
  <si>
    <t>18001536</t>
  </si>
  <si>
    <t>Võ Minh</t>
  </si>
  <si>
    <t>Luân</t>
  </si>
  <si>
    <t>18004750</t>
  </si>
  <si>
    <t>Ngô Đức</t>
  </si>
  <si>
    <t>Lương</t>
  </si>
  <si>
    <t>18004348</t>
  </si>
  <si>
    <t>Cao Trần Phú</t>
  </si>
  <si>
    <t>Minh</t>
  </si>
  <si>
    <t>18004143</t>
  </si>
  <si>
    <t>Nguyễn Cao</t>
  </si>
  <si>
    <t>Nhã</t>
  </si>
  <si>
    <t>18004614</t>
  </si>
  <si>
    <t>Lê Đặng Tấn</t>
  </si>
  <si>
    <t>Phát</t>
  </si>
  <si>
    <t>18004275</t>
  </si>
  <si>
    <t>Châu Hồ Thiên</t>
  </si>
  <si>
    <t>Phú</t>
  </si>
  <si>
    <t>18003687</t>
  </si>
  <si>
    <t>Diệp Hoàng</t>
  </si>
  <si>
    <t>Phúc</t>
  </si>
  <si>
    <t>18003531</t>
  </si>
  <si>
    <t>Bùi Văn Hồng</t>
  </si>
  <si>
    <t>Phước</t>
  </si>
  <si>
    <t>18004719</t>
  </si>
  <si>
    <t>Nguyễn Trần Minh</t>
  </si>
  <si>
    <t>Quân</t>
  </si>
  <si>
    <t>18004543</t>
  </si>
  <si>
    <t>Nguyễn Chí</t>
  </si>
  <si>
    <t>Tâm</t>
  </si>
  <si>
    <t>18004380</t>
  </si>
  <si>
    <t>Đinh Lê Nhật</t>
  </si>
  <si>
    <t>Tân</t>
  </si>
  <si>
    <t>18004464</t>
  </si>
  <si>
    <t>Nguyễn Lê Tiến</t>
  </si>
  <si>
    <t>Thắng</t>
  </si>
  <si>
    <t>18003614</t>
  </si>
  <si>
    <t>Đặng Đình Minh</t>
  </si>
  <si>
    <t>Thanh</t>
  </si>
  <si>
    <t>18005166</t>
  </si>
  <si>
    <t>Quảng Đại</t>
  </si>
  <si>
    <t>Thoảng</t>
  </si>
  <si>
    <t>18004829</t>
  </si>
  <si>
    <t>Phan Văn</t>
  </si>
  <si>
    <t>Thuận</t>
  </si>
  <si>
    <t>18005268</t>
  </si>
  <si>
    <t>Lê Trung</t>
  </si>
  <si>
    <t>Tiến</t>
  </si>
  <si>
    <t>18005496</t>
  </si>
  <si>
    <t>Nguyễn Quốc</t>
  </si>
  <si>
    <t>Toàn</t>
  </si>
  <si>
    <t>18004695</t>
  </si>
  <si>
    <t>Phan Thanh</t>
  </si>
  <si>
    <t>18003393</t>
  </si>
  <si>
    <t>Lê Vĩnh</t>
  </si>
  <si>
    <t>Tường</t>
  </si>
  <si>
    <t>18004590</t>
  </si>
  <si>
    <t>Đỗ Nguyễn Tuấn</t>
  </si>
  <si>
    <t>Vỹ</t>
  </si>
  <si>
    <t>Lớp:  18C1-CMT1  Sĩ số:  39  Khoa: Công nghệ Thông tin</t>
  </si>
  <si>
    <t>18004536</t>
  </si>
  <si>
    <t>Đặng Văn</t>
  </si>
  <si>
    <t>Ân</t>
  </si>
  <si>
    <t>18001417</t>
  </si>
  <si>
    <t>Trương Hồ</t>
  </si>
  <si>
    <t>18004797</t>
  </si>
  <si>
    <t>Trương Văn Võ</t>
  </si>
  <si>
    <t>18004469</t>
  </si>
  <si>
    <t>Đặng Hữu</t>
  </si>
  <si>
    <t>Cảnh</t>
  </si>
  <si>
    <t>18003592</t>
  </si>
  <si>
    <t>Nguyễn Trần Hải</t>
  </si>
  <si>
    <t>Đăng</t>
  </si>
  <si>
    <t>18001797</t>
  </si>
  <si>
    <t>Nguyễn Lê Tuấn</t>
  </si>
  <si>
    <t>Dũng</t>
  </si>
  <si>
    <t>18003709</t>
  </si>
  <si>
    <t>Phan Thiện</t>
  </si>
  <si>
    <t>Dương</t>
  </si>
  <si>
    <t>18003389</t>
  </si>
  <si>
    <t>Lê Khánh</t>
  </si>
  <si>
    <t>18005228</t>
  </si>
  <si>
    <t>Nguyễn Thụy Ngọc</t>
  </si>
  <si>
    <t>Hiền</t>
  </si>
  <si>
    <t>18001546</t>
  </si>
  <si>
    <t>Trần Hoàng</t>
  </si>
  <si>
    <t>Khánh</t>
  </si>
  <si>
    <t>18004935</t>
  </si>
  <si>
    <t>Lê Bảo Đăng</t>
  </si>
  <si>
    <t>18003000</t>
  </si>
  <si>
    <t>Lữ Nguyễn Anh</t>
  </si>
  <si>
    <t>18002300</t>
  </si>
  <si>
    <t>Dương Hoàng</t>
  </si>
  <si>
    <t>18001677</t>
  </si>
  <si>
    <t>Mẫn</t>
  </si>
  <si>
    <t>18005309</t>
  </si>
  <si>
    <t>Võ Hoàng</t>
  </si>
  <si>
    <t>18005256</t>
  </si>
  <si>
    <t>Quyền</t>
  </si>
  <si>
    <t>18004470</t>
  </si>
  <si>
    <t>Ngô Xuân</t>
  </si>
  <si>
    <t>Sang</t>
  </si>
  <si>
    <t>18005770</t>
  </si>
  <si>
    <t>Nguyễn Quan</t>
  </si>
  <si>
    <t>18004626</t>
  </si>
  <si>
    <t>Lã Tấn</t>
  </si>
  <si>
    <t>Tài</t>
  </si>
  <si>
    <t>18002303</t>
  </si>
  <si>
    <t>Nguyễn Tấn</t>
  </si>
  <si>
    <t>Thiện</t>
  </si>
  <si>
    <t>18002301</t>
  </si>
  <si>
    <t>Mai Trọng</t>
  </si>
  <si>
    <t>Tín</t>
  </si>
  <si>
    <t>18004063</t>
  </si>
  <si>
    <t>Trần Trung</t>
  </si>
  <si>
    <t>Tính</t>
  </si>
  <si>
    <t>18004383</t>
  </si>
  <si>
    <t>Lâm Thị Ngọc</t>
  </si>
  <si>
    <t>Trâm</t>
  </si>
  <si>
    <t>18004410</t>
  </si>
  <si>
    <t>Lê Huỳnh Minh</t>
  </si>
  <si>
    <t>Triết</t>
  </si>
  <si>
    <t>18001684</t>
  </si>
  <si>
    <t>Huỳnh Hoàng</t>
  </si>
  <si>
    <t>Tuấn</t>
  </si>
  <si>
    <t>18005708</t>
  </si>
  <si>
    <t>Nguyễn Thế</t>
  </si>
  <si>
    <t>Văn</t>
  </si>
  <si>
    <t>18002124</t>
  </si>
  <si>
    <t>Nguyễn Trường</t>
  </si>
  <si>
    <t>Vũ</t>
  </si>
  <si>
    <t>18000589</t>
  </si>
  <si>
    <t>Lưu Đông</t>
  </si>
  <si>
    <t>Á</t>
  </si>
  <si>
    <t>18003799</t>
  </si>
  <si>
    <t>Phương Đức</t>
  </si>
  <si>
    <t>18004798</t>
  </si>
  <si>
    <t>Trương Minh</t>
  </si>
  <si>
    <t>18000679</t>
  </si>
  <si>
    <t>Đào Quang</t>
  </si>
  <si>
    <t>18001831</t>
  </si>
  <si>
    <t>Trần Trọng</t>
  </si>
  <si>
    <t>18005237</t>
  </si>
  <si>
    <t>Nguyễn Gia</t>
  </si>
  <si>
    <t>Bảo</t>
  </si>
  <si>
    <t>18004103</t>
  </si>
  <si>
    <t>18000027</t>
  </si>
  <si>
    <t>Nguyễn Văn</t>
  </si>
  <si>
    <t>Biên</t>
  </si>
  <si>
    <t>18004382</t>
  </si>
  <si>
    <t>Hoàng Công</t>
  </si>
  <si>
    <t>18003902</t>
  </si>
  <si>
    <t>Trần Ngô Hải</t>
  </si>
  <si>
    <t>18004117</t>
  </si>
  <si>
    <t>Trịnh Hải</t>
  </si>
  <si>
    <t>18004971</t>
  </si>
  <si>
    <t>Đặng</t>
  </si>
  <si>
    <t>18004311</t>
  </si>
  <si>
    <t>Nguyễn Hoàng</t>
  </si>
  <si>
    <t>Dung</t>
  </si>
  <si>
    <t>18001584</t>
  </si>
  <si>
    <t>Đỗ Lương</t>
  </si>
  <si>
    <t>18004646</t>
  </si>
  <si>
    <t>Nguyễn Hiền Quang</t>
  </si>
  <si>
    <t>18002678</t>
  </si>
  <si>
    <t>Lê Văn</t>
  </si>
  <si>
    <t>Giang</t>
  </si>
  <si>
    <t>18004034</t>
  </si>
  <si>
    <t>Trần Châu</t>
  </si>
  <si>
    <t>18004783</t>
  </si>
  <si>
    <t>Hoàng Thị</t>
  </si>
  <si>
    <t>Hà</t>
  </si>
  <si>
    <t>18005004</t>
  </si>
  <si>
    <t>Huấn</t>
  </si>
  <si>
    <t>18004552</t>
  </si>
  <si>
    <t>Lê Duy</t>
  </si>
  <si>
    <t>Hùng</t>
  </si>
  <si>
    <t>18003166</t>
  </si>
  <si>
    <t>Phùng Trí</t>
  </si>
  <si>
    <t>18004050</t>
  </si>
  <si>
    <t>Hồ Gia</t>
  </si>
  <si>
    <t>18001846</t>
  </si>
  <si>
    <t>Huỳnh Đỗ Nhật</t>
  </si>
  <si>
    <t>18002784</t>
  </si>
  <si>
    <t>Ôn Thọ</t>
  </si>
  <si>
    <t>Khang</t>
  </si>
  <si>
    <t>18002497</t>
  </si>
  <si>
    <t>Nguyễn Minh</t>
  </si>
  <si>
    <t>Khương</t>
  </si>
  <si>
    <t>18004475</t>
  </si>
  <si>
    <t>Nguyễn Duy Hoài</t>
  </si>
  <si>
    <t>18005186</t>
  </si>
  <si>
    <t>Lưu Thành</t>
  </si>
  <si>
    <t>18004893</t>
  </si>
  <si>
    <t>Nam</t>
  </si>
  <si>
    <t>18005173</t>
  </si>
  <si>
    <t>Hoàng Tấn</t>
  </si>
  <si>
    <t>Nghĩa</t>
  </si>
  <si>
    <t>18004488</t>
  </si>
  <si>
    <t>Nguyên</t>
  </si>
  <si>
    <t>18003945</t>
  </si>
  <si>
    <t>Nguyễn Hữu</t>
  </si>
  <si>
    <t>18002345</t>
  </si>
  <si>
    <t>Nguyễn Đình Bá</t>
  </si>
  <si>
    <t>Phong</t>
  </si>
  <si>
    <t>18003250</t>
  </si>
  <si>
    <t>Biện Tân</t>
  </si>
  <si>
    <t>18004692</t>
  </si>
  <si>
    <t>Phan Đặng Hoàn</t>
  </si>
  <si>
    <t>18004149</t>
  </si>
  <si>
    <t>Nguyễn Cường</t>
  </si>
  <si>
    <t>Quốc</t>
  </si>
  <si>
    <t>18003538</t>
  </si>
  <si>
    <t>18004189</t>
  </si>
  <si>
    <t>Đào</t>
  </si>
  <si>
    <t>18003573</t>
  </si>
  <si>
    <t>Nguyễn Thành</t>
  </si>
  <si>
    <t>18004030</t>
  </si>
  <si>
    <t>Huỳnh Thị Hồng</t>
  </si>
  <si>
    <t>Thắm</t>
  </si>
  <si>
    <t>18005482</t>
  </si>
  <si>
    <t>Hồ Hữu</t>
  </si>
  <si>
    <t>18004944</t>
  </si>
  <si>
    <t>Bùi Hoàng</t>
  </si>
  <si>
    <t>18002820</t>
  </si>
  <si>
    <t>Huỳnh Tấn</t>
  </si>
  <si>
    <t>Thời</t>
  </si>
  <si>
    <t>18004412</t>
  </si>
  <si>
    <t>Vũ Minh</t>
  </si>
  <si>
    <t>18004289</t>
  </si>
  <si>
    <t>18004318</t>
  </si>
  <si>
    <t>Nguyễn Ngọc</t>
  </si>
  <si>
    <t>Trân</t>
  </si>
  <si>
    <t>18001735</t>
  </si>
  <si>
    <t>Nguyễn Thị Thùy</t>
  </si>
  <si>
    <t>Trang</t>
  </si>
  <si>
    <t>18004305</t>
  </si>
  <si>
    <t>Nguyễn Quang</t>
  </si>
  <si>
    <t>Trường</t>
  </si>
  <si>
    <t>Vân</t>
  </si>
  <si>
    <t>18001389</t>
  </si>
  <si>
    <t>Phan Thị Thùy</t>
  </si>
  <si>
    <t>18004122</t>
  </si>
  <si>
    <t>Nguyễn Thanh</t>
  </si>
  <si>
    <t>Vi</t>
  </si>
  <si>
    <t>18003482</t>
  </si>
  <si>
    <t>Hồ Chí</t>
  </si>
  <si>
    <t>Xương</t>
  </si>
  <si>
    <t>18000646</t>
  </si>
  <si>
    <t>Hoàng Thế</t>
  </si>
  <si>
    <t>18004439</t>
  </si>
  <si>
    <t>Võ Thanh</t>
  </si>
  <si>
    <t>Hương</t>
  </si>
  <si>
    <t>18003360</t>
  </si>
  <si>
    <t>Liêu Nhựt</t>
  </si>
  <si>
    <t>Lâm</t>
  </si>
  <si>
    <t>18003240</t>
  </si>
  <si>
    <t>Nguyễn Trọng</t>
  </si>
  <si>
    <t>18000016</t>
  </si>
  <si>
    <t>Trần Đăng</t>
  </si>
  <si>
    <t>18002459</t>
  </si>
  <si>
    <t>Lê Minh</t>
  </si>
  <si>
    <t>18002714</t>
  </si>
  <si>
    <t>Lý Giáp</t>
  </si>
  <si>
    <t>Thạnh</t>
  </si>
  <si>
    <t>18001564</t>
  </si>
  <si>
    <t>Vũ Tiến</t>
  </si>
  <si>
    <t>Thọ</t>
  </si>
  <si>
    <t>18003293</t>
  </si>
  <si>
    <t>Nguyễn Linh</t>
  </si>
  <si>
    <t>Thư</t>
  </si>
  <si>
    <t>18000964</t>
  </si>
  <si>
    <t>Thái Anh</t>
  </si>
  <si>
    <t>18004806</t>
  </si>
  <si>
    <t>Lớp:  18C1-TMĐ1  Sĩ số:  11  Khoa: Công nghệ Thông tin</t>
  </si>
  <si>
    <t>18001947</t>
  </si>
  <si>
    <t>Võ Thành</t>
  </si>
  <si>
    <t>Đức</t>
  </si>
  <si>
    <t>18003837</t>
  </si>
  <si>
    <t>Mang Nhật</t>
  </si>
  <si>
    <t>Hào</t>
  </si>
  <si>
    <t>18002659</t>
  </si>
  <si>
    <t>18002902</t>
  </si>
  <si>
    <t>Hậu</t>
  </si>
  <si>
    <t>18001699</t>
  </si>
  <si>
    <t>Nguyễn Đặng Hoàng</t>
  </si>
  <si>
    <t>18001203</t>
  </si>
  <si>
    <t>Đinh</t>
  </si>
  <si>
    <t>Kha</t>
  </si>
  <si>
    <t>18004301</t>
  </si>
  <si>
    <t>Bùi Nhỉ</t>
  </si>
  <si>
    <t>18001310</t>
  </si>
  <si>
    <t>Trần Duy</t>
  </si>
  <si>
    <t>18003788</t>
  </si>
  <si>
    <t>Lưu Gia</t>
  </si>
  <si>
    <t>Kỳ</t>
  </si>
  <si>
    <t>18003552</t>
  </si>
  <si>
    <t>18002357</t>
  </si>
  <si>
    <t>Trương Bá</t>
  </si>
  <si>
    <t>18002825</t>
  </si>
  <si>
    <t>18003139</t>
  </si>
  <si>
    <t>Trần Phát</t>
  </si>
  <si>
    <t>18003024</t>
  </si>
  <si>
    <t>Phan Thành</t>
  </si>
  <si>
    <t>Ngọc</t>
  </si>
  <si>
    <t>18004236</t>
  </si>
  <si>
    <t>Dương Hoài</t>
  </si>
  <si>
    <t>Ni</t>
  </si>
  <si>
    <t>18003141</t>
  </si>
  <si>
    <t>Trần Minh</t>
  </si>
  <si>
    <t>18003676</t>
  </si>
  <si>
    <t>Trương Vĩnh</t>
  </si>
  <si>
    <t>18003789</t>
  </si>
  <si>
    <t>Thiềm Văn</t>
  </si>
  <si>
    <t>18002478</t>
  </si>
  <si>
    <t>Trần Thế</t>
  </si>
  <si>
    <t>Phương</t>
  </si>
  <si>
    <t>18002080</t>
  </si>
  <si>
    <t>Hồ Anh</t>
  </si>
  <si>
    <t>Quang</t>
  </si>
  <si>
    <t>18003805</t>
  </si>
  <si>
    <t>Đoàn Nguyễn Anh</t>
  </si>
  <si>
    <t>18002831</t>
  </si>
  <si>
    <t>Đỗ Tuấn</t>
  </si>
  <si>
    <t>18003771</t>
  </si>
  <si>
    <t>Phạm Hữu</t>
  </si>
  <si>
    <t>18004179</t>
  </si>
  <si>
    <t>Tấn</t>
  </si>
  <si>
    <t>18004317</t>
  </si>
  <si>
    <t>Thái</t>
  </si>
  <si>
    <t>18001153</t>
  </si>
  <si>
    <t>Nguyễn Vĩnh</t>
  </si>
  <si>
    <t>18003775</t>
  </si>
  <si>
    <t>Phan Sĩ</t>
  </si>
  <si>
    <t>Thịnh</t>
  </si>
  <si>
    <t>18003754</t>
  </si>
  <si>
    <t>18002854</t>
  </si>
  <si>
    <t>Châu Bảo</t>
  </si>
  <si>
    <t>Trọng</t>
  </si>
  <si>
    <t>18002097</t>
  </si>
  <si>
    <t>Trương Quốc</t>
  </si>
  <si>
    <t>Trung</t>
  </si>
  <si>
    <t>18004302</t>
  </si>
  <si>
    <t>18001591</t>
  </si>
  <si>
    <t>Nguyễn Thị Bích</t>
  </si>
  <si>
    <t>Tuyền</t>
  </si>
  <si>
    <t>18003405</t>
  </si>
  <si>
    <t>Hoàng Quốc</t>
  </si>
  <si>
    <t>Lớp:  18C1-LTM1  Sĩ số:  33  Khoa: Công nghệ Thông tin</t>
  </si>
  <si>
    <t>18004003</t>
  </si>
  <si>
    <t>Trần Hoài</t>
  </si>
  <si>
    <t>18004608</t>
  </si>
  <si>
    <t>Musa Huy</t>
  </si>
  <si>
    <t>18004515</t>
  </si>
  <si>
    <t>Lê Hồng</t>
  </si>
  <si>
    <t>18004643</t>
  </si>
  <si>
    <t>Phạm Hồng</t>
  </si>
  <si>
    <t>18005057</t>
  </si>
  <si>
    <t>Ngô Phan Trường</t>
  </si>
  <si>
    <t>18004466</t>
  </si>
  <si>
    <t>18005374</t>
  </si>
  <si>
    <t>Diệp Minh</t>
  </si>
  <si>
    <t>Hiếu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</si>
  <si>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</si>
  <si>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</si>
  <si>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</si>
  <si>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</si>
  <si>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</si>
  <si>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</si>
  <si>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</si>
  <si>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Đoàn Thế</t>
  </si>
  <si>
    <t>Khải</t>
  </si>
  <si>
    <t>18004727</t>
  </si>
  <si>
    <t>Lã Đăng</t>
  </si>
  <si>
    <t>18004435</t>
  </si>
  <si>
    <t>Đỗ Nguyên</t>
  </si>
  <si>
    <t>Khôi</t>
  </si>
  <si>
    <t>18004634</t>
  </si>
  <si>
    <t>18004762</t>
  </si>
  <si>
    <t>Châu Thành</t>
  </si>
  <si>
    <t>18004815</t>
  </si>
  <si>
    <t>Nguyễn Kim</t>
  </si>
  <si>
    <t>18004609</t>
  </si>
  <si>
    <t>Trần Thanh</t>
  </si>
  <si>
    <t>18005130</t>
  </si>
  <si>
    <t>Phan Trung</t>
  </si>
  <si>
    <t>18004826</t>
  </si>
  <si>
    <t>Đỗ Quang</t>
  </si>
  <si>
    <t>Nhật</t>
  </si>
  <si>
    <t>18002804</t>
  </si>
  <si>
    <t>Nguyễn Quốc Toàn</t>
  </si>
  <si>
    <t>18004788</t>
  </si>
  <si>
    <t>Lưu Ngọc</t>
  </si>
  <si>
    <t>18005033</t>
  </si>
  <si>
    <t>Đỗ Minh</t>
  </si>
  <si>
    <t>18005101</t>
  </si>
  <si>
    <t>Nguyễn Hồng</t>
  </si>
  <si>
    <t>Sơn</t>
  </si>
  <si>
    <t>18004980</t>
  </si>
  <si>
    <t>Trịnh Quốc</t>
  </si>
  <si>
    <t>Thành</t>
  </si>
  <si>
    <t>18004587</t>
  </si>
  <si>
    <t>Huỳnh Lê Hữu</t>
  </si>
  <si>
    <t>18004528</t>
  </si>
  <si>
    <t>Phạm Quốc</t>
  </si>
  <si>
    <t>18004421</t>
  </si>
  <si>
    <t>Tô Anh</t>
  </si>
  <si>
    <t>Thoại</t>
  </si>
  <si>
    <t>18005397</t>
  </si>
  <si>
    <t>Nguyễn Ngọc Minh</t>
  </si>
  <si>
    <t>Thông</t>
  </si>
  <si>
    <t>18004994</t>
  </si>
  <si>
    <t>Trần Quang</t>
  </si>
  <si>
    <t>Thụy</t>
  </si>
  <si>
    <t>18004969</t>
  </si>
  <si>
    <t>18005246</t>
  </si>
  <si>
    <t>Đoàn Minh</t>
  </si>
  <si>
    <t>18003737</t>
  </si>
  <si>
    <t>Lớp:  18C1-LTM2  Sĩ số:  32  Khoa: Công nghệ Thông tin</t>
  </si>
  <si>
    <t>18002793</t>
  </si>
  <si>
    <t>Thạch Quốc</t>
  </si>
  <si>
    <t>18002196</t>
  </si>
  <si>
    <t>Lương Triển</t>
  </si>
  <si>
    <t>Cơ</t>
  </si>
  <si>
    <t>18003639</t>
  </si>
  <si>
    <t>Nguyễn Phan Minh</t>
  </si>
  <si>
    <t>18003797</t>
  </si>
  <si>
    <t>18003526</t>
  </si>
  <si>
    <t>Nguyễn Tiến</t>
  </si>
  <si>
    <t>18004778</t>
  </si>
  <si>
    <t>Phạm Ngọc Nhất</t>
  </si>
  <si>
    <t>Dinh</t>
  </si>
  <si>
    <t>18004082</t>
  </si>
  <si>
    <t>Đặng Tiến</t>
  </si>
  <si>
    <t>18001090</t>
  </si>
  <si>
    <t>Nguyễn Khương</t>
  </si>
  <si>
    <t>18004992</t>
  </si>
  <si>
    <t>Phạm Quang</t>
  </si>
  <si>
    <t>18005777</t>
  </si>
  <si>
    <t>Đỗ Hoàng</t>
  </si>
  <si>
    <t>18005787</t>
  </si>
  <si>
    <t>18003674</t>
  </si>
  <si>
    <t>Trần Quốc</t>
  </si>
  <si>
    <t>18003354</t>
  </si>
  <si>
    <t>Lê Trọng</t>
  </si>
  <si>
    <t>18003825</t>
  </si>
  <si>
    <t>Nguyễn Long</t>
  </si>
  <si>
    <t>Hồ</t>
  </si>
  <si>
    <t>18001444</t>
  </si>
  <si>
    <t>Nguyễn Hồng Gia</t>
  </si>
  <si>
    <t>18004535</t>
  </si>
  <si>
    <t>Đặng Lâm</t>
  </si>
  <si>
    <t>Huỳnh</t>
  </si>
  <si>
    <t>18003011</t>
  </si>
  <si>
    <t>Ngô Ngọc Minh</t>
  </si>
  <si>
    <t>18003226</t>
  </si>
  <si>
    <t>18001204</t>
  </si>
  <si>
    <t>Khanh</t>
  </si>
  <si>
    <t>18003251</t>
  </si>
  <si>
    <t>Lâm Tuấn</t>
  </si>
  <si>
    <t>Kiệt</t>
  </si>
  <si>
    <t>18002661</t>
  </si>
  <si>
    <t>Đặng Thị Kim</t>
  </si>
  <si>
    <t>18004080</t>
  </si>
  <si>
    <t>Lê Phú</t>
  </si>
  <si>
    <t>18004660</t>
  </si>
  <si>
    <t>18002946</t>
  </si>
  <si>
    <t>Võ Văn</t>
  </si>
  <si>
    <t>18002220</t>
  </si>
  <si>
    <t>Trần Nguyễn Hoàng</t>
  </si>
  <si>
    <t>18005185</t>
  </si>
  <si>
    <t>Phượng</t>
  </si>
  <si>
    <t>18004403</t>
  </si>
  <si>
    <t>18003232</t>
  </si>
  <si>
    <t>Phạm Minh Chí</t>
  </si>
  <si>
    <t>18001979</t>
  </si>
  <si>
    <t>18002898</t>
  </si>
  <si>
    <t>Tăng Nhật</t>
  </si>
  <si>
    <t>18003152</t>
  </si>
  <si>
    <t>18003640</t>
  </si>
  <si>
    <t>Nguyễn Thị Thanh</t>
  </si>
  <si>
    <t>18003649</t>
  </si>
  <si>
    <t>Trần Nguyễn Thị Ngọc</t>
  </si>
  <si>
    <t>18003295</t>
  </si>
  <si>
    <t>Nguyễn Anh</t>
  </si>
  <si>
    <t>Lớp:  18C1-QTM1  Sĩ số:  34  Khoa: Công nghệ Thông tin</t>
  </si>
  <si>
    <r>
      <t>Học kỳ: I Năm học: 2020 - 2021</t>
    </r>
    <r>
      <rPr>
        <sz val="14"/>
        <rFont val="Times New Roman"/>
        <family val="1"/>
      </rPr>
      <t xml:space="preserve"> </t>
    </r>
  </si>
  <si>
    <t>Lớp:  18C1-TKĐ1  Sĩ số:  50  Khoa: Công nghệ Thông tin</t>
  </si>
  <si>
    <t>Đề nghị ngừng học HKII</t>
  </si>
  <si>
    <t>Nguyễn Trung</t>
  </si>
  <si>
    <r>
      <t>Học kỳ: 1 Năm học: 2020 - 2021</t>
    </r>
    <r>
      <rPr>
        <sz val="14"/>
        <rFont val="Times New Roman"/>
        <family val="1"/>
      </rPr>
      <t xml:space="preserve"> </t>
    </r>
  </si>
  <si>
    <t>Lê Quang</t>
  </si>
  <si>
    <t>Thiên</t>
  </si>
  <si>
    <t>Trí</t>
  </si>
  <si>
    <t>Nhiên</t>
  </si>
  <si>
    <t>Tú</t>
  </si>
  <si>
    <t>Nguyễn Thiên</t>
  </si>
  <si>
    <t>Bình</t>
  </si>
  <si>
    <t>Dương Gia</t>
  </si>
  <si>
    <t>Chiêu</t>
  </si>
  <si>
    <t>Bùi Văn</t>
  </si>
  <si>
    <t>Nguyễn Tuấn</t>
  </si>
  <si>
    <t>Trực</t>
  </si>
  <si>
    <t>Tùng</t>
  </si>
  <si>
    <t>Vương</t>
  </si>
  <si>
    <t>Danh</t>
  </si>
  <si>
    <t>Trần Thành</t>
  </si>
  <si>
    <t>Lực</t>
  </si>
  <si>
    <t>Lê Thanh</t>
  </si>
  <si>
    <t>Thức</t>
  </si>
  <si>
    <t>Vinh</t>
  </si>
  <si>
    <t>Nguyễn Công</t>
  </si>
  <si>
    <t>Đại</t>
  </si>
  <si>
    <t>Lê Quốc</t>
  </si>
  <si>
    <t>Nguyễn Thị Thu</t>
  </si>
  <si>
    <t>Hồ Văn</t>
  </si>
  <si>
    <t>Duyên</t>
  </si>
  <si>
    <t>Nguyễn Lê Hoàng</t>
  </si>
  <si>
    <t>Oanh</t>
  </si>
  <si>
    <t>Thảo</t>
  </si>
  <si>
    <t>Nguyễn Bá</t>
  </si>
  <si>
    <t>Yến</t>
  </si>
  <si>
    <t>Nguyễn Huy</t>
  </si>
  <si>
    <t>Hân</t>
  </si>
  <si>
    <t>Lê Thị Ngọc</t>
  </si>
  <si>
    <t>19002470</t>
  </si>
  <si>
    <t>Hoàng Mậu Tiến</t>
  </si>
  <si>
    <t>19004012</t>
  </si>
  <si>
    <t>19005012</t>
  </si>
  <si>
    <t>Nguyễn Dương</t>
  </si>
  <si>
    <t>19004442</t>
  </si>
  <si>
    <t>Hoàng Minh</t>
  </si>
  <si>
    <t>19003336</t>
  </si>
  <si>
    <t>19004119</t>
  </si>
  <si>
    <t>Nguyễn Huỳnh Minh</t>
  </si>
  <si>
    <t>19003985</t>
  </si>
  <si>
    <t>Trần Châu Hữu</t>
  </si>
  <si>
    <t>19003386</t>
  </si>
  <si>
    <t>Hồ Hải</t>
  </si>
  <si>
    <t>Quan</t>
  </si>
  <si>
    <t>19003414</t>
  </si>
  <si>
    <t>Vũ Trường</t>
  </si>
  <si>
    <t>19001049</t>
  </si>
  <si>
    <t>Mai Công</t>
  </si>
  <si>
    <t>19001670</t>
  </si>
  <si>
    <t>Lê Quan</t>
  </si>
  <si>
    <t>19002747</t>
  </si>
  <si>
    <t>Lớp:  19C1-ANM1  Sĩ số:  12   Khoa: Công nghệ thông tin</t>
  </si>
  <si>
    <t>19002975</t>
  </si>
  <si>
    <t>Huỳnh Quốc</t>
  </si>
  <si>
    <t>19004321</t>
  </si>
  <si>
    <t>Trần Hồng</t>
  </si>
  <si>
    <t>19005033</t>
  </si>
  <si>
    <t>Nguyễn Phan Khánh</t>
  </si>
  <si>
    <t>19002347</t>
  </si>
  <si>
    <t>Trần Nam</t>
  </si>
  <si>
    <t>19004686</t>
  </si>
  <si>
    <t>19003112</t>
  </si>
  <si>
    <t>Trần Việt</t>
  </si>
  <si>
    <t>19005297</t>
  </si>
  <si>
    <t>Mai Đức</t>
  </si>
  <si>
    <t>19001549</t>
  </si>
  <si>
    <t>19003973</t>
  </si>
  <si>
    <t>Lê Tuấn</t>
  </si>
  <si>
    <t>19004769</t>
  </si>
  <si>
    <t>Hoàng Kim Khánh</t>
  </si>
  <si>
    <t>19000270</t>
  </si>
  <si>
    <t>19005031</t>
  </si>
  <si>
    <t>Đặng Thuận</t>
  </si>
  <si>
    <t>19004123</t>
  </si>
  <si>
    <t>Lê Hoàng</t>
  </si>
  <si>
    <t>19005441</t>
  </si>
  <si>
    <t>19004084</t>
  </si>
  <si>
    <t>19003092</t>
  </si>
  <si>
    <t>19003618</t>
  </si>
  <si>
    <t>Nguyễn Nhật</t>
  </si>
  <si>
    <t>19002704</t>
  </si>
  <si>
    <t>Phạm Nhật</t>
  </si>
  <si>
    <t>19003621</t>
  </si>
  <si>
    <t>19003986</t>
  </si>
  <si>
    <t>Trần Diệp Quốc</t>
  </si>
  <si>
    <t>19001893</t>
  </si>
  <si>
    <t>Nguyễn Chính</t>
  </si>
  <si>
    <t>19003313</t>
  </si>
  <si>
    <t>19005175</t>
  </si>
  <si>
    <t>Trà</t>
  </si>
  <si>
    <t>19001938</t>
  </si>
  <si>
    <t>Huỳnh Phước</t>
  </si>
  <si>
    <t>19003083</t>
  </si>
  <si>
    <t>Hoàng Lê</t>
  </si>
  <si>
    <t>19003705</t>
  </si>
  <si>
    <t>Lớp:  19C1-CMT1  Sĩ số:  26  Khoa: Công nghệ thông tin</t>
  </si>
  <si>
    <t>19005334</t>
  </si>
  <si>
    <t>Bùi Duy</t>
  </si>
  <si>
    <t>19004444</t>
  </si>
  <si>
    <t>19004132</t>
  </si>
  <si>
    <t>Nguyễn Phước</t>
  </si>
  <si>
    <t>19001813</t>
  </si>
  <si>
    <t>Đoàn Văn</t>
  </si>
  <si>
    <t>Chiến</t>
  </si>
  <si>
    <t>19005213</t>
  </si>
  <si>
    <t>Trần Huy</t>
  </si>
  <si>
    <t>19003686</t>
  </si>
  <si>
    <t>Trần Tiến</t>
  </si>
  <si>
    <t>19005408</t>
  </si>
  <si>
    <t>Trần Ngọc</t>
  </si>
  <si>
    <t>19002128</t>
  </si>
  <si>
    <t>19003625</t>
  </si>
  <si>
    <t>Nguyễn Hữu Anh</t>
  </si>
  <si>
    <t>19004325</t>
  </si>
  <si>
    <t>Đỗ Trung</t>
  </si>
  <si>
    <t>19002892</t>
  </si>
  <si>
    <t>Phan Minh</t>
  </si>
  <si>
    <t>19001483</t>
  </si>
  <si>
    <t>Hoài</t>
  </si>
  <si>
    <t>19003218</t>
  </si>
  <si>
    <t>Bùi Thanh</t>
  </si>
  <si>
    <t>19003259</t>
  </si>
  <si>
    <t>19004239</t>
  </si>
  <si>
    <t>Lý Trường</t>
  </si>
  <si>
    <t>19003660</t>
  </si>
  <si>
    <t>Lê Đăng</t>
  </si>
  <si>
    <t>19002070</t>
  </si>
  <si>
    <t>Trần Vũ</t>
  </si>
  <si>
    <t>19000171</t>
  </si>
  <si>
    <t>19003939</t>
  </si>
  <si>
    <t>Tô Toàn Hiệp</t>
  </si>
  <si>
    <t>19002815</t>
  </si>
  <si>
    <t>19002132</t>
  </si>
  <si>
    <t>19003765</t>
  </si>
  <si>
    <t>Hà Toàn</t>
  </si>
  <si>
    <t>19004159</t>
  </si>
  <si>
    <t>Huỳnh Kim</t>
  </si>
  <si>
    <t>19003797</t>
  </si>
  <si>
    <t>19005452</t>
  </si>
  <si>
    <t>19003691</t>
  </si>
  <si>
    <t>19001815</t>
  </si>
  <si>
    <t>19001970</t>
  </si>
  <si>
    <t>19002394</t>
  </si>
  <si>
    <t>19002466</t>
  </si>
  <si>
    <t>Lớp:  19C1-QTM1  Sĩ số:  30  Khoa: Công nghệ thông tin</t>
  </si>
  <si>
    <t>19005230</t>
  </si>
  <si>
    <t>Trần Thiên</t>
  </si>
  <si>
    <t>19001772</t>
  </si>
  <si>
    <t>Ba</t>
  </si>
  <si>
    <t>19003756</t>
  </si>
  <si>
    <t>Bằng</t>
  </si>
  <si>
    <t>19002758</t>
  </si>
  <si>
    <t>19003627</t>
  </si>
  <si>
    <t>19003309</t>
  </si>
  <si>
    <t>19002709</t>
  </si>
  <si>
    <t>19004041</t>
  </si>
  <si>
    <t>Cao Hồng</t>
  </si>
  <si>
    <t>Chương</t>
  </si>
  <si>
    <t>19005220</t>
  </si>
  <si>
    <t>19002575</t>
  </si>
  <si>
    <t>19005266</t>
  </si>
  <si>
    <t>Hà Minh</t>
  </si>
  <si>
    <t>19004148</t>
  </si>
  <si>
    <t>19003597</t>
  </si>
  <si>
    <t>Phan</t>
  </si>
  <si>
    <t>19002694</t>
  </si>
  <si>
    <t>Đoàn Duy</t>
  </si>
  <si>
    <t>19004513</t>
  </si>
  <si>
    <t>19004365</t>
  </si>
  <si>
    <t>19005207</t>
  </si>
  <si>
    <t>19003654</t>
  </si>
  <si>
    <t>Phan Anh</t>
  </si>
  <si>
    <t>19004517</t>
  </si>
  <si>
    <t>Nguyễn Nhựt</t>
  </si>
  <si>
    <t>19001538</t>
  </si>
  <si>
    <t>Ngô Vĩ</t>
  </si>
  <si>
    <t>19003280</t>
  </si>
  <si>
    <t>Phạm Thành</t>
  </si>
  <si>
    <t>19005176</t>
  </si>
  <si>
    <t>Cao Nguyễn Công</t>
  </si>
  <si>
    <t>19005025</t>
  </si>
  <si>
    <t>19004171</t>
  </si>
  <si>
    <t>Hà Tuấn</t>
  </si>
  <si>
    <t>19003349</t>
  </si>
  <si>
    <t>19004224</t>
  </si>
  <si>
    <t>Huỳnh Khánh</t>
  </si>
  <si>
    <t>19003131</t>
  </si>
  <si>
    <t>Nếp</t>
  </si>
  <si>
    <t>19002854</t>
  </si>
  <si>
    <t>19004108</t>
  </si>
  <si>
    <t>19003007</t>
  </si>
  <si>
    <t>Thái Minh</t>
  </si>
  <si>
    <t>Nhựt</t>
  </si>
  <si>
    <t>19005312</t>
  </si>
  <si>
    <t>19004019</t>
  </si>
  <si>
    <t>Đỗ Chí</t>
  </si>
  <si>
    <t>19001467</t>
  </si>
  <si>
    <t>19001774</t>
  </si>
  <si>
    <t>Võ Hồng</t>
  </si>
  <si>
    <t>19002941</t>
  </si>
  <si>
    <t>19002110</t>
  </si>
  <si>
    <t>La Quốc</t>
  </si>
  <si>
    <t>19004689</t>
  </si>
  <si>
    <t>Thìn</t>
  </si>
  <si>
    <t>19003869</t>
  </si>
  <si>
    <t>Nguyễn Văn Tri</t>
  </si>
  <si>
    <t>19005212</t>
  </si>
  <si>
    <t>19002837</t>
  </si>
  <si>
    <t>Trần Sỹ</t>
  </si>
  <si>
    <t>19004170</t>
  </si>
  <si>
    <t>Trần Trí</t>
  </si>
  <si>
    <t>19000286</t>
  </si>
  <si>
    <t>Phạm Đặng Minh</t>
  </si>
  <si>
    <t>19003293</t>
  </si>
  <si>
    <t>Lê Nam</t>
  </si>
  <si>
    <t>19004064</t>
  </si>
  <si>
    <t>Phan Quang</t>
  </si>
  <si>
    <t>19003234</t>
  </si>
  <si>
    <t>Phạm</t>
  </si>
  <si>
    <t>Lớp:  19C1-LTM1  Sĩ số:  45  Khoa: Công nghệ thông tin</t>
  </si>
  <si>
    <t>19003295</t>
  </si>
  <si>
    <t>19002531</t>
  </si>
  <si>
    <t>19003569</t>
  </si>
  <si>
    <t>Châu</t>
  </si>
  <si>
    <t>19002882</t>
  </si>
  <si>
    <t>Hồ Võ Chí</t>
  </si>
  <si>
    <t>19003264</t>
  </si>
  <si>
    <t>Trần Ngọc Đức</t>
  </si>
  <si>
    <t>Du</t>
  </si>
  <si>
    <t>19002573</t>
  </si>
  <si>
    <t>Bùi Quang</t>
  </si>
  <si>
    <t>19003512</t>
  </si>
  <si>
    <t>19002527</t>
  </si>
  <si>
    <t>Phạm Hoàng</t>
  </si>
  <si>
    <t>19003160</t>
  </si>
  <si>
    <t>Nguyễn Lê Thùy</t>
  </si>
  <si>
    <t>19001801</t>
  </si>
  <si>
    <t>Nguyễn Phạm Mỹ</t>
  </si>
  <si>
    <t>19002979</t>
  </si>
  <si>
    <t>19003217</t>
  </si>
  <si>
    <t>Lê Chí</t>
  </si>
  <si>
    <t>Hảo</t>
  </si>
  <si>
    <t>19003106</t>
  </si>
  <si>
    <t>19001984</t>
  </si>
  <si>
    <t>Trần Hoàng Minh</t>
  </si>
  <si>
    <t>19003470</t>
  </si>
  <si>
    <t>Bùi Thị Diệp</t>
  </si>
  <si>
    <t>19002525</t>
  </si>
  <si>
    <t>19002858</t>
  </si>
  <si>
    <t>Nguyễn Trương Gia</t>
  </si>
  <si>
    <t>19002084</t>
  </si>
  <si>
    <t>Lê Đỗ Trường</t>
  </si>
  <si>
    <t>19003093</t>
  </si>
  <si>
    <t>Nguyễn Kế Khánh</t>
  </si>
  <si>
    <t>19001550</t>
  </si>
  <si>
    <t>Đặng Hoàng</t>
  </si>
  <si>
    <t>19003195</t>
  </si>
  <si>
    <t>Phan Ngọc Thảo</t>
  </si>
  <si>
    <t>19003055</t>
  </si>
  <si>
    <t>Khiêm</t>
  </si>
  <si>
    <t>19005243</t>
  </si>
  <si>
    <t>Lê Đức</t>
  </si>
  <si>
    <t>19003111</t>
  </si>
  <si>
    <t>Mạc Phương</t>
  </si>
  <si>
    <t>19002306</t>
  </si>
  <si>
    <t>19003028</t>
  </si>
  <si>
    <t>Lê Nguyễn Hoàng</t>
  </si>
  <si>
    <t>19000792</t>
  </si>
  <si>
    <t>19001626</t>
  </si>
  <si>
    <t>Đinh Xuân</t>
  </si>
  <si>
    <t>19000285</t>
  </si>
  <si>
    <t>Đặng Anh</t>
  </si>
  <si>
    <t>19004061</t>
  </si>
  <si>
    <t>Đoàn Quang</t>
  </si>
  <si>
    <t>19002661</t>
  </si>
  <si>
    <t>Bùi Đặng Phương</t>
  </si>
  <si>
    <t>19002776</t>
  </si>
  <si>
    <t>Nguyễn Hoài Bảo</t>
  </si>
  <si>
    <t>19003584</t>
  </si>
  <si>
    <t>19002599</t>
  </si>
  <si>
    <t>19000635</t>
  </si>
  <si>
    <t>19000037</t>
  </si>
  <si>
    <t>Ngô Khí</t>
  </si>
  <si>
    <t>19003194</t>
  </si>
  <si>
    <t>19003316</t>
  </si>
  <si>
    <t>Võ Quốc</t>
  </si>
  <si>
    <t>Thành</t>
  </si>
  <si>
    <t>19003404</t>
  </si>
  <si>
    <t>Trần Thị Ngọc</t>
  </si>
  <si>
    <t>19003189</t>
  </si>
  <si>
    <t>Nguyễn Bình</t>
  </si>
  <si>
    <t>19002733</t>
  </si>
  <si>
    <t>Mai Thùy</t>
  </si>
  <si>
    <t>19000679</t>
  </si>
  <si>
    <t>19001993</t>
  </si>
  <si>
    <t>Nguyễn Đan</t>
  </si>
  <si>
    <t>19002674</t>
  </si>
  <si>
    <t>19002903</t>
  </si>
  <si>
    <t>Lê Tường</t>
  </si>
  <si>
    <t>19003327</t>
  </si>
  <si>
    <t>19000581</t>
  </si>
  <si>
    <t>Xuân</t>
  </si>
  <si>
    <t>19002399</t>
  </si>
  <si>
    <t>Nguyễn Lê Thanh</t>
  </si>
  <si>
    <t>Lớp:  19C1-TKĐ1  Sĩ số:  48  Khoa: Công nghệ thông tin</t>
  </si>
  <si>
    <t>19004707</t>
  </si>
  <si>
    <t>Nguyễn Đặng Đông</t>
  </si>
  <si>
    <t>19003723</t>
  </si>
  <si>
    <t>19004463</t>
  </si>
  <si>
    <t>19004219</t>
  </si>
  <si>
    <t>Trần Thiện</t>
  </si>
  <si>
    <t>19005142</t>
  </si>
  <si>
    <t>19004109</t>
  </si>
  <si>
    <t>19005081</t>
  </si>
  <si>
    <t>19004212</t>
  </si>
  <si>
    <t>Nguyễn Phúc</t>
  </si>
  <si>
    <t>19002109</t>
  </si>
  <si>
    <t>19003788</t>
  </si>
  <si>
    <t>Lưu Như</t>
  </si>
  <si>
    <t>19004141</t>
  </si>
  <si>
    <t>19003947</t>
  </si>
  <si>
    <t>Dương Tú</t>
  </si>
  <si>
    <t>Như</t>
  </si>
  <si>
    <t>19002855</t>
  </si>
  <si>
    <t>Phạm Thanh</t>
  </si>
  <si>
    <t>19003813</t>
  </si>
  <si>
    <t>Cao Văn Trường</t>
  </si>
  <si>
    <t>19004125</t>
  </si>
  <si>
    <t>Dương Sĩ</t>
  </si>
  <si>
    <t>19005060</t>
  </si>
  <si>
    <t>19003938</t>
  </si>
  <si>
    <t>Phạm Tấn</t>
  </si>
  <si>
    <t>19003662</t>
  </si>
  <si>
    <t>19004155</t>
  </si>
  <si>
    <t>19003299</t>
  </si>
  <si>
    <t>19003884</t>
  </si>
  <si>
    <t>Tôn Nữ Anh</t>
  </si>
  <si>
    <t>19003689</t>
  </si>
  <si>
    <t>Diệp Bảo</t>
  </si>
  <si>
    <t>19005308</t>
  </si>
  <si>
    <t>Tạ Minh</t>
  </si>
  <si>
    <t>19001867</t>
  </si>
  <si>
    <t>19004313</t>
  </si>
  <si>
    <t>19004488</t>
  </si>
  <si>
    <t>19003687</t>
  </si>
  <si>
    <t>19004429</t>
  </si>
  <si>
    <t>Võ Đức</t>
  </si>
  <si>
    <t>19005249</t>
  </si>
  <si>
    <t>Đinh Trung</t>
  </si>
  <si>
    <t>19003942</t>
  </si>
  <si>
    <t>19004519</t>
  </si>
  <si>
    <t>Phan Hoàng</t>
  </si>
  <si>
    <t>Việt</t>
  </si>
  <si>
    <t>Lớp:  19C1-TKĐ2  Sĩ số:  31  Khoa: Công nghệ thông tin</t>
  </si>
  <si>
    <t>19004353</t>
  </si>
  <si>
    <t>19001183</t>
  </si>
  <si>
    <t>Lê Quý</t>
  </si>
  <si>
    <t>Đôn</t>
  </si>
  <si>
    <t>19005319</t>
  </si>
  <si>
    <t>Đặng Trung</t>
  </si>
  <si>
    <t>19004455</t>
  </si>
  <si>
    <t>Nguyễn Khắc</t>
  </si>
  <si>
    <t>19004192</t>
  </si>
  <si>
    <t>Nguyễn Trần Đại</t>
  </si>
  <si>
    <t>19003745</t>
  </si>
  <si>
    <t>19000990</t>
  </si>
  <si>
    <t>Lê Ngọc</t>
  </si>
  <si>
    <t>19003516</t>
  </si>
  <si>
    <t>Trần Thị Kim</t>
  </si>
  <si>
    <t>Loan</t>
  </si>
  <si>
    <t>19003568</t>
  </si>
  <si>
    <t>19003221</t>
  </si>
  <si>
    <t>Lợi</t>
  </si>
  <si>
    <t>19003117</t>
  </si>
  <si>
    <t>19002986</t>
  </si>
  <si>
    <t>Hồ Quốc</t>
  </si>
  <si>
    <t>19003640</t>
  </si>
  <si>
    <t>19004137</t>
  </si>
  <si>
    <t>19002957</t>
  </si>
  <si>
    <t>Nguyễn Bùi Thiên</t>
  </si>
  <si>
    <t>19003653</t>
  </si>
  <si>
    <t>19002336</t>
  </si>
  <si>
    <t>Huỳnh Tấn</t>
  </si>
  <si>
    <t>19004256</t>
  </si>
  <si>
    <t>19002338</t>
  </si>
  <si>
    <t>19002937</t>
  </si>
  <si>
    <t>Chạc Dậu</t>
  </si>
  <si>
    <t>19005085</t>
  </si>
  <si>
    <t>Nguyễn Thị</t>
  </si>
  <si>
    <t>19002371</t>
  </si>
  <si>
    <t>19005325</t>
  </si>
  <si>
    <t>19002841</t>
  </si>
  <si>
    <t>Triệu</t>
  </si>
  <si>
    <t>Lớp:  19C1-TKW1  Sĩ số:  24  Khoa: Công nghệ thông tin</t>
  </si>
  <si>
    <t>19003140</t>
  </si>
  <si>
    <t>Mai Cu</t>
  </si>
  <si>
    <t>A</t>
  </si>
  <si>
    <t>19003994</t>
  </si>
  <si>
    <t>Trần Thảo Trâm</t>
  </si>
  <si>
    <t>19000309</t>
  </si>
  <si>
    <t>Huỳnh Thị Ngọc</t>
  </si>
  <si>
    <t>19003200</t>
  </si>
  <si>
    <t>Huỳnh Thị Khánh</t>
  </si>
  <si>
    <t>19002071</t>
  </si>
  <si>
    <t>19002720</t>
  </si>
  <si>
    <t>Huỳnh Ngọc Kim</t>
  </si>
  <si>
    <t>19003661</t>
  </si>
  <si>
    <t>Nguyễn Trần Ngọc</t>
  </si>
  <si>
    <t>19004773</t>
  </si>
  <si>
    <t>19004093</t>
  </si>
  <si>
    <t>Đỗ Thị Thúy</t>
  </si>
  <si>
    <t>19002715</t>
  </si>
  <si>
    <t>Lương Trúc</t>
  </si>
  <si>
    <t>19005345</t>
  </si>
  <si>
    <t>Đinh Thái</t>
  </si>
  <si>
    <t>Hòa</t>
  </si>
  <si>
    <t>19001136</t>
  </si>
  <si>
    <t>Gian Cẩm</t>
  </si>
  <si>
    <t>19005225</t>
  </si>
  <si>
    <t>Nguyễn Phi</t>
  </si>
  <si>
    <t>19001924</t>
  </si>
  <si>
    <t>19000826</t>
  </si>
  <si>
    <t>Nguyễn Trịnh Hoài</t>
  </si>
  <si>
    <t>19000787</t>
  </si>
  <si>
    <t>Vũ Thanh</t>
  </si>
  <si>
    <t>19001764</t>
  </si>
  <si>
    <t>Thị Mai</t>
  </si>
  <si>
    <t>19004048</t>
  </si>
  <si>
    <t>Võ Thị Hoài</t>
  </si>
  <si>
    <t>19005379</t>
  </si>
  <si>
    <t>Khương Thiên</t>
  </si>
  <si>
    <t>19005030</t>
  </si>
  <si>
    <t>Ninh</t>
  </si>
  <si>
    <t>19003039</t>
  </si>
  <si>
    <t>Cao Thành</t>
  </si>
  <si>
    <t>19004948</t>
  </si>
  <si>
    <t>19003749</t>
  </si>
  <si>
    <t>19004999</t>
  </si>
  <si>
    <t>Phan Triệu</t>
  </si>
  <si>
    <t>Quyên</t>
  </si>
  <si>
    <t>19003868</t>
  </si>
  <si>
    <t>Nguyễn Bé</t>
  </si>
  <si>
    <t>19003966</t>
  </si>
  <si>
    <t>Tất Khang</t>
  </si>
  <si>
    <t>19004079</t>
  </si>
  <si>
    <t>Võ Thị Lệ</t>
  </si>
  <si>
    <t>Thu</t>
  </si>
  <si>
    <t>19003061</t>
  </si>
  <si>
    <t>Võ Thị Minh</t>
  </si>
  <si>
    <t>19004264</t>
  </si>
  <si>
    <t>Thùy</t>
  </si>
  <si>
    <t>19003794</t>
  </si>
  <si>
    <t>19003310</t>
  </si>
  <si>
    <t>Tạ Ngọc</t>
  </si>
  <si>
    <t>Lớp:  19C1-NNA1  Sĩ số: 31  Khoa: Cơ bản</t>
  </si>
  <si>
    <t>19003870</t>
  </si>
  <si>
    <t>19005197</t>
  </si>
  <si>
    <t>Mai Huỳnh Minh</t>
  </si>
  <si>
    <t>19004600</t>
  </si>
  <si>
    <t>Trà Anh</t>
  </si>
  <si>
    <t>19002605</t>
  </si>
  <si>
    <t>Trần Đức</t>
  </si>
  <si>
    <t>19004531</t>
  </si>
  <si>
    <t>Đỗ Ngọc</t>
  </si>
  <si>
    <t>19000323</t>
  </si>
  <si>
    <t>19003591</t>
  </si>
  <si>
    <t>Phạm Thái</t>
  </si>
  <si>
    <t>19003891</t>
  </si>
  <si>
    <t>Trương Gia</t>
  </si>
  <si>
    <t>19003094</t>
  </si>
  <si>
    <t>Phạm Minh</t>
  </si>
  <si>
    <t>19000023</t>
  </si>
  <si>
    <t>19003464</t>
  </si>
  <si>
    <t>Trịnh Hoàng Gia</t>
  </si>
  <si>
    <t>19003409</t>
  </si>
  <si>
    <t>Lê Trần Duy</t>
  </si>
  <si>
    <t>19003224</t>
  </si>
  <si>
    <t>Võ Duy</t>
  </si>
  <si>
    <t>19003754</t>
  </si>
  <si>
    <t>19003613</t>
  </si>
  <si>
    <t>19002551</t>
  </si>
  <si>
    <t>Trần Hoàng Kim</t>
  </si>
  <si>
    <t>19002540</t>
  </si>
  <si>
    <t>Huỳnh Triều Hải</t>
  </si>
  <si>
    <t>19002906</t>
  </si>
  <si>
    <t>Vương Thanh</t>
  </si>
  <si>
    <t>19003737</t>
  </si>
  <si>
    <t>Nguyễn Trần</t>
  </si>
  <si>
    <t>19004158</t>
  </si>
  <si>
    <t>19004241</t>
  </si>
  <si>
    <t>Tô Khánh</t>
  </si>
  <si>
    <t>Quỳnh</t>
  </si>
  <si>
    <t>19003668</t>
  </si>
  <si>
    <t>Nguyễn Thị Anh</t>
  </si>
  <si>
    <t>Thơ</t>
  </si>
  <si>
    <t>19003720</t>
  </si>
  <si>
    <t>19002432</t>
  </si>
  <si>
    <t>Huỳnh Võ Duy</t>
  </si>
  <si>
    <t>19001828</t>
  </si>
  <si>
    <t>Lê Thị Thu</t>
  </si>
  <si>
    <t>19003574</t>
  </si>
  <si>
    <t>Mai Trung</t>
  </si>
  <si>
    <t>19004270</t>
  </si>
  <si>
    <t>Nguyễn Đại</t>
  </si>
  <si>
    <t>19003877</t>
  </si>
  <si>
    <t>Bùi Quốc</t>
  </si>
  <si>
    <t>19003275</t>
  </si>
  <si>
    <t>Nguyễn Khắc Lê Xuân</t>
  </si>
  <si>
    <t>Y</t>
  </si>
  <si>
    <t>Lớp:  19T2-QTM1  Sĩ số:     29   Khoa: Công nghệ Thông tin</t>
  </si>
  <si>
    <t>TP. Hồ Chí Minh, ngày. . . . . tháng . . . . .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</si>
</sst>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8"/>
      <color rgb="FFFF0000"/>
      <name val="Times New Roman"/>
      <family val="1"/>
    </font>
    <font>
      <sz val="6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9"/>
      <name val="Times New Roman"/>
      <family val="1"/>
    </font>
    <font>
      <sz val="11"/>
      <color indexed="8"/>
      <name val="Calibri"/>
      <family val="2"/>
      <charset val="163"/>
    </font>
    <font>
      <b/>
      <sz val="11"/>
      <color indexed="8"/>
      <name val="Times New Roman"/>
      <family val="1"/>
    </font>
    <font>
      <sz val="10"/>
      <name val="Times New Roman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6">
    <xf numFmtId="0" fontId="0" fillId="0" borderId="0"/>
    <xf numFmtId="0" fontId="21" fillId="0" borderId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20" borderId="0" applyNumberFormat="0" applyBorder="0" applyAlignment="0" applyProtection="0"/>
    <xf numFmtId="0" fontId="23" fillId="4" borderId="0" applyNumberFormat="0" applyBorder="0" applyAlignment="0" applyProtection="0"/>
    <xf numFmtId="0" fontId="24" fillId="21" borderId="27" applyNumberFormat="0" applyAlignment="0" applyProtection="0"/>
    <xf numFmtId="0" fontId="25" fillId="22" borderId="28" applyNumberFormat="0" applyAlignment="0" applyProtection="0"/>
    <xf numFmtId="0" fontId="26" fillId="0" borderId="0" applyNumberFormat="0" applyFill="0" applyBorder="0" applyAlignment="0" applyProtection="0"/>
    <xf numFmtId="0" fontId="27" fillId="5" borderId="0" applyNumberFormat="0" applyBorder="0" applyAlignment="0" applyProtection="0"/>
    <xf numFmtId="0" fontId="28" fillId="0" borderId="29" applyNumberFormat="0" applyFill="0" applyAlignment="0" applyProtection="0"/>
    <xf numFmtId="0" fontId="29" fillId="0" borderId="30" applyNumberFormat="0" applyFill="0" applyAlignment="0" applyProtection="0"/>
    <xf numFmtId="0" fontId="30" fillId="0" borderId="31" applyNumberFormat="0" applyFill="0" applyAlignment="0" applyProtection="0"/>
    <xf numFmtId="0" fontId="30" fillId="0" borderId="0" applyNumberFormat="0" applyFill="0" applyBorder="0" applyAlignment="0" applyProtection="0"/>
    <xf numFmtId="0" fontId="31" fillId="8" borderId="27" applyNumberFormat="0" applyAlignment="0" applyProtection="0"/>
    <xf numFmtId="0" fontId="32" fillId="0" borderId="32" applyNumberFormat="0" applyFill="0" applyAlignment="0" applyProtection="0"/>
    <xf numFmtId="0" fontId="33" fillId="23" borderId="0" applyNumberFormat="0" applyBorder="0" applyAlignment="0" applyProtection="0"/>
    <xf numFmtId="0" fontId="21" fillId="24" borderId="33" applyNumberFormat="0" applyFont="0" applyAlignment="0" applyProtection="0"/>
    <xf numFmtId="0" fontId="34" fillId="21" borderId="34" applyNumberFormat="0" applyAlignment="0" applyProtection="0"/>
    <xf numFmtId="0" fontId="35" fillId="0" borderId="0" applyNumberFormat="0" applyFill="0" applyBorder="0" applyAlignment="0" applyProtection="0"/>
    <xf numFmtId="0" fontId="36" fillId="0" borderId="35" applyNumberFormat="0" applyFill="0" applyAlignment="0" applyProtection="0"/>
    <xf numFmtId="0" fontId="37" fillId="0" borderId="0" applyNumberFormat="0" applyFill="0" applyBorder="0" applyAlignment="0" applyProtection="0"/>
    <xf numFmtId="0" fontId="41" fillId="0" borderId="0"/>
    <xf numFmtId="0" fontId="41" fillId="24" borderId="33" applyNumberFormat="0" applyFont="0" applyAlignment="0" applyProtection="0"/>
    <xf numFmtId="9" fontId="43" fillId="0" borderId="0" applyFont="0" applyFill="0" applyBorder="0" applyAlignment="0" applyProtection="0"/>
  </cellStyleXfs>
  <cellXfs count="10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8" fillId="2" borderId="13" xfId="0" applyFont="1" applyFill="1" applyBorder="1" applyAlignment="1">
      <alignment horizontal="left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8" fillId="0" borderId="2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20" fillId="2" borderId="13" xfId="0" applyFont="1" applyFill="1" applyBorder="1" applyAlignment="1">
      <alignment horizontal="left" vertical="center"/>
    </xf>
    <xf numFmtId="0" fontId="15" fillId="0" borderId="15" xfId="0" quotePrefix="1" applyFont="1" applyBorder="1" applyAlignment="1">
      <alignment horizontal="center" vertical="center" wrapText="1"/>
    </xf>
    <xf numFmtId="0" fontId="39" fillId="2" borderId="10" xfId="1" applyFont="1" applyFill="1" applyBorder="1" applyAlignment="1">
      <alignment vertical="center"/>
    </xf>
    <xf numFmtId="0" fontId="38" fillId="2" borderId="1" xfId="1" applyFont="1" applyFill="1" applyBorder="1" applyAlignment="1">
      <alignment horizontal="left" vertical="center"/>
    </xf>
    <xf numFmtId="0" fontId="39" fillId="2" borderId="13" xfId="1" quotePrefix="1" applyFont="1" applyFill="1" applyBorder="1" applyAlignment="1">
      <alignment horizontal="center" vertical="center"/>
    </xf>
    <xf numFmtId="0" fontId="40" fillId="0" borderId="2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9" fillId="2" borderId="11" xfId="1" quotePrefix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0" fillId="25" borderId="41" xfId="0" applyFill="1" applyBorder="1" applyAlignment="1">
      <alignment wrapText="1"/>
    </xf>
    <xf numFmtId="0" fontId="38" fillId="2" borderId="38" xfId="1" applyFont="1" applyFill="1" applyBorder="1" applyAlignment="1">
      <alignment horizontal="left" vertical="center"/>
    </xf>
    <xf numFmtId="0" fontId="39" fillId="2" borderId="39" xfId="1" applyFont="1" applyFill="1" applyBorder="1" applyAlignment="1">
      <alignment vertical="center"/>
    </xf>
    <xf numFmtId="0" fontId="36" fillId="25" borderId="42" xfId="0" applyFont="1" applyFill="1" applyBorder="1" applyAlignment="1">
      <alignment wrapText="1"/>
    </xf>
    <xf numFmtId="0" fontId="38" fillId="2" borderId="44" xfId="1" applyFont="1" applyFill="1" applyBorder="1" applyAlignment="1">
      <alignment horizontal="left" vertical="center"/>
    </xf>
    <xf numFmtId="0" fontId="39" fillId="25" borderId="13" xfId="1" quotePrefix="1" applyFont="1" applyFill="1" applyBorder="1" applyAlignment="1">
      <alignment horizontal="center" vertical="center"/>
    </xf>
    <xf numFmtId="0" fontId="0" fillId="25" borderId="36" xfId="0" applyFill="1" applyBorder="1" applyAlignment="1">
      <alignment wrapText="1"/>
    </xf>
    <xf numFmtId="0" fontId="39" fillId="2" borderId="43" xfId="1" applyFont="1" applyFill="1" applyBorder="1" applyAlignment="1">
      <alignment vertical="center"/>
    </xf>
    <xf numFmtId="0" fontId="39" fillId="2" borderId="37" xfId="1" applyFont="1" applyFill="1" applyBorder="1" applyAlignment="1">
      <alignment vertical="center"/>
    </xf>
    <xf numFmtId="0" fontId="38" fillId="2" borderId="40" xfId="1" applyFont="1" applyFill="1" applyBorder="1" applyAlignment="1">
      <alignment horizontal="left" vertical="center"/>
    </xf>
    <xf numFmtId="0" fontId="39" fillId="2" borderId="13" xfId="1" quotePrefix="1" applyFont="1" applyFill="1" applyBorder="1" applyAlignment="1">
      <alignment horizontal="center" vertical="center"/>
    </xf>
    <xf numFmtId="0" fontId="15" fillId="0" borderId="2" xfId="0" quotePrefix="1" applyFont="1" applyBorder="1" applyAlignment="1">
      <alignment horizontal="center" vertical="center"/>
    </xf>
    <xf numFmtId="0" fontId="42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164" fontId="1" fillId="0" borderId="1" xfId="45" applyNumberFormat="1" applyFont="1" applyBorder="1" applyAlignment="1">
      <alignment horizontal="center"/>
    </xf>
  </cellXfs>
  <cellStyles count="46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te 2" xfId="38"/>
    <cellStyle name="Note 3" xfId="44"/>
    <cellStyle name="Output 2" xfId="39"/>
    <cellStyle name="Percent" xfId="45" builtinId="5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89</xdr:row>
      <xdr:rowOff>38100</xdr:rowOff>
    </xdr:from>
    <xdr:to>
      <xdr:col>2</xdr:col>
      <xdr:colOff>828675</xdr:colOff>
      <xdr:row>89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87</xdr:row>
      <xdr:rowOff>219075</xdr:rowOff>
    </xdr:from>
    <xdr:to>
      <xdr:col>8</xdr:col>
      <xdr:colOff>495300</xdr:colOff>
      <xdr:row>87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254</xdr:row>
      <xdr:rowOff>47625</xdr:rowOff>
    </xdr:from>
    <xdr:to>
      <xdr:col>2</xdr:col>
      <xdr:colOff>847725</xdr:colOff>
      <xdr:row>254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252</xdr:row>
      <xdr:rowOff>209550</xdr:rowOff>
    </xdr:from>
    <xdr:to>
      <xdr:col>8</xdr:col>
      <xdr:colOff>476250</xdr:colOff>
      <xdr:row>252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298</xdr:row>
      <xdr:rowOff>57150</xdr:rowOff>
    </xdr:from>
    <xdr:to>
      <xdr:col>2</xdr:col>
      <xdr:colOff>819150</xdr:colOff>
      <xdr:row>298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296</xdr:row>
      <xdr:rowOff>209550</xdr:rowOff>
    </xdr:from>
    <xdr:to>
      <xdr:col>8</xdr:col>
      <xdr:colOff>476250</xdr:colOff>
      <xdr:row>296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386</xdr:row>
      <xdr:rowOff>66675</xdr:rowOff>
    </xdr:from>
    <xdr:to>
      <xdr:col>2</xdr:col>
      <xdr:colOff>866775</xdr:colOff>
      <xdr:row>386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384</xdr:row>
      <xdr:rowOff>219075</xdr:rowOff>
    </xdr:from>
    <xdr:to>
      <xdr:col>8</xdr:col>
      <xdr:colOff>495300</xdr:colOff>
      <xdr:row>384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473</xdr:row>
      <xdr:rowOff>47625</xdr:rowOff>
    </xdr:from>
    <xdr:to>
      <xdr:col>2</xdr:col>
      <xdr:colOff>857250</xdr:colOff>
      <xdr:row>473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472</xdr:row>
      <xdr:rowOff>0</xdr:rowOff>
    </xdr:from>
    <xdr:to>
      <xdr:col>8</xdr:col>
      <xdr:colOff>476250</xdr:colOff>
      <xdr:row>472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171</xdr:row>
      <xdr:rowOff>47625</xdr:rowOff>
    </xdr:from>
    <xdr:to>
      <xdr:col>2</xdr:col>
      <xdr:colOff>847725</xdr:colOff>
      <xdr:row>171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169</xdr:row>
      <xdr:rowOff>209550</xdr:rowOff>
    </xdr:from>
    <xdr:to>
      <xdr:col>8</xdr:col>
      <xdr:colOff>476250</xdr:colOff>
      <xdr:row>169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1371600" y="93345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1371600" y="93345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3524250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8"/>
  <sheetViews>
    <sheetView view="pageBreakPreview" topLeftCell="A481" zoomScaleNormal="100" workbookViewId="0">
      <selection activeCell="A410" sqref="A410:XFD41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8" customHeight="1" x14ac:dyDescent="0.25">
      <c r="A2" s="82" t="s">
        <v>23</v>
      </c>
      <c r="B2" s="82"/>
      <c r="C2" s="82"/>
      <c r="D2" s="82"/>
      <c r="E2" s="83" t="s">
        <v>1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1" t="s">
        <v>25</v>
      </c>
      <c r="B3" s="81"/>
      <c r="C3" s="81"/>
      <c r="D3" s="81"/>
      <c r="E3" s="84" t="s">
        <v>2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1" t="s">
        <v>26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5"/>
      <c r="B5" s="85"/>
      <c r="C5" s="85"/>
      <c r="D5" s="8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2" t="s">
        <v>3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102" t="s">
        <v>567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103" t="s">
        <v>140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6" t="s">
        <v>4</v>
      </c>
      <c r="B10" s="36"/>
      <c r="C10" s="88" t="s">
        <v>5</v>
      </c>
      <c r="D10" s="89"/>
      <c r="E10" s="92" t="s">
        <v>6</v>
      </c>
      <c r="F10" s="93"/>
      <c r="G10" s="92" t="s">
        <v>7</v>
      </c>
      <c r="H10" s="93"/>
      <c r="I10" s="94" t="s">
        <v>8</v>
      </c>
    </row>
    <row r="11" spans="1:20" s="12" customFormat="1" ht="30" customHeight="1" x14ac:dyDescent="0.2">
      <c r="A11" s="87"/>
      <c r="B11" s="35"/>
      <c r="C11" s="90"/>
      <c r="D11" s="91"/>
      <c r="E11" s="13" t="s">
        <v>9</v>
      </c>
      <c r="F11" s="13" t="s">
        <v>10</v>
      </c>
      <c r="G11" s="13" t="s">
        <v>9</v>
      </c>
      <c r="H11" s="13" t="s">
        <v>10</v>
      </c>
      <c r="I11" s="87"/>
    </row>
    <row r="12" spans="1:20" s="12" customFormat="1" ht="20.100000000000001" customHeight="1" x14ac:dyDescent="0.2">
      <c r="A12" s="14">
        <v>1</v>
      </c>
      <c r="B12" s="50" t="s">
        <v>29</v>
      </c>
      <c r="C12" s="43" t="s">
        <v>30</v>
      </c>
      <c r="D12" s="44" t="s">
        <v>31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0" t="s">
        <v>32</v>
      </c>
      <c r="C13" s="45" t="s">
        <v>33</v>
      </c>
      <c r="D13" s="46" t="s">
        <v>34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0" t="s">
        <v>35</v>
      </c>
      <c r="C14" s="45" t="s">
        <v>36</v>
      </c>
      <c r="D14" s="46" t="s">
        <v>37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0" t="s">
        <v>38</v>
      </c>
      <c r="C15" s="45" t="s">
        <v>39</v>
      </c>
      <c r="D15" s="46" t="s">
        <v>40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0" t="s">
        <v>41</v>
      </c>
      <c r="C16" s="45" t="s">
        <v>42</v>
      </c>
      <c r="D16" s="46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0" t="s">
        <v>44</v>
      </c>
      <c r="C17" s="45" t="s">
        <v>45</v>
      </c>
      <c r="D17" s="46" t="s">
        <v>46</v>
      </c>
      <c r="E17" s="15"/>
      <c r="F17" s="15"/>
      <c r="G17" s="15"/>
      <c r="H17" s="15"/>
      <c r="I17" s="47"/>
    </row>
    <row r="18" spans="1:9" s="12" customFormat="1" ht="20.100000000000001" customHeight="1" x14ac:dyDescent="0.2">
      <c r="A18" s="14">
        <v>7</v>
      </c>
      <c r="B18" s="50" t="s">
        <v>47</v>
      </c>
      <c r="C18" s="45" t="s">
        <v>48</v>
      </c>
      <c r="D18" s="46" t="s">
        <v>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0" t="s">
        <v>50</v>
      </c>
      <c r="C19" s="45" t="s">
        <v>51</v>
      </c>
      <c r="D19" s="46" t="s">
        <v>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50" t="s">
        <v>52</v>
      </c>
      <c r="C20" s="45" t="s">
        <v>53</v>
      </c>
      <c r="D20" s="46" t="s">
        <v>54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50" t="s">
        <v>55</v>
      </c>
      <c r="C21" s="45" t="s">
        <v>30</v>
      </c>
      <c r="D21" s="46" t="s">
        <v>56</v>
      </c>
      <c r="E21" s="15"/>
      <c r="F21" s="15"/>
      <c r="G21" s="15"/>
      <c r="H21" s="15"/>
      <c r="I21" s="47"/>
    </row>
    <row r="22" spans="1:9" s="12" customFormat="1" ht="20.100000000000001" customHeight="1" x14ac:dyDescent="0.2">
      <c r="A22" s="14">
        <v>11</v>
      </c>
      <c r="B22" s="50" t="s">
        <v>57</v>
      </c>
      <c r="C22" s="45" t="s">
        <v>58</v>
      </c>
      <c r="D22" s="46" t="s">
        <v>59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0" t="s">
        <v>60</v>
      </c>
      <c r="C23" s="45" t="s">
        <v>61</v>
      </c>
      <c r="D23" s="46" t="s">
        <v>62</v>
      </c>
      <c r="E23" s="15"/>
      <c r="F23" s="15"/>
      <c r="G23" s="15"/>
      <c r="H23" s="15"/>
      <c r="I23" s="48"/>
    </row>
    <row r="24" spans="1:9" s="12" customFormat="1" ht="20.100000000000001" customHeight="1" x14ac:dyDescent="0.2">
      <c r="A24" s="14">
        <v>13</v>
      </c>
      <c r="B24" s="50" t="s">
        <v>63</v>
      </c>
      <c r="C24" s="45" t="s">
        <v>33</v>
      </c>
      <c r="D24" s="46" t="s">
        <v>62</v>
      </c>
      <c r="E24" s="15"/>
      <c r="F24" s="15"/>
      <c r="G24" s="15"/>
      <c r="H24" s="15"/>
      <c r="I24" s="54" t="s">
        <v>569</v>
      </c>
    </row>
    <row r="25" spans="1:9" s="12" customFormat="1" ht="20.100000000000001" customHeight="1" x14ac:dyDescent="0.2">
      <c r="A25" s="14">
        <v>14</v>
      </c>
      <c r="B25" s="50" t="s">
        <v>64</v>
      </c>
      <c r="C25" s="45" t="s">
        <v>65</v>
      </c>
      <c r="D25" s="46" t="s">
        <v>66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50" t="s">
        <v>67</v>
      </c>
      <c r="C26" s="45" t="s">
        <v>68</v>
      </c>
      <c r="D26" s="46" t="s">
        <v>69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0" t="s">
        <v>70</v>
      </c>
      <c r="C27" s="45" t="s">
        <v>71</v>
      </c>
      <c r="D27" s="46" t="s">
        <v>72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50" t="s">
        <v>73</v>
      </c>
      <c r="C28" s="45" t="s">
        <v>74</v>
      </c>
      <c r="D28" s="46" t="s">
        <v>75</v>
      </c>
      <c r="E28" s="15"/>
      <c r="F28" s="15"/>
      <c r="G28" s="15"/>
      <c r="H28" s="15"/>
      <c r="I28" s="47"/>
    </row>
    <row r="29" spans="1:9" s="12" customFormat="1" ht="20.100000000000001" customHeight="1" x14ac:dyDescent="0.2">
      <c r="A29" s="14">
        <v>18</v>
      </c>
      <c r="B29" s="50" t="s">
        <v>76</v>
      </c>
      <c r="C29" s="45" t="s">
        <v>77</v>
      </c>
      <c r="D29" s="46" t="s">
        <v>78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0" t="s">
        <v>79</v>
      </c>
      <c r="C30" s="45" t="s">
        <v>80</v>
      </c>
      <c r="D30" s="46" t="s">
        <v>78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0" t="s">
        <v>81</v>
      </c>
      <c r="C31" s="45" t="s">
        <v>82</v>
      </c>
      <c r="D31" s="46" t="s">
        <v>83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0" t="s">
        <v>84</v>
      </c>
      <c r="C32" s="45" t="s">
        <v>85</v>
      </c>
      <c r="D32" s="46" t="s">
        <v>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50" t="s">
        <v>87</v>
      </c>
      <c r="C33" s="45" t="s">
        <v>88</v>
      </c>
      <c r="D33" s="46" t="s">
        <v>89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0" t="s">
        <v>90</v>
      </c>
      <c r="C34" s="45" t="s">
        <v>91</v>
      </c>
      <c r="D34" s="46" t="s">
        <v>92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0" t="s">
        <v>93</v>
      </c>
      <c r="C35" s="45" t="s">
        <v>94</v>
      </c>
      <c r="D35" s="46" t="s">
        <v>95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50" t="s">
        <v>96</v>
      </c>
      <c r="C36" s="45" t="s">
        <v>97</v>
      </c>
      <c r="D36" s="46" t="s">
        <v>98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0" t="s">
        <v>99</v>
      </c>
      <c r="C37" s="45" t="s">
        <v>100</v>
      </c>
      <c r="D37" s="46" t="s">
        <v>101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50" t="s">
        <v>102</v>
      </c>
      <c r="C38" s="45" t="s">
        <v>103</v>
      </c>
      <c r="D38" s="46" t="s">
        <v>104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0" t="s">
        <v>105</v>
      </c>
      <c r="C39" s="45" t="s">
        <v>106</v>
      </c>
      <c r="D39" s="46" t="s">
        <v>107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50" t="s">
        <v>108</v>
      </c>
      <c r="C40" s="45" t="s">
        <v>109</v>
      </c>
      <c r="D40" s="46" t="s">
        <v>110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50" t="s">
        <v>111</v>
      </c>
      <c r="C41" s="45" t="s">
        <v>112</v>
      </c>
      <c r="D41" s="46" t="s">
        <v>113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50" t="s">
        <v>114</v>
      </c>
      <c r="C42" s="45" t="s">
        <v>115</v>
      </c>
      <c r="D42" s="46" t="s">
        <v>116</v>
      </c>
      <c r="E42" s="15"/>
      <c r="F42" s="15"/>
      <c r="G42" s="15"/>
      <c r="H42" s="15"/>
      <c r="I42" s="54" t="s">
        <v>569</v>
      </c>
    </row>
    <row r="43" spans="1:9" s="12" customFormat="1" ht="20.100000000000001" customHeight="1" x14ac:dyDescent="0.2">
      <c r="A43" s="14">
        <v>32</v>
      </c>
      <c r="B43" s="50" t="s">
        <v>117</v>
      </c>
      <c r="C43" s="45" t="s">
        <v>118</v>
      </c>
      <c r="D43" s="46" t="s">
        <v>119</v>
      </c>
      <c r="E43" s="15"/>
      <c r="F43" s="15"/>
      <c r="G43" s="15"/>
      <c r="H43" s="15"/>
      <c r="I43" s="47"/>
    </row>
    <row r="44" spans="1:9" s="12" customFormat="1" ht="20.100000000000001" customHeight="1" x14ac:dyDescent="0.2">
      <c r="A44" s="14">
        <v>33</v>
      </c>
      <c r="B44" s="50" t="s">
        <v>120</v>
      </c>
      <c r="C44" s="45" t="s">
        <v>121</v>
      </c>
      <c r="D44" s="46" t="s">
        <v>122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50" t="s">
        <v>123</v>
      </c>
      <c r="C45" s="45" t="s">
        <v>124</v>
      </c>
      <c r="D45" s="46" t="s">
        <v>125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50" t="s">
        <v>126</v>
      </c>
      <c r="C46" s="45" t="s">
        <v>127</v>
      </c>
      <c r="D46" s="46" t="s">
        <v>128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50" t="s">
        <v>129</v>
      </c>
      <c r="C47" s="45" t="s">
        <v>130</v>
      </c>
      <c r="D47" s="46" t="s">
        <v>131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50" t="s">
        <v>132</v>
      </c>
      <c r="C48" s="45" t="s">
        <v>133</v>
      </c>
      <c r="D48" s="46" t="s">
        <v>131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50" t="s">
        <v>134</v>
      </c>
      <c r="C49" s="45" t="s">
        <v>135</v>
      </c>
      <c r="D49" s="46" t="s">
        <v>136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50" t="s">
        <v>137</v>
      </c>
      <c r="C50" s="45" t="s">
        <v>138</v>
      </c>
      <c r="D50" s="46" t="s">
        <v>139</v>
      </c>
      <c r="E50" s="15"/>
      <c r="F50" s="15"/>
      <c r="G50" s="15"/>
      <c r="H50" s="15"/>
      <c r="I50" s="15"/>
    </row>
    <row r="51" spans="1:9" ht="24.95" customHeight="1" thickBot="1" x14ac:dyDescent="0.35">
      <c r="A51" s="32"/>
      <c r="B51" s="32"/>
      <c r="C51" s="95" t="s">
        <v>11</v>
      </c>
      <c r="D51" s="95"/>
      <c r="E51" s="95"/>
      <c r="F51" s="95"/>
      <c r="G51" s="95"/>
      <c r="H51" s="95"/>
      <c r="I51" s="95"/>
    </row>
    <row r="52" spans="1:9" ht="24.95" customHeight="1" x14ac:dyDescent="0.25">
      <c r="C52" s="96" t="s">
        <v>12</v>
      </c>
      <c r="D52" s="25"/>
      <c r="E52" s="98" t="s">
        <v>6</v>
      </c>
      <c r="F52" s="99"/>
      <c r="G52" s="98" t="s">
        <v>7</v>
      </c>
      <c r="H52" s="99"/>
      <c r="I52" s="100" t="s">
        <v>8</v>
      </c>
    </row>
    <row r="53" spans="1:9" s="12" customFormat="1" ht="24.95" customHeight="1" x14ac:dyDescent="0.2">
      <c r="C53" s="97"/>
      <c r="D53" s="26"/>
      <c r="E53" s="13" t="s">
        <v>13</v>
      </c>
      <c r="F53" s="16" t="s">
        <v>14</v>
      </c>
      <c r="G53" s="13" t="s">
        <v>13</v>
      </c>
      <c r="H53" s="16" t="s">
        <v>14</v>
      </c>
      <c r="I53" s="101"/>
    </row>
    <row r="54" spans="1:9" ht="24.95" customHeight="1" x14ac:dyDescent="0.25">
      <c r="C54" s="33" t="s">
        <v>15</v>
      </c>
      <c r="D54" s="11"/>
      <c r="E54" s="17"/>
      <c r="F54" s="18"/>
      <c r="G54" s="17"/>
      <c r="H54" s="18"/>
      <c r="I54" s="19"/>
    </row>
    <row r="55" spans="1:9" ht="24.95" customHeight="1" x14ac:dyDescent="0.25">
      <c r="C55" s="33" t="s">
        <v>16</v>
      </c>
      <c r="D55" s="11"/>
      <c r="E55" s="17"/>
      <c r="F55" s="18"/>
      <c r="G55" s="17"/>
      <c r="H55" s="18"/>
      <c r="I55" s="19"/>
    </row>
    <row r="56" spans="1:9" ht="24.95" customHeight="1" x14ac:dyDescent="0.25">
      <c r="C56" s="33" t="s">
        <v>17</v>
      </c>
      <c r="D56" s="11"/>
      <c r="E56" s="17"/>
      <c r="F56" s="18"/>
      <c r="G56" s="17"/>
      <c r="H56" s="18"/>
      <c r="I56" s="19"/>
    </row>
    <row r="57" spans="1:9" ht="24.95" customHeight="1" x14ac:dyDescent="0.25">
      <c r="C57" s="33" t="s">
        <v>18</v>
      </c>
      <c r="D57" s="11"/>
      <c r="E57" s="17"/>
      <c r="F57" s="18"/>
      <c r="G57" s="17"/>
      <c r="H57" s="18"/>
      <c r="I57" s="19"/>
    </row>
    <row r="58" spans="1:9" ht="24.95" customHeight="1" x14ac:dyDescent="0.25">
      <c r="C58" s="33" t="s">
        <v>19</v>
      </c>
      <c r="D58" s="11"/>
      <c r="E58" s="17"/>
      <c r="F58" s="18"/>
      <c r="G58" s="17"/>
      <c r="H58" s="18"/>
      <c r="I58" s="19"/>
    </row>
    <row r="59" spans="1:9" ht="24.95" customHeight="1" thickBot="1" x14ac:dyDescent="0.3">
      <c r="C59" s="34" t="s">
        <v>27</v>
      </c>
      <c r="D59" s="27"/>
      <c r="E59" s="20"/>
      <c r="F59" s="21"/>
      <c r="G59" s="20"/>
      <c r="H59" s="21"/>
      <c r="I59" s="22"/>
    </row>
    <row r="60" spans="1:9" ht="18" customHeight="1" x14ac:dyDescent="0.25">
      <c r="C60" s="23"/>
      <c r="D60" s="23"/>
    </row>
    <row r="61" spans="1:9" ht="18" customHeight="1" x14ac:dyDescent="0.25">
      <c r="E61" s="80" t="s">
        <v>24</v>
      </c>
      <c r="F61" s="80"/>
      <c r="G61" s="80"/>
      <c r="H61" s="80"/>
      <c r="I61" s="80"/>
    </row>
    <row r="62" spans="1:9" ht="18" customHeight="1" x14ac:dyDescent="0.25">
      <c r="A62" s="81" t="s">
        <v>7</v>
      </c>
      <c r="B62" s="81"/>
      <c r="C62" s="81"/>
      <c r="D62" s="81" t="s">
        <v>6</v>
      </c>
      <c r="E62" s="81"/>
      <c r="F62" s="81"/>
      <c r="G62" s="81"/>
      <c r="H62" s="81" t="s">
        <v>20</v>
      </c>
      <c r="I62" s="81"/>
    </row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82" t="s">
        <v>23</v>
      </c>
      <c r="B87" s="82"/>
      <c r="C87" s="82"/>
      <c r="D87" s="82"/>
      <c r="E87" s="83" t="s">
        <v>1</v>
      </c>
      <c r="F87" s="83"/>
      <c r="G87" s="83"/>
      <c r="H87" s="83"/>
      <c r="I87" s="8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81" t="s">
        <v>25</v>
      </c>
      <c r="B88" s="81"/>
      <c r="C88" s="81"/>
      <c r="D88" s="81"/>
      <c r="E88" s="84" t="s">
        <v>2</v>
      </c>
      <c r="F88" s="84"/>
      <c r="G88" s="84"/>
      <c r="H88" s="84"/>
      <c r="I88" s="84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81" t="s">
        <v>26</v>
      </c>
      <c r="B89" s="81"/>
      <c r="C89" s="81"/>
      <c r="D89" s="81"/>
      <c r="E89" s="81"/>
      <c r="F89" s="81"/>
      <c r="G89" s="81"/>
      <c r="H89" s="81"/>
      <c r="I89" s="81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8" customHeight="1" x14ac:dyDescent="0.25">
      <c r="A90" s="85"/>
      <c r="B90" s="85"/>
      <c r="C90" s="85"/>
      <c r="D90" s="85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102" t="s">
        <v>3</v>
      </c>
      <c r="B91" s="102"/>
      <c r="C91" s="102"/>
      <c r="D91" s="102"/>
      <c r="E91" s="102"/>
      <c r="F91" s="102"/>
      <c r="G91" s="102"/>
      <c r="H91" s="102"/>
      <c r="I91" s="102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4.95" customHeight="1" x14ac:dyDescent="0.3">
      <c r="A92" s="102" t="s">
        <v>567</v>
      </c>
      <c r="B92" s="102"/>
      <c r="C92" s="102"/>
      <c r="D92" s="102"/>
      <c r="E92" s="102"/>
      <c r="F92" s="102"/>
      <c r="G92" s="102"/>
      <c r="H92" s="102"/>
      <c r="I92" s="102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4.95" customHeight="1" x14ac:dyDescent="0.3">
      <c r="A93" s="103" t="s">
        <v>28</v>
      </c>
      <c r="B93" s="103"/>
      <c r="C93" s="103"/>
      <c r="D93" s="103"/>
      <c r="E93" s="103"/>
      <c r="F93" s="103"/>
      <c r="G93" s="103"/>
      <c r="H93" s="103"/>
      <c r="I93" s="103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86" t="s">
        <v>4</v>
      </c>
      <c r="B95" s="36"/>
      <c r="C95" s="88" t="s">
        <v>5</v>
      </c>
      <c r="D95" s="89"/>
      <c r="E95" s="92" t="s">
        <v>6</v>
      </c>
      <c r="F95" s="93"/>
      <c r="G95" s="92" t="s">
        <v>7</v>
      </c>
      <c r="H95" s="93"/>
      <c r="I95" s="94" t="s">
        <v>8</v>
      </c>
    </row>
    <row r="96" spans="1:20" s="12" customFormat="1" ht="30" customHeight="1" x14ac:dyDescent="0.2">
      <c r="A96" s="87"/>
      <c r="B96" s="35"/>
      <c r="C96" s="90"/>
      <c r="D96" s="91"/>
      <c r="E96" s="13" t="s">
        <v>9</v>
      </c>
      <c r="F96" s="13" t="s">
        <v>10</v>
      </c>
      <c r="G96" s="13" t="s">
        <v>9</v>
      </c>
      <c r="H96" s="13" t="s">
        <v>10</v>
      </c>
      <c r="I96" s="87"/>
    </row>
    <row r="97" spans="1:9" s="12" customFormat="1" ht="23.1" customHeight="1" x14ac:dyDescent="0.2">
      <c r="A97" s="14">
        <v>1</v>
      </c>
      <c r="B97" s="50" t="s">
        <v>141</v>
      </c>
      <c r="C97" s="43" t="s">
        <v>142</v>
      </c>
      <c r="D97" s="44" t="s">
        <v>143</v>
      </c>
      <c r="E97" s="15"/>
      <c r="F97" s="15"/>
      <c r="G97" s="15"/>
      <c r="H97" s="15"/>
      <c r="I97" s="15"/>
    </row>
    <row r="98" spans="1:9" s="12" customFormat="1" ht="23.1" customHeight="1" x14ac:dyDescent="0.2">
      <c r="A98" s="14">
        <v>2</v>
      </c>
      <c r="B98" s="50" t="s">
        <v>144</v>
      </c>
      <c r="C98" s="45" t="s">
        <v>145</v>
      </c>
      <c r="D98" s="46" t="s">
        <v>143</v>
      </c>
      <c r="E98" s="15"/>
      <c r="F98" s="15"/>
      <c r="G98" s="15"/>
      <c r="H98" s="15"/>
      <c r="I98" s="15"/>
    </row>
    <row r="99" spans="1:9" s="12" customFormat="1" ht="23.1" customHeight="1" x14ac:dyDescent="0.2">
      <c r="A99" s="14">
        <v>3</v>
      </c>
      <c r="B99" s="50" t="s">
        <v>146</v>
      </c>
      <c r="C99" s="45" t="s">
        <v>147</v>
      </c>
      <c r="D99" s="46" t="s">
        <v>34</v>
      </c>
      <c r="E99" s="15"/>
      <c r="F99" s="15"/>
      <c r="G99" s="15"/>
      <c r="H99" s="15"/>
      <c r="I99" s="15"/>
    </row>
    <row r="100" spans="1:9" s="12" customFormat="1" ht="23.1" customHeight="1" x14ac:dyDescent="0.2">
      <c r="A100" s="14">
        <v>4</v>
      </c>
      <c r="B100" s="50" t="s">
        <v>148</v>
      </c>
      <c r="C100" s="45" t="s">
        <v>149</v>
      </c>
      <c r="D100" s="46" t="s">
        <v>150</v>
      </c>
      <c r="E100" s="15"/>
      <c r="F100" s="15"/>
      <c r="G100" s="15"/>
      <c r="H100" s="15"/>
      <c r="I100" s="15"/>
    </row>
    <row r="101" spans="1:9" s="12" customFormat="1" ht="23.1" customHeight="1" x14ac:dyDescent="0.2">
      <c r="A101" s="14">
        <v>5</v>
      </c>
      <c r="B101" s="50" t="s">
        <v>151</v>
      </c>
      <c r="C101" s="45" t="s">
        <v>152</v>
      </c>
      <c r="D101" s="46" t="s">
        <v>153</v>
      </c>
      <c r="E101" s="15"/>
      <c r="F101" s="15"/>
      <c r="G101" s="15"/>
      <c r="H101" s="15"/>
      <c r="I101" s="15"/>
    </row>
    <row r="102" spans="1:9" s="12" customFormat="1" ht="23.1" customHeight="1" x14ac:dyDescent="0.2">
      <c r="A102" s="14">
        <v>6</v>
      </c>
      <c r="B102" s="50" t="s">
        <v>154</v>
      </c>
      <c r="C102" s="45" t="s">
        <v>155</v>
      </c>
      <c r="D102" s="46" t="s">
        <v>156</v>
      </c>
      <c r="E102" s="15"/>
      <c r="F102" s="15"/>
      <c r="G102" s="15"/>
      <c r="H102" s="15"/>
      <c r="I102" s="15"/>
    </row>
    <row r="103" spans="1:9" s="12" customFormat="1" ht="23.1" customHeight="1" x14ac:dyDescent="0.2">
      <c r="A103" s="14">
        <v>7</v>
      </c>
      <c r="B103" s="50" t="s">
        <v>157</v>
      </c>
      <c r="C103" s="45" t="s">
        <v>158</v>
      </c>
      <c r="D103" s="46" t="s">
        <v>159</v>
      </c>
      <c r="E103" s="15"/>
      <c r="F103" s="15"/>
      <c r="G103" s="15"/>
      <c r="H103" s="15"/>
      <c r="I103" s="15"/>
    </row>
    <row r="104" spans="1:9" s="12" customFormat="1" ht="23.1" customHeight="1" x14ac:dyDescent="0.2">
      <c r="A104" s="14">
        <v>8</v>
      </c>
      <c r="B104" s="50" t="s">
        <v>160</v>
      </c>
      <c r="C104" s="45" t="s">
        <v>161</v>
      </c>
      <c r="D104" s="46" t="s">
        <v>49</v>
      </c>
      <c r="E104" s="15"/>
      <c r="F104" s="15"/>
      <c r="G104" s="15"/>
      <c r="H104" s="15"/>
      <c r="I104" s="15"/>
    </row>
    <row r="105" spans="1:9" s="12" customFormat="1" ht="23.1" customHeight="1" x14ac:dyDescent="0.2">
      <c r="A105" s="14">
        <v>9</v>
      </c>
      <c r="B105" s="50" t="s">
        <v>162</v>
      </c>
      <c r="C105" s="45" t="s">
        <v>163</v>
      </c>
      <c r="D105" s="46" t="s">
        <v>164</v>
      </c>
      <c r="E105" s="15"/>
      <c r="F105" s="15"/>
      <c r="G105" s="15"/>
      <c r="H105" s="15"/>
      <c r="I105" s="15"/>
    </row>
    <row r="106" spans="1:9" s="12" customFormat="1" ht="23.1" customHeight="1" x14ac:dyDescent="0.2">
      <c r="A106" s="14">
        <v>10</v>
      </c>
      <c r="B106" s="50" t="s">
        <v>165</v>
      </c>
      <c r="C106" s="45" t="s">
        <v>166</v>
      </c>
      <c r="D106" s="46" t="s">
        <v>167</v>
      </c>
      <c r="E106" s="15"/>
      <c r="F106" s="15"/>
      <c r="G106" s="15"/>
      <c r="H106" s="15"/>
      <c r="I106" s="15"/>
    </row>
    <row r="107" spans="1:9" s="12" customFormat="1" ht="23.1" customHeight="1" x14ac:dyDescent="0.2">
      <c r="A107" s="14">
        <v>11</v>
      </c>
      <c r="B107" s="50" t="s">
        <v>168</v>
      </c>
      <c r="C107" s="45" t="s">
        <v>169</v>
      </c>
      <c r="D107" s="46" t="s">
        <v>66</v>
      </c>
      <c r="E107" s="15"/>
      <c r="F107" s="15"/>
      <c r="G107" s="15"/>
      <c r="H107" s="15"/>
      <c r="I107" s="15"/>
    </row>
    <row r="108" spans="1:9" s="12" customFormat="1" ht="23.1" customHeight="1" x14ac:dyDescent="0.2">
      <c r="A108" s="14">
        <v>12</v>
      </c>
      <c r="B108" s="50" t="s">
        <v>170</v>
      </c>
      <c r="C108" s="45" t="s">
        <v>171</v>
      </c>
      <c r="D108" s="46" t="s">
        <v>66</v>
      </c>
      <c r="E108" s="15"/>
      <c r="F108" s="15"/>
      <c r="G108" s="15"/>
      <c r="H108" s="15"/>
      <c r="I108" s="15"/>
    </row>
    <row r="109" spans="1:9" s="12" customFormat="1" ht="23.1" customHeight="1" x14ac:dyDescent="0.2">
      <c r="A109" s="14">
        <v>13</v>
      </c>
      <c r="B109" s="50" t="s">
        <v>172</v>
      </c>
      <c r="C109" s="45" t="s">
        <v>173</v>
      </c>
      <c r="D109" s="46" t="s">
        <v>78</v>
      </c>
      <c r="E109" s="15"/>
      <c r="F109" s="15"/>
      <c r="G109" s="15"/>
      <c r="H109" s="15"/>
      <c r="I109" s="15"/>
    </row>
    <row r="110" spans="1:9" s="12" customFormat="1" ht="23.1" customHeight="1" x14ac:dyDescent="0.2">
      <c r="A110" s="14">
        <v>14</v>
      </c>
      <c r="B110" s="50" t="s">
        <v>174</v>
      </c>
      <c r="C110" s="45" t="s">
        <v>82</v>
      </c>
      <c r="D110" s="46" t="s">
        <v>175</v>
      </c>
      <c r="E110" s="15"/>
      <c r="F110" s="15"/>
      <c r="G110" s="15"/>
      <c r="H110" s="15"/>
      <c r="I110" s="15"/>
    </row>
    <row r="111" spans="1:9" s="12" customFormat="1" ht="23.1" customHeight="1" x14ac:dyDescent="0.2">
      <c r="A111" s="14">
        <v>15</v>
      </c>
      <c r="B111" s="50" t="s">
        <v>176</v>
      </c>
      <c r="C111" s="45" t="s">
        <v>177</v>
      </c>
      <c r="D111" s="46" t="s">
        <v>101</v>
      </c>
      <c r="E111" s="15"/>
      <c r="F111" s="15"/>
      <c r="G111" s="15"/>
      <c r="H111" s="15"/>
      <c r="I111" s="15"/>
    </row>
    <row r="112" spans="1:9" s="12" customFormat="1" ht="23.1" customHeight="1" x14ac:dyDescent="0.2">
      <c r="A112" s="14">
        <v>16</v>
      </c>
      <c r="B112" s="50" t="s">
        <v>178</v>
      </c>
      <c r="C112" s="45" t="s">
        <v>82</v>
      </c>
      <c r="D112" s="46" t="s">
        <v>179</v>
      </c>
      <c r="E112" s="15"/>
      <c r="F112" s="15"/>
      <c r="G112" s="15"/>
      <c r="H112" s="15"/>
      <c r="I112" s="15"/>
    </row>
    <row r="113" spans="1:9" s="12" customFormat="1" ht="23.1" customHeight="1" x14ac:dyDescent="0.2">
      <c r="A113" s="14">
        <v>17</v>
      </c>
      <c r="B113" s="50" t="s">
        <v>180</v>
      </c>
      <c r="C113" s="45" t="s">
        <v>181</v>
      </c>
      <c r="D113" s="46" t="s">
        <v>182</v>
      </c>
      <c r="E113" s="15"/>
      <c r="F113" s="15"/>
      <c r="G113" s="15"/>
      <c r="H113" s="15"/>
      <c r="I113" s="15"/>
    </row>
    <row r="114" spans="1:9" s="12" customFormat="1" ht="23.1" customHeight="1" x14ac:dyDescent="0.2">
      <c r="A114" s="14">
        <v>18</v>
      </c>
      <c r="B114" s="50" t="s">
        <v>183</v>
      </c>
      <c r="C114" s="45" t="s">
        <v>184</v>
      </c>
      <c r="D114" s="46" t="s">
        <v>182</v>
      </c>
      <c r="E114" s="15"/>
      <c r="F114" s="15"/>
      <c r="G114" s="15"/>
      <c r="H114" s="15"/>
      <c r="I114" s="15"/>
    </row>
    <row r="115" spans="1:9" s="12" customFormat="1" ht="23.1" customHeight="1" x14ac:dyDescent="0.2">
      <c r="A115" s="14">
        <v>19</v>
      </c>
      <c r="B115" s="50" t="s">
        <v>185</v>
      </c>
      <c r="C115" s="45" t="s">
        <v>186</v>
      </c>
      <c r="D115" s="46" t="s">
        <v>187</v>
      </c>
      <c r="E115" s="15"/>
      <c r="F115" s="15"/>
      <c r="G115" s="15"/>
      <c r="H115" s="15"/>
      <c r="I115" s="15"/>
    </row>
    <row r="116" spans="1:9" s="12" customFormat="1" ht="23.1" customHeight="1" x14ac:dyDescent="0.2">
      <c r="A116" s="14">
        <v>20</v>
      </c>
      <c r="B116" s="50" t="s">
        <v>188</v>
      </c>
      <c r="C116" s="45" t="s">
        <v>189</v>
      </c>
      <c r="D116" s="46" t="s">
        <v>190</v>
      </c>
      <c r="E116" s="15"/>
      <c r="F116" s="15"/>
      <c r="G116" s="15"/>
      <c r="H116" s="15"/>
      <c r="I116" s="15"/>
    </row>
    <row r="117" spans="1:9" s="12" customFormat="1" ht="23.1" customHeight="1" x14ac:dyDescent="0.2">
      <c r="A117" s="14">
        <v>21</v>
      </c>
      <c r="B117" s="50" t="s">
        <v>191</v>
      </c>
      <c r="C117" s="45" t="s">
        <v>192</v>
      </c>
      <c r="D117" s="46" t="s">
        <v>193</v>
      </c>
      <c r="E117" s="15"/>
      <c r="F117" s="15"/>
      <c r="G117" s="15"/>
      <c r="H117" s="15"/>
      <c r="I117" s="15"/>
    </row>
    <row r="118" spans="1:9" s="12" customFormat="1" ht="23.1" customHeight="1" x14ac:dyDescent="0.2">
      <c r="A118" s="14">
        <v>22</v>
      </c>
      <c r="B118" s="50" t="s">
        <v>194</v>
      </c>
      <c r="C118" s="45" t="s">
        <v>195</v>
      </c>
      <c r="D118" s="46" t="s">
        <v>196</v>
      </c>
      <c r="E118" s="15"/>
      <c r="F118" s="15"/>
      <c r="G118" s="15"/>
      <c r="H118" s="15"/>
      <c r="I118" s="15"/>
    </row>
    <row r="119" spans="1:9" s="12" customFormat="1" ht="23.1" customHeight="1" x14ac:dyDescent="0.2">
      <c r="A119" s="14">
        <v>23</v>
      </c>
      <c r="B119" s="50" t="s">
        <v>197</v>
      </c>
      <c r="C119" s="45" t="s">
        <v>198</v>
      </c>
      <c r="D119" s="46" t="s">
        <v>199</v>
      </c>
      <c r="E119" s="15"/>
      <c r="F119" s="15"/>
      <c r="G119" s="15"/>
      <c r="H119" s="15"/>
      <c r="I119" s="15"/>
    </row>
    <row r="120" spans="1:9" s="12" customFormat="1" ht="23.1" customHeight="1" x14ac:dyDescent="0.2">
      <c r="A120" s="14">
        <v>24</v>
      </c>
      <c r="B120" s="50" t="s">
        <v>200</v>
      </c>
      <c r="C120" s="45" t="s">
        <v>201</v>
      </c>
      <c r="D120" s="46" t="s">
        <v>202</v>
      </c>
      <c r="E120" s="15"/>
      <c r="F120" s="15"/>
      <c r="G120" s="15"/>
      <c r="H120" s="15"/>
      <c r="I120" s="15"/>
    </row>
    <row r="121" spans="1:9" s="12" customFormat="1" ht="23.1" customHeight="1" x14ac:dyDescent="0.2">
      <c r="A121" s="14">
        <v>25</v>
      </c>
      <c r="B121" s="50" t="s">
        <v>203</v>
      </c>
      <c r="C121" s="45" t="s">
        <v>204</v>
      </c>
      <c r="D121" s="46" t="s">
        <v>205</v>
      </c>
      <c r="E121" s="15"/>
      <c r="F121" s="15"/>
      <c r="G121" s="15"/>
      <c r="H121" s="15"/>
      <c r="I121" s="15"/>
    </row>
    <row r="122" spans="1:9" s="12" customFormat="1" ht="23.1" customHeight="1" x14ac:dyDescent="0.2">
      <c r="A122" s="14">
        <v>26</v>
      </c>
      <c r="B122" s="50" t="s">
        <v>206</v>
      </c>
      <c r="C122" s="45" t="s">
        <v>207</v>
      </c>
      <c r="D122" s="46" t="s">
        <v>208</v>
      </c>
      <c r="E122" s="15"/>
      <c r="F122" s="15"/>
      <c r="G122" s="15"/>
      <c r="H122" s="15"/>
      <c r="I122" s="15"/>
    </row>
    <row r="123" spans="1:9" s="12" customFormat="1" ht="23.1" customHeight="1" x14ac:dyDescent="0.2">
      <c r="A123" s="14">
        <v>27</v>
      </c>
      <c r="B123" s="50" t="s">
        <v>209</v>
      </c>
      <c r="C123" s="45" t="s">
        <v>210</v>
      </c>
      <c r="D123" s="46" t="s">
        <v>211</v>
      </c>
      <c r="E123" s="15"/>
      <c r="F123" s="15"/>
      <c r="G123" s="15"/>
      <c r="H123" s="15"/>
      <c r="I123" s="15"/>
    </row>
    <row r="124" spans="1:9" ht="24.95" customHeight="1" thickBot="1" x14ac:dyDescent="0.35">
      <c r="A124" s="32"/>
      <c r="B124" s="32"/>
      <c r="C124" s="95" t="s">
        <v>11</v>
      </c>
      <c r="D124" s="95"/>
      <c r="E124" s="95"/>
      <c r="F124" s="95"/>
      <c r="G124" s="95"/>
      <c r="H124" s="95"/>
      <c r="I124" s="95"/>
    </row>
    <row r="125" spans="1:9" ht="24.95" customHeight="1" x14ac:dyDescent="0.25">
      <c r="C125" s="96" t="s">
        <v>12</v>
      </c>
      <c r="D125" s="25"/>
      <c r="E125" s="98" t="s">
        <v>6</v>
      </c>
      <c r="F125" s="99"/>
      <c r="G125" s="98" t="s">
        <v>7</v>
      </c>
      <c r="H125" s="99"/>
      <c r="I125" s="100" t="s">
        <v>8</v>
      </c>
    </row>
    <row r="126" spans="1:9" s="12" customFormat="1" ht="24.95" customHeight="1" x14ac:dyDescent="0.2">
      <c r="C126" s="97"/>
      <c r="D126" s="26"/>
      <c r="E126" s="13" t="s">
        <v>13</v>
      </c>
      <c r="F126" s="16" t="s">
        <v>14</v>
      </c>
      <c r="G126" s="13" t="s">
        <v>13</v>
      </c>
      <c r="H126" s="16" t="s">
        <v>14</v>
      </c>
      <c r="I126" s="101"/>
    </row>
    <row r="127" spans="1:9" ht="24.95" customHeight="1" x14ac:dyDescent="0.25">
      <c r="C127" s="33" t="s">
        <v>15</v>
      </c>
      <c r="D127" s="11"/>
      <c r="E127" s="17"/>
      <c r="F127" s="18"/>
      <c r="G127" s="17"/>
      <c r="H127" s="18"/>
      <c r="I127" s="19"/>
    </row>
    <row r="128" spans="1:9" ht="24.95" customHeight="1" x14ac:dyDescent="0.25">
      <c r="C128" s="33" t="s">
        <v>16</v>
      </c>
      <c r="D128" s="11"/>
      <c r="E128" s="17"/>
      <c r="F128" s="18"/>
      <c r="G128" s="17"/>
      <c r="H128" s="18"/>
      <c r="I128" s="19"/>
    </row>
    <row r="129" spans="1:9" ht="24.95" customHeight="1" x14ac:dyDescent="0.25">
      <c r="C129" s="33" t="s">
        <v>17</v>
      </c>
      <c r="D129" s="11"/>
      <c r="E129" s="17"/>
      <c r="F129" s="18"/>
      <c r="G129" s="17"/>
      <c r="H129" s="18"/>
      <c r="I129" s="19"/>
    </row>
    <row r="130" spans="1:9" ht="24.95" customHeight="1" x14ac:dyDescent="0.25">
      <c r="C130" s="33" t="s">
        <v>18</v>
      </c>
      <c r="D130" s="11"/>
      <c r="E130" s="17"/>
      <c r="F130" s="18"/>
      <c r="G130" s="17"/>
      <c r="H130" s="18"/>
      <c r="I130" s="19"/>
    </row>
    <row r="131" spans="1:9" ht="24.95" customHeight="1" x14ac:dyDescent="0.25">
      <c r="C131" s="33" t="s">
        <v>19</v>
      </c>
      <c r="D131" s="11"/>
      <c r="E131" s="17"/>
      <c r="F131" s="18"/>
      <c r="G131" s="17"/>
      <c r="H131" s="18"/>
      <c r="I131" s="19"/>
    </row>
    <row r="132" spans="1:9" ht="24.95" customHeight="1" thickBot="1" x14ac:dyDescent="0.3">
      <c r="C132" s="34" t="s">
        <v>27</v>
      </c>
      <c r="D132" s="27"/>
      <c r="E132" s="20"/>
      <c r="F132" s="21"/>
      <c r="G132" s="20"/>
      <c r="H132" s="21"/>
      <c r="I132" s="22"/>
    </row>
    <row r="133" spans="1:9" ht="18" customHeight="1" x14ac:dyDescent="0.25">
      <c r="C133" s="23"/>
      <c r="D133" s="23"/>
    </row>
    <row r="134" spans="1:9" ht="18" customHeight="1" x14ac:dyDescent="0.25">
      <c r="E134" s="80" t="s">
        <v>24</v>
      </c>
      <c r="F134" s="80"/>
      <c r="G134" s="80"/>
      <c r="H134" s="80"/>
      <c r="I134" s="80"/>
    </row>
    <row r="135" spans="1:9" ht="18" customHeight="1" x14ac:dyDescent="0.25">
      <c r="A135" s="81" t="s">
        <v>7</v>
      </c>
      <c r="B135" s="81"/>
      <c r="C135" s="81"/>
      <c r="D135" s="81" t="s">
        <v>6</v>
      </c>
      <c r="E135" s="81"/>
      <c r="F135" s="81"/>
      <c r="G135" s="81"/>
      <c r="H135" s="81" t="s">
        <v>20</v>
      </c>
      <c r="I135" s="81"/>
    </row>
    <row r="136" spans="1:9" ht="18" customHeight="1" x14ac:dyDescent="0.25"/>
    <row r="137" spans="1:9" ht="18" customHeight="1" x14ac:dyDescent="0.25"/>
    <row r="138" spans="1:9" ht="18" customHeight="1" x14ac:dyDescent="0.25"/>
    <row r="139" spans="1:9" ht="18" customHeight="1" x14ac:dyDescent="0.25"/>
    <row r="140" spans="1:9" ht="18" customHeight="1" x14ac:dyDescent="0.25"/>
    <row r="141" spans="1:9" ht="18" customHeight="1" x14ac:dyDescent="0.25"/>
    <row r="142" spans="1:9" ht="18" customHeight="1" x14ac:dyDescent="0.25"/>
    <row r="143" spans="1:9" ht="18" customHeight="1" x14ac:dyDescent="0.25"/>
    <row r="144" spans="1:9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4.1" customHeight="1" x14ac:dyDescent="0.25">
      <c r="I168" s="2" t="s">
        <v>0</v>
      </c>
    </row>
    <row r="169" spans="1:20" ht="18" customHeight="1" x14ac:dyDescent="0.25">
      <c r="A169" s="82" t="s">
        <v>23</v>
      </c>
      <c r="B169" s="82"/>
      <c r="C169" s="82"/>
      <c r="D169" s="82"/>
      <c r="E169" s="83" t="s">
        <v>1</v>
      </c>
      <c r="F169" s="83"/>
      <c r="G169" s="83"/>
      <c r="H169" s="83"/>
      <c r="I169" s="8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25">
      <c r="A170" s="81" t="s">
        <v>25</v>
      </c>
      <c r="B170" s="81"/>
      <c r="C170" s="81"/>
      <c r="D170" s="81"/>
      <c r="E170" s="84" t="s">
        <v>2</v>
      </c>
      <c r="F170" s="84"/>
      <c r="G170" s="84"/>
      <c r="H170" s="84"/>
      <c r="I170" s="84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18" customHeight="1" x14ac:dyDescent="0.25">
      <c r="A171" s="81" t="s">
        <v>26</v>
      </c>
      <c r="B171" s="81"/>
      <c r="C171" s="81"/>
      <c r="D171" s="81"/>
      <c r="E171" s="81"/>
      <c r="F171" s="81"/>
      <c r="G171" s="81"/>
      <c r="H171" s="81"/>
      <c r="I171" s="81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s="5" customFormat="1" ht="18" customHeight="1" x14ac:dyDescent="0.25">
      <c r="A172" s="85"/>
      <c r="B172" s="85"/>
      <c r="C172" s="85"/>
      <c r="D172" s="85"/>
      <c r="E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30" customHeight="1" x14ac:dyDescent="0.3">
      <c r="A173" s="102" t="s">
        <v>3</v>
      </c>
      <c r="B173" s="102"/>
      <c r="C173" s="102"/>
      <c r="D173" s="102"/>
      <c r="E173" s="102"/>
      <c r="F173" s="102"/>
      <c r="G173" s="102"/>
      <c r="H173" s="102"/>
      <c r="I173" s="102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s="8" customFormat="1" ht="24.95" customHeight="1" x14ac:dyDescent="0.3">
      <c r="A174" s="102" t="s">
        <v>567</v>
      </c>
      <c r="B174" s="102"/>
      <c r="C174" s="102"/>
      <c r="D174" s="102"/>
      <c r="E174" s="102"/>
      <c r="F174" s="102"/>
      <c r="G174" s="102"/>
      <c r="H174" s="102"/>
      <c r="I174" s="102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s="8" customFormat="1" ht="24.95" customHeight="1" x14ac:dyDescent="0.3">
      <c r="A175" s="103" t="s">
        <v>568</v>
      </c>
      <c r="B175" s="103"/>
      <c r="C175" s="103"/>
      <c r="D175" s="103"/>
      <c r="E175" s="103"/>
      <c r="F175" s="103"/>
      <c r="G175" s="103"/>
      <c r="H175" s="103"/>
      <c r="I175" s="103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8" customFormat="1" ht="15" customHeight="1" x14ac:dyDescent="0.3">
      <c r="A176" s="9"/>
      <c r="B176" s="9"/>
      <c r="C176" s="9"/>
      <c r="D176" s="9"/>
      <c r="E176" s="9"/>
      <c r="F176" s="9"/>
      <c r="G176" s="9"/>
      <c r="H176" s="9"/>
      <c r="I176" s="9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9" s="12" customFormat="1" ht="20.100000000000001" customHeight="1" x14ac:dyDescent="0.2">
      <c r="A177" s="86" t="s">
        <v>4</v>
      </c>
      <c r="B177" s="36"/>
      <c r="C177" s="88" t="s">
        <v>5</v>
      </c>
      <c r="D177" s="89"/>
      <c r="E177" s="92" t="s">
        <v>6</v>
      </c>
      <c r="F177" s="93"/>
      <c r="G177" s="92" t="s">
        <v>7</v>
      </c>
      <c r="H177" s="93"/>
      <c r="I177" s="94" t="s">
        <v>8</v>
      </c>
    </row>
    <row r="178" spans="1:9" s="12" customFormat="1" ht="30" customHeight="1" x14ac:dyDescent="0.2">
      <c r="A178" s="87"/>
      <c r="B178" s="35"/>
      <c r="C178" s="90"/>
      <c r="D178" s="91"/>
      <c r="E178" s="13" t="s">
        <v>9</v>
      </c>
      <c r="F178" s="13" t="s">
        <v>10</v>
      </c>
      <c r="G178" s="13" t="s">
        <v>9</v>
      </c>
      <c r="H178" s="13" t="s">
        <v>10</v>
      </c>
      <c r="I178" s="87"/>
    </row>
    <row r="179" spans="1:9" s="12" customFormat="1" ht="20.100000000000001" customHeight="1" x14ac:dyDescent="0.2">
      <c r="A179" s="14">
        <v>1</v>
      </c>
      <c r="B179" s="53" t="s">
        <v>212</v>
      </c>
      <c r="C179" s="51" t="s">
        <v>213</v>
      </c>
      <c r="D179" s="52" t="s">
        <v>214</v>
      </c>
      <c r="E179" s="15"/>
      <c r="F179" s="15"/>
      <c r="G179" s="15"/>
      <c r="H179" s="15"/>
      <c r="I179" s="37"/>
    </row>
    <row r="180" spans="1:9" s="12" customFormat="1" ht="20.100000000000001" customHeight="1" x14ac:dyDescent="0.2">
      <c r="A180" s="14">
        <v>2</v>
      </c>
      <c r="B180" s="53" t="s">
        <v>215</v>
      </c>
      <c r="C180" s="51" t="s">
        <v>216</v>
      </c>
      <c r="D180" s="52" t="s">
        <v>31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3</v>
      </c>
      <c r="B181" s="53" t="s">
        <v>217</v>
      </c>
      <c r="C181" s="51" t="s">
        <v>218</v>
      </c>
      <c r="D181" s="52" t="s">
        <v>143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4</v>
      </c>
      <c r="B182" s="53" t="s">
        <v>219</v>
      </c>
      <c r="C182" s="51" t="s">
        <v>220</v>
      </c>
      <c r="D182" s="52" t="s">
        <v>34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5</v>
      </c>
      <c r="B183" s="53" t="s">
        <v>221</v>
      </c>
      <c r="C183" s="51" t="s">
        <v>222</v>
      </c>
      <c r="D183" s="52" t="s">
        <v>34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6</v>
      </c>
      <c r="B184" s="53" t="s">
        <v>223</v>
      </c>
      <c r="C184" s="51" t="s">
        <v>224</v>
      </c>
      <c r="D184" s="52" t="s">
        <v>225</v>
      </c>
      <c r="E184" s="15"/>
      <c r="F184" s="15"/>
      <c r="G184" s="15"/>
      <c r="H184" s="15"/>
      <c r="I184" s="54" t="s">
        <v>569</v>
      </c>
    </row>
    <row r="185" spans="1:9" s="12" customFormat="1" ht="20.100000000000001" customHeight="1" x14ac:dyDescent="0.2">
      <c r="A185" s="14">
        <v>7</v>
      </c>
      <c r="B185" s="53" t="s">
        <v>226</v>
      </c>
      <c r="C185" s="51" t="s">
        <v>130</v>
      </c>
      <c r="D185" s="52" t="s">
        <v>225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8</v>
      </c>
      <c r="B186" s="53" t="s">
        <v>227</v>
      </c>
      <c r="C186" s="51" t="s">
        <v>228</v>
      </c>
      <c r="D186" s="52" t="s">
        <v>229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9</v>
      </c>
      <c r="B187" s="53" t="s">
        <v>230</v>
      </c>
      <c r="C187" s="51" t="s">
        <v>231</v>
      </c>
      <c r="D187" s="52" t="s">
        <v>150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10</v>
      </c>
      <c r="B188" s="53" t="s">
        <v>232</v>
      </c>
      <c r="C188" s="51" t="s">
        <v>233</v>
      </c>
      <c r="D188" s="52" t="s">
        <v>153</v>
      </c>
      <c r="E188" s="15"/>
      <c r="F188" s="15"/>
      <c r="G188" s="15"/>
      <c r="H188" s="15"/>
      <c r="I188" s="37"/>
    </row>
    <row r="189" spans="1:9" s="12" customFormat="1" ht="20.100000000000001" customHeight="1" x14ac:dyDescent="0.2">
      <c r="A189" s="14">
        <v>11</v>
      </c>
      <c r="B189" s="53" t="s">
        <v>234</v>
      </c>
      <c r="C189" s="51" t="s">
        <v>235</v>
      </c>
      <c r="D189" s="52" t="s">
        <v>153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12</v>
      </c>
      <c r="B190" s="53" t="s">
        <v>236</v>
      </c>
      <c r="C190" s="51" t="s">
        <v>51</v>
      </c>
      <c r="D190" s="52" t="s">
        <v>237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13</v>
      </c>
      <c r="B191" s="53" t="s">
        <v>238</v>
      </c>
      <c r="C191" s="51" t="s">
        <v>239</v>
      </c>
      <c r="D191" s="52" t="s">
        <v>240</v>
      </c>
      <c r="E191" s="15"/>
      <c r="F191" s="15"/>
      <c r="G191" s="15"/>
      <c r="H191" s="15"/>
      <c r="I191" s="54" t="s">
        <v>569</v>
      </c>
    </row>
    <row r="192" spans="1:9" s="12" customFormat="1" ht="20.100000000000001" customHeight="1" x14ac:dyDescent="0.2">
      <c r="A192" s="14">
        <v>14</v>
      </c>
      <c r="B192" s="53" t="s">
        <v>241</v>
      </c>
      <c r="C192" s="51" t="s">
        <v>242</v>
      </c>
      <c r="D192" s="52" t="s">
        <v>49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15</v>
      </c>
      <c r="B193" s="53" t="s">
        <v>243</v>
      </c>
      <c r="C193" s="51" t="s">
        <v>244</v>
      </c>
      <c r="D193" s="52" t="s">
        <v>49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16</v>
      </c>
      <c r="B194" s="53" t="s">
        <v>245</v>
      </c>
      <c r="C194" s="51" t="s">
        <v>246</v>
      </c>
      <c r="D194" s="52" t="s">
        <v>247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17</v>
      </c>
      <c r="B195" s="53" t="s">
        <v>248</v>
      </c>
      <c r="C195" s="51" t="s">
        <v>249</v>
      </c>
      <c r="D195" s="52" t="s">
        <v>247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18</v>
      </c>
      <c r="B196" s="53" t="s">
        <v>250</v>
      </c>
      <c r="C196" s="51" t="s">
        <v>251</v>
      </c>
      <c r="D196" s="52" t="s">
        <v>252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19</v>
      </c>
      <c r="B197" s="53" t="s">
        <v>253</v>
      </c>
      <c r="C197" s="51" t="s">
        <v>228</v>
      </c>
      <c r="D197" s="52" t="s">
        <v>254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20</v>
      </c>
      <c r="B198" s="53" t="s">
        <v>255</v>
      </c>
      <c r="C198" s="51" t="s">
        <v>256</v>
      </c>
      <c r="D198" s="52" t="s">
        <v>257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21</v>
      </c>
      <c r="B199" s="53" t="s">
        <v>258</v>
      </c>
      <c r="C199" s="51" t="s">
        <v>259</v>
      </c>
      <c r="D199" s="52" t="s">
        <v>257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22</v>
      </c>
      <c r="B200" s="53" t="s">
        <v>260</v>
      </c>
      <c r="C200" s="51" t="s">
        <v>261</v>
      </c>
      <c r="D200" s="52" t="s">
        <v>62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23</v>
      </c>
      <c r="B201" s="53" t="s">
        <v>262</v>
      </c>
      <c r="C201" s="51" t="s">
        <v>263</v>
      </c>
      <c r="D201" s="52" t="s">
        <v>62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24</v>
      </c>
      <c r="B202" s="53" t="s">
        <v>264</v>
      </c>
      <c r="C202" s="51" t="s">
        <v>265</v>
      </c>
      <c r="D202" s="52" t="s">
        <v>266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25</v>
      </c>
      <c r="B203" s="53" t="s">
        <v>267</v>
      </c>
      <c r="C203" s="51" t="s">
        <v>268</v>
      </c>
      <c r="D203" s="52" t="s">
        <v>269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26</v>
      </c>
      <c r="B204" s="53" t="s">
        <v>270</v>
      </c>
      <c r="C204" s="51" t="s">
        <v>271</v>
      </c>
      <c r="D204" s="52" t="s">
        <v>72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27</v>
      </c>
      <c r="B205" s="53" t="s">
        <v>272</v>
      </c>
      <c r="C205" s="51" t="s">
        <v>273</v>
      </c>
      <c r="D205" s="52" t="s">
        <v>78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28</v>
      </c>
      <c r="B206" s="53" t="s">
        <v>274</v>
      </c>
      <c r="C206" s="51" t="s">
        <v>39</v>
      </c>
      <c r="D206" s="52" t="s">
        <v>275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29</v>
      </c>
      <c r="B207" s="53" t="s">
        <v>276</v>
      </c>
      <c r="C207" s="51" t="s">
        <v>277</v>
      </c>
      <c r="D207" s="52" t="s">
        <v>278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30</v>
      </c>
      <c r="B208" s="53" t="s">
        <v>279</v>
      </c>
      <c r="C208" s="51" t="s">
        <v>166</v>
      </c>
      <c r="D208" s="52" t="s">
        <v>280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31</v>
      </c>
      <c r="B209" s="53" t="s">
        <v>281</v>
      </c>
      <c r="C209" s="51" t="s">
        <v>282</v>
      </c>
      <c r="D209" s="52" t="s">
        <v>95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32</v>
      </c>
      <c r="B210" s="53" t="s">
        <v>283</v>
      </c>
      <c r="C210" s="51" t="s">
        <v>284</v>
      </c>
      <c r="D210" s="52" t="s">
        <v>285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33</v>
      </c>
      <c r="B211" s="53" t="s">
        <v>286</v>
      </c>
      <c r="C211" s="51" t="s">
        <v>287</v>
      </c>
      <c r="D211" s="52" t="s">
        <v>101</v>
      </c>
      <c r="E211" s="15"/>
      <c r="F211" s="15"/>
      <c r="G211" s="15"/>
      <c r="H211" s="15"/>
      <c r="I211" s="37"/>
    </row>
    <row r="212" spans="1:9" s="12" customFormat="1" ht="20.100000000000001" customHeight="1" x14ac:dyDescent="0.2">
      <c r="A212" s="14">
        <v>34</v>
      </c>
      <c r="B212" s="53" t="s">
        <v>288</v>
      </c>
      <c r="C212" s="51" t="s">
        <v>289</v>
      </c>
      <c r="D212" s="52" t="s">
        <v>101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35</v>
      </c>
      <c r="B213" s="53" t="s">
        <v>290</v>
      </c>
      <c r="C213" s="51" t="s">
        <v>291</v>
      </c>
      <c r="D213" s="52" t="s">
        <v>292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36</v>
      </c>
      <c r="B214" s="53" t="s">
        <v>293</v>
      </c>
      <c r="C214" s="51" t="s">
        <v>189</v>
      </c>
      <c r="D214" s="52" t="s">
        <v>187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37</v>
      </c>
      <c r="B215" s="53" t="s">
        <v>294</v>
      </c>
      <c r="C215" s="51" t="s">
        <v>295</v>
      </c>
      <c r="D215" s="52" t="s">
        <v>113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38</v>
      </c>
      <c r="B216" s="53" t="s">
        <v>296</v>
      </c>
      <c r="C216" s="51" t="s">
        <v>297</v>
      </c>
      <c r="D216" s="52" t="s">
        <v>113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39</v>
      </c>
      <c r="B217" s="53" t="s">
        <v>298</v>
      </c>
      <c r="C217" s="51" t="s">
        <v>299</v>
      </c>
      <c r="D217" s="52" t="s">
        <v>300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40</v>
      </c>
      <c r="B218" s="53" t="s">
        <v>301</v>
      </c>
      <c r="C218" s="51" t="s">
        <v>302</v>
      </c>
      <c r="D218" s="52" t="s">
        <v>116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41</v>
      </c>
      <c r="B219" s="53" t="s">
        <v>303</v>
      </c>
      <c r="C219" s="51" t="s">
        <v>304</v>
      </c>
      <c r="D219" s="52" t="s">
        <v>190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42</v>
      </c>
      <c r="B220" s="53" t="s">
        <v>305</v>
      </c>
      <c r="C220" s="51" t="s">
        <v>306</v>
      </c>
      <c r="D220" s="52" t="s">
        <v>307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43</v>
      </c>
      <c r="B221" s="53" t="s">
        <v>308</v>
      </c>
      <c r="C221" s="51" t="s">
        <v>309</v>
      </c>
      <c r="D221" s="52" t="s">
        <v>125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44</v>
      </c>
      <c r="B222" s="53" t="s">
        <v>310</v>
      </c>
      <c r="C222" s="51" t="s">
        <v>282</v>
      </c>
      <c r="D222" s="52" t="s">
        <v>131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45</v>
      </c>
      <c r="B223" s="53" t="s">
        <v>311</v>
      </c>
      <c r="C223" s="51" t="s">
        <v>312</v>
      </c>
      <c r="D223" s="52" t="s">
        <v>313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46</v>
      </c>
      <c r="B224" s="53" t="s">
        <v>314</v>
      </c>
      <c r="C224" s="51" t="s">
        <v>315</v>
      </c>
      <c r="D224" s="52" t="s">
        <v>316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47</v>
      </c>
      <c r="B225" s="53" t="s">
        <v>317</v>
      </c>
      <c r="C225" s="51" t="s">
        <v>318</v>
      </c>
      <c r="D225" s="52" t="s">
        <v>319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48</v>
      </c>
      <c r="B226" s="53" t="s">
        <v>321</v>
      </c>
      <c r="C226" s="51" t="s">
        <v>322</v>
      </c>
      <c r="D226" s="52" t="s">
        <v>320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49</v>
      </c>
      <c r="B227" s="53" t="s">
        <v>323</v>
      </c>
      <c r="C227" s="51" t="s">
        <v>324</v>
      </c>
      <c r="D227" s="52" t="s">
        <v>325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50</v>
      </c>
      <c r="B228" s="53" t="s">
        <v>326</v>
      </c>
      <c r="C228" s="51" t="s">
        <v>327</v>
      </c>
      <c r="D228" s="52" t="s">
        <v>328</v>
      </c>
      <c r="E228" s="15"/>
      <c r="F228" s="15"/>
      <c r="G228" s="15"/>
      <c r="H228" s="15"/>
      <c r="I228" s="15"/>
    </row>
    <row r="229" spans="1:9" ht="24.95" customHeight="1" thickBot="1" x14ac:dyDescent="0.35">
      <c r="A229" s="32"/>
      <c r="B229" s="32"/>
      <c r="C229" s="95" t="s">
        <v>11</v>
      </c>
      <c r="D229" s="95"/>
      <c r="E229" s="95"/>
      <c r="F229" s="95"/>
      <c r="G229" s="95"/>
      <c r="H229" s="95"/>
      <c r="I229" s="95"/>
    </row>
    <row r="230" spans="1:9" ht="24.95" customHeight="1" x14ac:dyDescent="0.25">
      <c r="C230" s="96" t="s">
        <v>12</v>
      </c>
      <c r="D230" s="25"/>
      <c r="E230" s="98" t="s">
        <v>6</v>
      </c>
      <c r="F230" s="99"/>
      <c r="G230" s="98" t="s">
        <v>7</v>
      </c>
      <c r="H230" s="99"/>
      <c r="I230" s="100" t="s">
        <v>8</v>
      </c>
    </row>
    <row r="231" spans="1:9" s="12" customFormat="1" ht="24.95" customHeight="1" x14ac:dyDescent="0.2">
      <c r="C231" s="97"/>
      <c r="D231" s="26"/>
      <c r="E231" s="13" t="s">
        <v>13</v>
      </c>
      <c r="F231" s="16" t="s">
        <v>14</v>
      </c>
      <c r="G231" s="13" t="s">
        <v>13</v>
      </c>
      <c r="H231" s="16" t="s">
        <v>14</v>
      </c>
      <c r="I231" s="101"/>
    </row>
    <row r="232" spans="1:9" ht="24.95" customHeight="1" x14ac:dyDescent="0.25">
      <c r="C232" s="33" t="s">
        <v>15</v>
      </c>
      <c r="D232" s="11"/>
      <c r="E232" s="17"/>
      <c r="F232" s="18"/>
      <c r="G232" s="17"/>
      <c r="H232" s="18"/>
      <c r="I232" s="19"/>
    </row>
    <row r="233" spans="1:9" ht="24.95" customHeight="1" x14ac:dyDescent="0.25">
      <c r="C233" s="33" t="s">
        <v>16</v>
      </c>
      <c r="D233" s="11"/>
      <c r="E233" s="17"/>
      <c r="F233" s="18"/>
      <c r="G233" s="17"/>
      <c r="H233" s="18"/>
      <c r="I233" s="19"/>
    </row>
    <row r="234" spans="1:9" ht="24.95" customHeight="1" x14ac:dyDescent="0.25">
      <c r="C234" s="33" t="s">
        <v>17</v>
      </c>
      <c r="D234" s="11"/>
      <c r="E234" s="17"/>
      <c r="F234" s="18"/>
      <c r="G234" s="17"/>
      <c r="H234" s="18"/>
      <c r="I234" s="19"/>
    </row>
    <row r="235" spans="1:9" ht="24.95" customHeight="1" x14ac:dyDescent="0.25">
      <c r="C235" s="33" t="s">
        <v>18</v>
      </c>
      <c r="D235" s="11"/>
      <c r="E235" s="17"/>
      <c r="F235" s="18"/>
      <c r="G235" s="17"/>
      <c r="H235" s="18"/>
      <c r="I235" s="19"/>
    </row>
    <row r="236" spans="1:9" ht="24.95" customHeight="1" x14ac:dyDescent="0.25">
      <c r="C236" s="33" t="s">
        <v>19</v>
      </c>
      <c r="D236" s="11"/>
      <c r="E236" s="17"/>
      <c r="F236" s="18"/>
      <c r="G236" s="17"/>
      <c r="H236" s="18"/>
      <c r="I236" s="19"/>
    </row>
    <row r="237" spans="1:9" ht="24.95" customHeight="1" thickBot="1" x14ac:dyDescent="0.3">
      <c r="C237" s="34" t="s">
        <v>27</v>
      </c>
      <c r="D237" s="27"/>
      <c r="E237" s="20"/>
      <c r="F237" s="21"/>
      <c r="G237" s="20"/>
      <c r="H237" s="21"/>
      <c r="I237" s="22"/>
    </row>
    <row r="238" spans="1:9" ht="15" customHeight="1" x14ac:dyDescent="0.25">
      <c r="C238" s="23"/>
      <c r="D238" s="23"/>
    </row>
    <row r="239" spans="1:9" ht="18" customHeight="1" x14ac:dyDescent="0.25">
      <c r="E239" s="80" t="s">
        <v>24</v>
      </c>
      <c r="F239" s="80"/>
      <c r="G239" s="80"/>
      <c r="H239" s="80"/>
      <c r="I239" s="80"/>
    </row>
    <row r="240" spans="1:9" ht="18" customHeight="1" x14ac:dyDescent="0.25">
      <c r="A240" s="81" t="s">
        <v>7</v>
      </c>
      <c r="B240" s="81"/>
      <c r="C240" s="81"/>
      <c r="D240" s="81" t="s">
        <v>6</v>
      </c>
      <c r="E240" s="81"/>
      <c r="F240" s="81"/>
      <c r="G240" s="81"/>
      <c r="H240" s="81" t="s">
        <v>20</v>
      </c>
      <c r="I240" s="81"/>
    </row>
    <row r="241" spans="1:20" ht="18" customHeight="1" x14ac:dyDescent="0.25"/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4.1" customHeight="1" x14ac:dyDescent="0.25">
      <c r="I251" s="2" t="s">
        <v>0</v>
      </c>
    </row>
    <row r="252" spans="1:20" ht="17.100000000000001" customHeight="1" x14ac:dyDescent="0.25">
      <c r="A252" s="82" t="s">
        <v>23</v>
      </c>
      <c r="B252" s="82"/>
      <c r="C252" s="82"/>
      <c r="D252" s="82"/>
      <c r="E252" s="83" t="s">
        <v>1</v>
      </c>
      <c r="F252" s="83"/>
      <c r="G252" s="83"/>
      <c r="H252" s="83"/>
      <c r="I252" s="8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17.100000000000001" customHeight="1" x14ac:dyDescent="0.25">
      <c r="A253" s="81" t="s">
        <v>25</v>
      </c>
      <c r="B253" s="81"/>
      <c r="C253" s="81"/>
      <c r="D253" s="81"/>
      <c r="E253" s="84" t="s">
        <v>2</v>
      </c>
      <c r="F253" s="84"/>
      <c r="G253" s="84"/>
      <c r="H253" s="84"/>
      <c r="I253" s="84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7.100000000000001" customHeight="1" x14ac:dyDescent="0.25">
      <c r="A254" s="81" t="s">
        <v>26</v>
      </c>
      <c r="B254" s="81"/>
      <c r="C254" s="81"/>
      <c r="D254" s="81"/>
      <c r="E254" s="81"/>
      <c r="F254" s="81"/>
      <c r="G254" s="81"/>
      <c r="H254" s="81"/>
      <c r="I254" s="81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s="5" customFormat="1" ht="15" customHeight="1" x14ac:dyDescent="0.25">
      <c r="A255" s="85"/>
      <c r="B255" s="85"/>
      <c r="C255" s="85"/>
      <c r="D255" s="85"/>
      <c r="E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24.95" customHeight="1" x14ac:dyDescent="0.3">
      <c r="A256" s="102" t="s">
        <v>3</v>
      </c>
      <c r="B256" s="102"/>
      <c r="C256" s="102"/>
      <c r="D256" s="102"/>
      <c r="E256" s="102"/>
      <c r="F256" s="102"/>
      <c r="G256" s="102"/>
      <c r="H256" s="102"/>
      <c r="I256" s="102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</row>
    <row r="257" spans="1:20" s="8" customFormat="1" ht="20.100000000000001" customHeight="1" x14ac:dyDescent="0.3">
      <c r="A257" s="102" t="s">
        <v>567</v>
      </c>
      <c r="B257" s="102"/>
      <c r="C257" s="102"/>
      <c r="D257" s="102"/>
      <c r="E257" s="102"/>
      <c r="F257" s="102"/>
      <c r="G257" s="102"/>
      <c r="H257" s="102"/>
      <c r="I257" s="102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s="8" customFormat="1" ht="20.100000000000001" customHeight="1" x14ac:dyDescent="0.3">
      <c r="A258" s="103" t="s">
        <v>355</v>
      </c>
      <c r="B258" s="103"/>
      <c r="C258" s="103"/>
      <c r="D258" s="103"/>
      <c r="E258" s="103"/>
      <c r="F258" s="103"/>
      <c r="G258" s="103"/>
      <c r="H258" s="103"/>
      <c r="I258" s="103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s="8" customFormat="1" ht="15" customHeight="1" x14ac:dyDescent="0.3">
      <c r="A259" s="9"/>
      <c r="B259" s="9"/>
      <c r="C259" s="9"/>
      <c r="D259" s="9"/>
      <c r="E259" s="9"/>
      <c r="F259" s="9"/>
      <c r="G259" s="9"/>
      <c r="H259" s="9"/>
      <c r="I259" s="9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s="12" customFormat="1" ht="18" customHeight="1" x14ac:dyDescent="0.2">
      <c r="A260" s="86" t="s">
        <v>4</v>
      </c>
      <c r="B260" s="36"/>
      <c r="C260" s="88" t="s">
        <v>5</v>
      </c>
      <c r="D260" s="89"/>
      <c r="E260" s="92" t="s">
        <v>6</v>
      </c>
      <c r="F260" s="93"/>
      <c r="G260" s="92" t="s">
        <v>7</v>
      </c>
      <c r="H260" s="93"/>
      <c r="I260" s="94" t="s">
        <v>8</v>
      </c>
    </row>
    <row r="261" spans="1:20" s="12" customFormat="1" ht="30" customHeight="1" x14ac:dyDescent="0.2">
      <c r="A261" s="87"/>
      <c r="B261" s="35"/>
      <c r="C261" s="90"/>
      <c r="D261" s="91"/>
      <c r="E261" s="13" t="s">
        <v>9</v>
      </c>
      <c r="F261" s="13" t="s">
        <v>10</v>
      </c>
      <c r="G261" s="13" t="s">
        <v>9</v>
      </c>
      <c r="H261" s="13" t="s">
        <v>10</v>
      </c>
      <c r="I261" s="87"/>
    </row>
    <row r="262" spans="1:20" s="12" customFormat="1" ht="20.100000000000001" customHeight="1" x14ac:dyDescent="0.2">
      <c r="A262" s="14">
        <v>1</v>
      </c>
      <c r="B262" s="50" t="s">
        <v>329</v>
      </c>
      <c r="C262" s="43" t="s">
        <v>330</v>
      </c>
      <c r="D262" s="44" t="s">
        <v>34</v>
      </c>
      <c r="E262" s="15"/>
      <c r="F262" s="15"/>
      <c r="G262" s="15"/>
      <c r="H262" s="15"/>
      <c r="I262" s="37"/>
    </row>
    <row r="263" spans="1:20" s="12" customFormat="1" ht="20.100000000000001" customHeight="1" x14ac:dyDescent="0.2">
      <c r="A263" s="14">
        <v>2</v>
      </c>
      <c r="B263" s="50" t="s">
        <v>331</v>
      </c>
      <c r="C263" s="45" t="s">
        <v>332</v>
      </c>
      <c r="D263" s="46" t="s">
        <v>333</v>
      </c>
      <c r="E263" s="15"/>
      <c r="F263" s="15"/>
      <c r="G263" s="15"/>
      <c r="H263" s="15"/>
      <c r="I263" s="47"/>
    </row>
    <row r="264" spans="1:20" s="12" customFormat="1" ht="20.100000000000001" customHeight="1" x14ac:dyDescent="0.2">
      <c r="A264" s="14">
        <v>3</v>
      </c>
      <c r="B264" s="50" t="s">
        <v>334</v>
      </c>
      <c r="C264" s="45" t="s">
        <v>335</v>
      </c>
      <c r="D264" s="46" t="s">
        <v>336</v>
      </c>
      <c r="E264" s="15"/>
      <c r="F264" s="15"/>
      <c r="G264" s="15"/>
      <c r="H264" s="15"/>
      <c r="I264" s="15"/>
    </row>
    <row r="265" spans="1:20" s="12" customFormat="1" ht="20.100000000000001" customHeight="1" x14ac:dyDescent="0.2">
      <c r="A265" s="14">
        <v>4</v>
      </c>
      <c r="B265" s="50" t="s">
        <v>337</v>
      </c>
      <c r="C265" s="45" t="s">
        <v>338</v>
      </c>
      <c r="D265" s="46" t="s">
        <v>278</v>
      </c>
      <c r="E265" s="15"/>
      <c r="F265" s="15"/>
      <c r="G265" s="15"/>
      <c r="H265" s="15"/>
      <c r="I265" s="47"/>
    </row>
    <row r="266" spans="1:20" s="12" customFormat="1" ht="20.100000000000001" customHeight="1" x14ac:dyDescent="0.2">
      <c r="A266" s="14">
        <v>5</v>
      </c>
      <c r="B266" s="50" t="s">
        <v>339</v>
      </c>
      <c r="C266" s="45" t="s">
        <v>340</v>
      </c>
      <c r="D266" s="46" t="s">
        <v>280</v>
      </c>
      <c r="E266" s="15"/>
      <c r="F266" s="15"/>
      <c r="G266" s="15"/>
      <c r="H266" s="15"/>
      <c r="I266" s="54" t="s">
        <v>569</v>
      </c>
    </row>
    <row r="267" spans="1:20" s="12" customFormat="1" ht="20.100000000000001" customHeight="1" x14ac:dyDescent="0.2">
      <c r="A267" s="14">
        <v>6</v>
      </c>
      <c r="B267" s="50" t="s">
        <v>341</v>
      </c>
      <c r="C267" s="45" t="s">
        <v>342</v>
      </c>
      <c r="D267" s="46" t="s">
        <v>110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7</v>
      </c>
      <c r="B268" s="50" t="s">
        <v>343</v>
      </c>
      <c r="C268" s="45" t="s">
        <v>344</v>
      </c>
      <c r="D268" s="46" t="s">
        <v>345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8</v>
      </c>
      <c r="B269" s="50" t="s">
        <v>346</v>
      </c>
      <c r="C269" s="45" t="s">
        <v>347</v>
      </c>
      <c r="D269" s="46" t="s">
        <v>348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9</v>
      </c>
      <c r="B270" s="50" t="s">
        <v>349</v>
      </c>
      <c r="C270" s="45" t="s">
        <v>350</v>
      </c>
      <c r="D270" s="46" t="s">
        <v>351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10</v>
      </c>
      <c r="B271" s="50" t="s">
        <v>352</v>
      </c>
      <c r="C271" s="45" t="s">
        <v>353</v>
      </c>
      <c r="D271" s="46" t="s">
        <v>351</v>
      </c>
      <c r="E271" s="15"/>
      <c r="F271" s="15"/>
      <c r="G271" s="15"/>
      <c r="H271" s="15"/>
      <c r="I271" s="37"/>
    </row>
    <row r="272" spans="1:20" s="12" customFormat="1" ht="20.100000000000001" customHeight="1" x14ac:dyDescent="0.2">
      <c r="A272" s="14">
        <v>11</v>
      </c>
      <c r="B272" s="50" t="s">
        <v>354</v>
      </c>
      <c r="C272" s="45" t="s">
        <v>228</v>
      </c>
      <c r="D272" s="46" t="s">
        <v>319</v>
      </c>
      <c r="E272" s="15"/>
      <c r="F272" s="15"/>
      <c r="G272" s="15"/>
      <c r="H272" s="15"/>
      <c r="I272" s="15"/>
    </row>
    <row r="273" spans="1:9" ht="24.95" customHeight="1" thickBot="1" x14ac:dyDescent="0.3">
      <c r="A273" s="32"/>
      <c r="B273" s="32"/>
      <c r="C273" s="104" t="s">
        <v>11</v>
      </c>
      <c r="D273" s="104"/>
      <c r="E273" s="104"/>
      <c r="F273" s="104"/>
      <c r="G273" s="104"/>
      <c r="H273" s="104"/>
      <c r="I273" s="104"/>
    </row>
    <row r="274" spans="1:9" ht="21.95" customHeight="1" x14ac:dyDescent="0.25">
      <c r="C274" s="96" t="s">
        <v>12</v>
      </c>
      <c r="D274" s="25"/>
      <c r="E274" s="98" t="s">
        <v>6</v>
      </c>
      <c r="F274" s="99"/>
      <c r="G274" s="98" t="s">
        <v>7</v>
      </c>
      <c r="H274" s="99"/>
      <c r="I274" s="100" t="s">
        <v>8</v>
      </c>
    </row>
    <row r="275" spans="1:9" s="12" customFormat="1" ht="21.95" customHeight="1" x14ac:dyDescent="0.2">
      <c r="C275" s="97"/>
      <c r="D275" s="26"/>
      <c r="E275" s="13" t="s">
        <v>13</v>
      </c>
      <c r="F275" s="16" t="s">
        <v>14</v>
      </c>
      <c r="G275" s="13" t="s">
        <v>13</v>
      </c>
      <c r="H275" s="16" t="s">
        <v>14</v>
      </c>
      <c r="I275" s="101"/>
    </row>
    <row r="276" spans="1:9" ht="21.95" customHeight="1" x14ac:dyDescent="0.25">
      <c r="C276" s="33" t="s">
        <v>15</v>
      </c>
      <c r="D276" s="11"/>
      <c r="E276" s="17"/>
      <c r="F276" s="18"/>
      <c r="G276" s="17"/>
      <c r="H276" s="18"/>
      <c r="I276" s="19"/>
    </row>
    <row r="277" spans="1:9" ht="21.95" customHeight="1" x14ac:dyDescent="0.25">
      <c r="C277" s="33" t="s">
        <v>16</v>
      </c>
      <c r="D277" s="11"/>
      <c r="E277" s="17"/>
      <c r="F277" s="18"/>
      <c r="G277" s="17"/>
      <c r="H277" s="18"/>
      <c r="I277" s="19"/>
    </row>
    <row r="278" spans="1:9" ht="21.95" customHeight="1" x14ac:dyDescent="0.25">
      <c r="C278" s="33" t="s">
        <v>17</v>
      </c>
      <c r="D278" s="11"/>
      <c r="E278" s="17"/>
      <c r="F278" s="18"/>
      <c r="G278" s="17"/>
      <c r="H278" s="18"/>
      <c r="I278" s="19"/>
    </row>
    <row r="279" spans="1:9" ht="21.95" customHeight="1" x14ac:dyDescent="0.25">
      <c r="C279" s="33" t="s">
        <v>18</v>
      </c>
      <c r="D279" s="11"/>
      <c r="E279" s="17"/>
      <c r="F279" s="18"/>
      <c r="G279" s="17"/>
      <c r="H279" s="18"/>
      <c r="I279" s="19"/>
    </row>
    <row r="280" spans="1:9" ht="21.95" customHeight="1" x14ac:dyDescent="0.25">
      <c r="C280" s="33" t="s">
        <v>19</v>
      </c>
      <c r="D280" s="11"/>
      <c r="E280" s="17"/>
      <c r="F280" s="18"/>
      <c r="G280" s="17"/>
      <c r="H280" s="18"/>
      <c r="I280" s="19"/>
    </row>
    <row r="281" spans="1:9" ht="21.95" customHeight="1" thickBot="1" x14ac:dyDescent="0.3">
      <c r="C281" s="34" t="s">
        <v>27</v>
      </c>
      <c r="D281" s="27"/>
      <c r="E281" s="20"/>
      <c r="F281" s="21"/>
      <c r="G281" s="20"/>
      <c r="H281" s="21"/>
      <c r="I281" s="22"/>
    </row>
    <row r="282" spans="1:9" ht="15" customHeight="1" x14ac:dyDescent="0.25">
      <c r="C282" s="23"/>
      <c r="D282" s="23"/>
    </row>
    <row r="283" spans="1:9" ht="18" customHeight="1" x14ac:dyDescent="0.25">
      <c r="E283" s="80" t="s">
        <v>24</v>
      </c>
      <c r="F283" s="80"/>
      <c r="G283" s="80"/>
      <c r="H283" s="80"/>
      <c r="I283" s="80"/>
    </row>
    <row r="284" spans="1:9" ht="18" customHeight="1" x14ac:dyDescent="0.25">
      <c r="A284" s="81" t="s">
        <v>7</v>
      </c>
      <c r="B284" s="81"/>
      <c r="C284" s="81"/>
      <c r="D284" s="81" t="s">
        <v>6</v>
      </c>
      <c r="E284" s="81"/>
      <c r="F284" s="81"/>
      <c r="G284" s="81"/>
      <c r="H284" s="81" t="s">
        <v>20</v>
      </c>
      <c r="I284" s="81"/>
    </row>
    <row r="285" spans="1:9" ht="17.100000000000001" customHeight="1" x14ac:dyDescent="0.25"/>
    <row r="286" spans="1:9" ht="17.100000000000001" customHeight="1" x14ac:dyDescent="0.25"/>
    <row r="287" spans="1:9" ht="17.100000000000001" customHeight="1" x14ac:dyDescent="0.25"/>
    <row r="288" spans="1:9" ht="17.100000000000001" customHeight="1" x14ac:dyDescent="0.25"/>
    <row r="289" spans="1:20" ht="17.100000000000001" customHeight="1" x14ac:dyDescent="0.25"/>
    <row r="290" spans="1:20" ht="17.100000000000001" customHeight="1" x14ac:dyDescent="0.25"/>
    <row r="291" spans="1:20" ht="17.100000000000001" customHeight="1" x14ac:dyDescent="0.25"/>
    <row r="292" spans="1:20" ht="17.100000000000001" customHeight="1" x14ac:dyDescent="0.25"/>
    <row r="293" spans="1:20" ht="17.100000000000001" customHeight="1" x14ac:dyDescent="0.25"/>
    <row r="294" spans="1:20" ht="17.100000000000001" customHeight="1" x14ac:dyDescent="0.25"/>
    <row r="295" spans="1:20" ht="15" customHeight="1" x14ac:dyDescent="0.25">
      <c r="I295" s="2" t="s">
        <v>0</v>
      </c>
    </row>
    <row r="296" spans="1:20" ht="18" customHeight="1" x14ac:dyDescent="0.25">
      <c r="A296" s="82" t="s">
        <v>23</v>
      </c>
      <c r="B296" s="82"/>
      <c r="C296" s="82"/>
      <c r="D296" s="82"/>
      <c r="E296" s="83" t="s">
        <v>1</v>
      </c>
      <c r="F296" s="83"/>
      <c r="G296" s="83"/>
      <c r="H296" s="83"/>
      <c r="I296" s="8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18" customHeight="1" x14ac:dyDescent="0.25">
      <c r="A297" s="81" t="s">
        <v>25</v>
      </c>
      <c r="B297" s="81"/>
      <c r="C297" s="81"/>
      <c r="D297" s="81"/>
      <c r="E297" s="84" t="s">
        <v>2</v>
      </c>
      <c r="F297" s="84"/>
      <c r="G297" s="84"/>
      <c r="H297" s="84"/>
      <c r="I297" s="84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18" customHeight="1" x14ac:dyDescent="0.25">
      <c r="A298" s="81" t="s">
        <v>26</v>
      </c>
      <c r="B298" s="81"/>
      <c r="C298" s="81"/>
      <c r="D298" s="81"/>
      <c r="E298" s="81"/>
      <c r="F298" s="81"/>
      <c r="G298" s="81"/>
      <c r="H298" s="81"/>
      <c r="I298" s="81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s="5" customFormat="1" ht="18" customHeight="1" x14ac:dyDescent="0.25">
      <c r="A299" s="85"/>
      <c r="B299" s="85"/>
      <c r="C299" s="85"/>
      <c r="D299" s="85"/>
      <c r="E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</row>
    <row r="300" spans="1:20" ht="30" customHeight="1" x14ac:dyDescent="0.3">
      <c r="A300" s="102" t="s">
        <v>3</v>
      </c>
      <c r="B300" s="102"/>
      <c r="C300" s="102"/>
      <c r="D300" s="102"/>
      <c r="E300" s="102"/>
      <c r="F300" s="102"/>
      <c r="G300" s="102"/>
      <c r="H300" s="102"/>
      <c r="I300" s="102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</row>
    <row r="301" spans="1:20" s="8" customFormat="1" ht="20.100000000000001" customHeight="1" x14ac:dyDescent="0.3">
      <c r="A301" s="102" t="s">
        <v>567</v>
      </c>
      <c r="B301" s="102"/>
      <c r="C301" s="102"/>
      <c r="D301" s="102"/>
      <c r="E301" s="102"/>
      <c r="F301" s="102"/>
      <c r="G301" s="102"/>
      <c r="H301" s="102"/>
      <c r="I301" s="102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</row>
    <row r="302" spans="1:20" s="8" customFormat="1" ht="20.100000000000001" customHeight="1" x14ac:dyDescent="0.3">
      <c r="A302" s="103" t="s">
        <v>429</v>
      </c>
      <c r="B302" s="103"/>
      <c r="C302" s="103"/>
      <c r="D302" s="103"/>
      <c r="E302" s="103"/>
      <c r="F302" s="103"/>
      <c r="G302" s="103"/>
      <c r="H302" s="103"/>
      <c r="I302" s="103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s="8" customFormat="1" ht="15" customHeight="1" x14ac:dyDescent="0.3">
      <c r="A303" s="9"/>
      <c r="B303" s="9"/>
      <c r="C303" s="9"/>
      <c r="D303" s="9"/>
      <c r="E303" s="9"/>
      <c r="F303" s="9"/>
      <c r="G303" s="9"/>
      <c r="H303" s="9"/>
      <c r="I303" s="9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s="12" customFormat="1" ht="20.100000000000001" customHeight="1" x14ac:dyDescent="0.2">
      <c r="A304" s="86" t="s">
        <v>4</v>
      </c>
      <c r="B304" s="36"/>
      <c r="C304" s="88" t="s">
        <v>5</v>
      </c>
      <c r="D304" s="89"/>
      <c r="E304" s="92" t="s">
        <v>6</v>
      </c>
      <c r="F304" s="93"/>
      <c r="G304" s="92" t="s">
        <v>7</v>
      </c>
      <c r="H304" s="93"/>
      <c r="I304" s="94" t="s">
        <v>8</v>
      </c>
    </row>
    <row r="305" spans="1:9" s="12" customFormat="1" ht="30" customHeight="1" x14ac:dyDescent="0.2">
      <c r="A305" s="87"/>
      <c r="B305" s="35"/>
      <c r="C305" s="90"/>
      <c r="D305" s="91"/>
      <c r="E305" s="13" t="s">
        <v>9</v>
      </c>
      <c r="F305" s="13" t="s">
        <v>10</v>
      </c>
      <c r="G305" s="13" t="s">
        <v>9</v>
      </c>
      <c r="H305" s="13" t="s">
        <v>10</v>
      </c>
      <c r="I305" s="87"/>
    </row>
    <row r="306" spans="1:9" s="12" customFormat="1" ht="18.95" customHeight="1" x14ac:dyDescent="0.2">
      <c r="A306" s="14">
        <v>1</v>
      </c>
      <c r="B306" s="50" t="s">
        <v>356</v>
      </c>
      <c r="C306" s="43" t="s">
        <v>357</v>
      </c>
      <c r="D306" s="44" t="s">
        <v>358</v>
      </c>
      <c r="E306" s="15"/>
      <c r="F306" s="15"/>
      <c r="G306" s="15"/>
      <c r="H306" s="15"/>
      <c r="I306" s="15"/>
    </row>
    <row r="307" spans="1:9" s="12" customFormat="1" ht="18.95" customHeight="1" x14ac:dyDescent="0.2">
      <c r="A307" s="14">
        <v>2</v>
      </c>
      <c r="B307" s="50" t="s">
        <v>359</v>
      </c>
      <c r="C307" s="45" t="s">
        <v>360</v>
      </c>
      <c r="D307" s="46" t="s">
        <v>361</v>
      </c>
      <c r="E307" s="15"/>
      <c r="F307" s="15"/>
      <c r="G307" s="15"/>
      <c r="H307" s="15"/>
      <c r="I307" s="15"/>
    </row>
    <row r="308" spans="1:9" s="12" customFormat="1" ht="18.95" customHeight="1" x14ac:dyDescent="0.2">
      <c r="A308" s="14">
        <v>3</v>
      </c>
      <c r="B308" s="50" t="s">
        <v>362</v>
      </c>
      <c r="C308" s="45" t="s">
        <v>324</v>
      </c>
      <c r="D308" s="46" t="s">
        <v>361</v>
      </c>
      <c r="E308" s="15"/>
      <c r="F308" s="15"/>
      <c r="G308" s="15"/>
      <c r="H308" s="15"/>
      <c r="I308" s="15"/>
    </row>
    <row r="309" spans="1:9" s="12" customFormat="1" ht="18.95" customHeight="1" x14ac:dyDescent="0.2">
      <c r="A309" s="14">
        <v>4</v>
      </c>
      <c r="B309" s="50" t="s">
        <v>363</v>
      </c>
      <c r="C309" s="45" t="s">
        <v>207</v>
      </c>
      <c r="D309" s="46" t="s">
        <v>364</v>
      </c>
      <c r="E309" s="15"/>
      <c r="F309" s="15"/>
      <c r="G309" s="15"/>
      <c r="H309" s="15"/>
      <c r="I309" s="15"/>
    </row>
    <row r="310" spans="1:9" s="12" customFormat="1" ht="18.95" customHeight="1" x14ac:dyDescent="0.2">
      <c r="A310" s="14">
        <v>5</v>
      </c>
      <c r="B310" s="50" t="s">
        <v>365</v>
      </c>
      <c r="C310" s="45" t="s">
        <v>366</v>
      </c>
      <c r="D310" s="46" t="s">
        <v>62</v>
      </c>
      <c r="E310" s="15"/>
      <c r="F310" s="15"/>
      <c r="G310" s="15"/>
      <c r="H310" s="15"/>
      <c r="I310" s="15"/>
    </row>
    <row r="311" spans="1:9" s="12" customFormat="1" ht="18.95" customHeight="1" x14ac:dyDescent="0.2">
      <c r="A311" s="14">
        <v>6</v>
      </c>
      <c r="B311" s="50" t="s">
        <v>367</v>
      </c>
      <c r="C311" s="45" t="s">
        <v>368</v>
      </c>
      <c r="D311" s="46" t="s">
        <v>369</v>
      </c>
      <c r="E311" s="15"/>
      <c r="F311" s="15"/>
      <c r="G311" s="15"/>
      <c r="H311" s="15"/>
      <c r="I311" s="15"/>
    </row>
    <row r="312" spans="1:9" s="12" customFormat="1" ht="18.95" customHeight="1" x14ac:dyDescent="0.2">
      <c r="A312" s="14">
        <v>7</v>
      </c>
      <c r="B312" s="50" t="s">
        <v>370</v>
      </c>
      <c r="C312" s="45" t="s">
        <v>371</v>
      </c>
      <c r="D312" s="46" t="s">
        <v>266</v>
      </c>
      <c r="E312" s="15"/>
      <c r="F312" s="15"/>
      <c r="G312" s="15"/>
      <c r="H312" s="15"/>
      <c r="I312" s="15"/>
    </row>
    <row r="313" spans="1:9" s="12" customFormat="1" ht="18.95" customHeight="1" x14ac:dyDescent="0.2">
      <c r="A313" s="14">
        <v>8</v>
      </c>
      <c r="B313" s="50" t="s">
        <v>372</v>
      </c>
      <c r="C313" s="45" t="s">
        <v>373</v>
      </c>
      <c r="D313" s="46" t="s">
        <v>269</v>
      </c>
      <c r="E313" s="15"/>
      <c r="F313" s="15"/>
      <c r="G313" s="15"/>
      <c r="H313" s="15"/>
      <c r="I313" s="37"/>
    </row>
    <row r="314" spans="1:9" s="12" customFormat="1" ht="18.95" customHeight="1" x14ac:dyDescent="0.2">
      <c r="A314" s="14">
        <v>9</v>
      </c>
      <c r="B314" s="50" t="s">
        <v>374</v>
      </c>
      <c r="C314" s="45" t="s">
        <v>375</v>
      </c>
      <c r="D314" s="46" t="s">
        <v>376</v>
      </c>
      <c r="E314" s="15"/>
      <c r="F314" s="15"/>
      <c r="G314" s="15"/>
      <c r="H314" s="15"/>
      <c r="I314" s="15"/>
    </row>
    <row r="315" spans="1:9" s="12" customFormat="1" ht="18.95" customHeight="1" x14ac:dyDescent="0.2">
      <c r="A315" s="14">
        <v>10</v>
      </c>
      <c r="B315" s="50" t="s">
        <v>377</v>
      </c>
      <c r="C315" s="45" t="s">
        <v>239</v>
      </c>
      <c r="D315" s="46" t="s">
        <v>78</v>
      </c>
      <c r="E315" s="15"/>
      <c r="F315" s="15"/>
      <c r="G315" s="15"/>
      <c r="H315" s="15"/>
      <c r="I315" s="15"/>
    </row>
    <row r="316" spans="1:9" s="12" customFormat="1" ht="18.95" customHeight="1" x14ac:dyDescent="0.2">
      <c r="A316" s="14">
        <v>11</v>
      </c>
      <c r="B316" s="50" t="s">
        <v>378</v>
      </c>
      <c r="C316" s="45" t="s">
        <v>379</v>
      </c>
      <c r="D316" s="46" t="s">
        <v>78</v>
      </c>
      <c r="E316" s="15"/>
      <c r="F316" s="15"/>
      <c r="G316" s="15"/>
      <c r="H316" s="15"/>
      <c r="I316" s="54" t="s">
        <v>569</v>
      </c>
    </row>
    <row r="317" spans="1:9" s="12" customFormat="1" ht="18.95" customHeight="1" x14ac:dyDescent="0.2">
      <c r="A317" s="14">
        <v>12</v>
      </c>
      <c r="B317" s="50" t="s">
        <v>380</v>
      </c>
      <c r="C317" s="45" t="s">
        <v>268</v>
      </c>
      <c r="D317" s="46" t="s">
        <v>175</v>
      </c>
      <c r="E317" s="15"/>
      <c r="F317" s="15"/>
      <c r="G317" s="15"/>
      <c r="H317" s="15"/>
      <c r="I317" s="15"/>
    </row>
    <row r="318" spans="1:9" s="12" customFormat="1" ht="18.95" customHeight="1" x14ac:dyDescent="0.2">
      <c r="A318" s="14">
        <v>13</v>
      </c>
      <c r="B318" s="50" t="s">
        <v>381</v>
      </c>
      <c r="C318" s="45" t="s">
        <v>382</v>
      </c>
      <c r="D318" s="46" t="s">
        <v>89</v>
      </c>
      <c r="E318" s="15"/>
      <c r="F318" s="15"/>
      <c r="G318" s="15"/>
      <c r="H318" s="15"/>
      <c r="I318" s="15"/>
    </row>
    <row r="319" spans="1:9" s="12" customFormat="1" ht="18.95" customHeight="1" x14ac:dyDescent="0.2">
      <c r="A319" s="14">
        <v>14</v>
      </c>
      <c r="B319" s="50" t="s">
        <v>383</v>
      </c>
      <c r="C319" s="45" t="s">
        <v>384</v>
      </c>
      <c r="D319" s="46" t="s">
        <v>385</v>
      </c>
      <c r="E319" s="15"/>
      <c r="F319" s="15"/>
      <c r="G319" s="15"/>
      <c r="H319" s="15"/>
      <c r="I319" s="54" t="s">
        <v>569</v>
      </c>
    </row>
    <row r="320" spans="1:9" s="12" customFormat="1" ht="18.95" customHeight="1" x14ac:dyDescent="0.2">
      <c r="A320" s="14">
        <v>15</v>
      </c>
      <c r="B320" s="50" t="s">
        <v>386</v>
      </c>
      <c r="C320" s="45" t="s">
        <v>387</v>
      </c>
      <c r="D320" s="46" t="s">
        <v>388</v>
      </c>
      <c r="E320" s="15"/>
      <c r="F320" s="15"/>
      <c r="G320" s="15"/>
      <c r="H320" s="15"/>
      <c r="I320" s="37"/>
    </row>
    <row r="321" spans="1:9" s="12" customFormat="1" ht="18.95" customHeight="1" x14ac:dyDescent="0.2">
      <c r="A321" s="14">
        <v>16</v>
      </c>
      <c r="B321" s="50" t="s">
        <v>389</v>
      </c>
      <c r="C321" s="45" t="s">
        <v>390</v>
      </c>
      <c r="D321" s="46" t="s">
        <v>95</v>
      </c>
      <c r="E321" s="15"/>
      <c r="F321" s="15"/>
      <c r="G321" s="15"/>
      <c r="H321" s="15"/>
      <c r="I321" s="15"/>
    </row>
    <row r="322" spans="1:9" s="12" customFormat="1" ht="18.95" customHeight="1" x14ac:dyDescent="0.2">
      <c r="A322" s="14">
        <v>17</v>
      </c>
      <c r="B322" s="50" t="s">
        <v>391</v>
      </c>
      <c r="C322" s="45" t="s">
        <v>392</v>
      </c>
      <c r="D322" s="46" t="s">
        <v>101</v>
      </c>
      <c r="E322" s="15"/>
      <c r="F322" s="15"/>
      <c r="G322" s="15"/>
      <c r="H322" s="15"/>
      <c r="I322" s="15"/>
    </row>
    <row r="323" spans="1:9" s="12" customFormat="1" ht="18.95" customHeight="1" x14ac:dyDescent="0.2">
      <c r="A323" s="14">
        <v>18</v>
      </c>
      <c r="B323" s="50" t="s">
        <v>393</v>
      </c>
      <c r="C323" s="45" t="s">
        <v>394</v>
      </c>
      <c r="D323" s="46" t="s">
        <v>104</v>
      </c>
      <c r="E323" s="15"/>
      <c r="F323" s="15"/>
      <c r="G323" s="15"/>
      <c r="H323" s="15"/>
      <c r="I323" s="15"/>
    </row>
    <row r="324" spans="1:9" s="12" customFormat="1" ht="18.95" customHeight="1" x14ac:dyDescent="0.2">
      <c r="A324" s="14">
        <v>19</v>
      </c>
      <c r="B324" s="50" t="s">
        <v>395</v>
      </c>
      <c r="C324" s="45" t="s">
        <v>396</v>
      </c>
      <c r="D324" s="46" t="s">
        <v>397</v>
      </c>
      <c r="E324" s="15"/>
      <c r="F324" s="15"/>
      <c r="G324" s="15"/>
      <c r="H324" s="15"/>
      <c r="I324" s="54" t="s">
        <v>569</v>
      </c>
    </row>
    <row r="325" spans="1:9" s="12" customFormat="1" ht="18.95" customHeight="1" x14ac:dyDescent="0.2">
      <c r="A325" s="14">
        <v>20</v>
      </c>
      <c r="B325" s="50" t="s">
        <v>398</v>
      </c>
      <c r="C325" s="45" t="s">
        <v>399</v>
      </c>
      <c r="D325" s="46" t="s">
        <v>400</v>
      </c>
      <c r="E325" s="15"/>
      <c r="F325" s="15"/>
      <c r="G325" s="15"/>
      <c r="H325" s="15"/>
      <c r="I325" s="15"/>
    </row>
    <row r="326" spans="1:9" s="12" customFormat="1" ht="18.95" customHeight="1" x14ac:dyDescent="0.2">
      <c r="A326" s="14">
        <v>21</v>
      </c>
      <c r="B326" s="50" t="s">
        <v>401</v>
      </c>
      <c r="C326" s="45" t="s">
        <v>402</v>
      </c>
      <c r="D326" s="46" t="s">
        <v>292</v>
      </c>
      <c r="E326" s="15"/>
      <c r="F326" s="15"/>
      <c r="G326" s="15"/>
      <c r="H326" s="15"/>
      <c r="I326" s="15"/>
    </row>
    <row r="327" spans="1:9" s="12" customFormat="1" ht="18.95" customHeight="1" x14ac:dyDescent="0.2">
      <c r="A327" s="14">
        <v>22</v>
      </c>
      <c r="B327" s="50" t="s">
        <v>403</v>
      </c>
      <c r="C327" s="45" t="s">
        <v>404</v>
      </c>
      <c r="D327" s="46" t="s">
        <v>187</v>
      </c>
      <c r="E327" s="15"/>
      <c r="F327" s="15"/>
      <c r="G327" s="15"/>
      <c r="H327" s="15"/>
      <c r="I327" s="15"/>
    </row>
    <row r="328" spans="1:9" s="12" customFormat="1" ht="18.95" customHeight="1" x14ac:dyDescent="0.2">
      <c r="A328" s="14">
        <v>23</v>
      </c>
      <c r="B328" s="50" t="s">
        <v>405</v>
      </c>
      <c r="C328" s="45" t="s">
        <v>406</v>
      </c>
      <c r="D328" s="46" t="s">
        <v>187</v>
      </c>
      <c r="E328" s="15"/>
      <c r="F328" s="15"/>
      <c r="G328" s="15"/>
      <c r="H328" s="15"/>
      <c r="I328" s="15"/>
    </row>
    <row r="329" spans="1:9" s="12" customFormat="1" ht="18.95" customHeight="1" x14ac:dyDescent="0.2">
      <c r="A329" s="14">
        <v>24</v>
      </c>
      <c r="B329" s="50" t="s">
        <v>407</v>
      </c>
      <c r="C329" s="45" t="s">
        <v>124</v>
      </c>
      <c r="D329" s="46" t="s">
        <v>408</v>
      </c>
      <c r="E329" s="15"/>
      <c r="F329" s="15"/>
      <c r="G329" s="15"/>
      <c r="H329" s="15"/>
      <c r="I329" s="15"/>
    </row>
    <row r="330" spans="1:9" s="12" customFormat="1" ht="18.95" customHeight="1" x14ac:dyDescent="0.2">
      <c r="A330" s="14">
        <v>25</v>
      </c>
      <c r="B330" s="50" t="s">
        <v>409</v>
      </c>
      <c r="C330" s="45" t="s">
        <v>130</v>
      </c>
      <c r="D330" s="46" t="s">
        <v>410</v>
      </c>
      <c r="E330" s="15"/>
      <c r="F330" s="15"/>
      <c r="G330" s="15"/>
      <c r="H330" s="15"/>
      <c r="I330" s="15"/>
    </row>
    <row r="331" spans="1:9" s="12" customFormat="1" ht="18.95" customHeight="1" x14ac:dyDescent="0.2">
      <c r="A331" s="14">
        <v>26</v>
      </c>
      <c r="B331" s="50" t="s">
        <v>411</v>
      </c>
      <c r="C331" s="45" t="s">
        <v>412</v>
      </c>
      <c r="D331" s="46" t="s">
        <v>119</v>
      </c>
      <c r="E331" s="15"/>
      <c r="F331" s="15"/>
      <c r="G331" s="15"/>
      <c r="H331" s="15"/>
      <c r="I331" s="15"/>
    </row>
    <row r="332" spans="1:9" s="12" customFormat="1" ht="18.95" customHeight="1" x14ac:dyDescent="0.2">
      <c r="A332" s="14">
        <v>27</v>
      </c>
      <c r="B332" s="50" t="s">
        <v>413</v>
      </c>
      <c r="C332" s="45" t="s">
        <v>414</v>
      </c>
      <c r="D332" s="46" t="s">
        <v>415</v>
      </c>
      <c r="E332" s="15"/>
      <c r="F332" s="15"/>
      <c r="G332" s="15"/>
      <c r="H332" s="15"/>
      <c r="I332" s="15"/>
    </row>
    <row r="333" spans="1:9" s="12" customFormat="1" ht="18.95" customHeight="1" x14ac:dyDescent="0.2">
      <c r="A333" s="14">
        <v>28</v>
      </c>
      <c r="B333" s="50" t="s">
        <v>416</v>
      </c>
      <c r="C333" s="45" t="s">
        <v>318</v>
      </c>
      <c r="D333" s="46" t="s">
        <v>125</v>
      </c>
      <c r="E333" s="15"/>
      <c r="F333" s="15"/>
      <c r="G333" s="15"/>
      <c r="H333" s="15"/>
      <c r="I333" s="15"/>
    </row>
    <row r="334" spans="1:9" s="12" customFormat="1" ht="18.95" customHeight="1" x14ac:dyDescent="0.2">
      <c r="A334" s="14">
        <v>29</v>
      </c>
      <c r="B334" s="50" t="s">
        <v>417</v>
      </c>
      <c r="C334" s="45" t="s">
        <v>418</v>
      </c>
      <c r="D334" s="46" t="s">
        <v>419</v>
      </c>
      <c r="E334" s="15"/>
      <c r="F334" s="15"/>
      <c r="G334" s="15"/>
      <c r="H334" s="15"/>
      <c r="I334" s="15"/>
    </row>
    <row r="335" spans="1:9" s="12" customFormat="1" ht="18.95" customHeight="1" x14ac:dyDescent="0.2">
      <c r="A335" s="14">
        <v>30</v>
      </c>
      <c r="B335" s="50" t="s">
        <v>420</v>
      </c>
      <c r="C335" s="45" t="s">
        <v>421</v>
      </c>
      <c r="D335" s="46" t="s">
        <v>422</v>
      </c>
      <c r="E335" s="15"/>
      <c r="F335" s="15"/>
      <c r="G335" s="15"/>
      <c r="H335" s="15"/>
      <c r="I335" s="15"/>
    </row>
    <row r="336" spans="1:9" s="12" customFormat="1" ht="18.95" customHeight="1" x14ac:dyDescent="0.2">
      <c r="A336" s="14">
        <v>31</v>
      </c>
      <c r="B336" s="50" t="s">
        <v>423</v>
      </c>
      <c r="C336" s="45" t="s">
        <v>82</v>
      </c>
      <c r="D336" s="46" t="s">
        <v>319</v>
      </c>
      <c r="E336" s="15"/>
      <c r="F336" s="15"/>
      <c r="G336" s="15"/>
      <c r="H336" s="15"/>
      <c r="I336" s="15"/>
    </row>
    <row r="337" spans="1:9" s="12" customFormat="1" ht="18.95" customHeight="1" x14ac:dyDescent="0.2">
      <c r="A337" s="14">
        <v>32</v>
      </c>
      <c r="B337" s="50" t="s">
        <v>424</v>
      </c>
      <c r="C337" s="45" t="s">
        <v>425</v>
      </c>
      <c r="D337" s="46" t="s">
        <v>426</v>
      </c>
      <c r="E337" s="15"/>
      <c r="F337" s="15"/>
      <c r="G337" s="15"/>
      <c r="H337" s="15"/>
      <c r="I337" s="15"/>
    </row>
    <row r="338" spans="1:9" s="12" customFormat="1" ht="18.95" customHeight="1" x14ac:dyDescent="0.2">
      <c r="A338" s="14">
        <v>33</v>
      </c>
      <c r="B338" s="50" t="s">
        <v>427</v>
      </c>
      <c r="C338" s="45" t="s">
        <v>428</v>
      </c>
      <c r="D338" s="46" t="s">
        <v>211</v>
      </c>
      <c r="E338" s="15"/>
      <c r="F338" s="15"/>
      <c r="G338" s="15"/>
      <c r="H338" s="15"/>
      <c r="I338" s="15"/>
    </row>
    <row r="339" spans="1:9" ht="24.95" customHeight="1" thickBot="1" x14ac:dyDescent="0.35">
      <c r="A339" s="32"/>
      <c r="B339" s="32"/>
      <c r="C339" s="95" t="s">
        <v>11</v>
      </c>
      <c r="D339" s="95"/>
      <c r="E339" s="95"/>
      <c r="F339" s="95"/>
      <c r="G339" s="95"/>
      <c r="H339" s="95"/>
      <c r="I339" s="95"/>
    </row>
    <row r="340" spans="1:9" ht="24.95" customHeight="1" x14ac:dyDescent="0.25">
      <c r="C340" s="96" t="s">
        <v>12</v>
      </c>
      <c r="D340" s="25"/>
      <c r="E340" s="98" t="s">
        <v>6</v>
      </c>
      <c r="F340" s="99"/>
      <c r="G340" s="98" t="s">
        <v>7</v>
      </c>
      <c r="H340" s="99"/>
      <c r="I340" s="100" t="s">
        <v>8</v>
      </c>
    </row>
    <row r="341" spans="1:9" s="12" customFormat="1" ht="24.95" customHeight="1" x14ac:dyDescent="0.2">
      <c r="C341" s="97"/>
      <c r="D341" s="26"/>
      <c r="E341" s="13" t="s">
        <v>13</v>
      </c>
      <c r="F341" s="16" t="s">
        <v>14</v>
      </c>
      <c r="G341" s="13" t="s">
        <v>13</v>
      </c>
      <c r="H341" s="16" t="s">
        <v>14</v>
      </c>
      <c r="I341" s="101"/>
    </row>
    <row r="342" spans="1:9" ht="24.95" customHeight="1" x14ac:dyDescent="0.25">
      <c r="C342" s="33" t="s">
        <v>15</v>
      </c>
      <c r="D342" s="11"/>
      <c r="E342" s="17"/>
      <c r="F342" s="18"/>
      <c r="G342" s="17"/>
      <c r="H342" s="18"/>
      <c r="I342" s="19"/>
    </row>
    <row r="343" spans="1:9" ht="24.95" customHeight="1" x14ac:dyDescent="0.25">
      <c r="C343" s="33" t="s">
        <v>16</v>
      </c>
      <c r="D343" s="11"/>
      <c r="E343" s="17"/>
      <c r="F343" s="18"/>
      <c r="G343" s="17"/>
      <c r="H343" s="18"/>
      <c r="I343" s="19"/>
    </row>
    <row r="344" spans="1:9" ht="24.95" customHeight="1" x14ac:dyDescent="0.25">
      <c r="C344" s="33" t="s">
        <v>17</v>
      </c>
      <c r="D344" s="11"/>
      <c r="E344" s="17"/>
      <c r="F344" s="18"/>
      <c r="G344" s="17"/>
      <c r="H344" s="18"/>
      <c r="I344" s="19"/>
    </row>
    <row r="345" spans="1:9" ht="24.95" customHeight="1" x14ac:dyDescent="0.25">
      <c r="C345" s="33" t="s">
        <v>18</v>
      </c>
      <c r="D345" s="11"/>
      <c r="E345" s="17"/>
      <c r="F345" s="18"/>
      <c r="G345" s="17"/>
      <c r="H345" s="18"/>
      <c r="I345" s="19"/>
    </row>
    <row r="346" spans="1:9" ht="24.95" customHeight="1" x14ac:dyDescent="0.25">
      <c r="C346" s="33" t="s">
        <v>19</v>
      </c>
      <c r="D346" s="11"/>
      <c r="E346" s="17"/>
      <c r="F346" s="18"/>
      <c r="G346" s="17"/>
      <c r="H346" s="18"/>
      <c r="I346" s="19"/>
    </row>
    <row r="347" spans="1:9" ht="24.95" customHeight="1" thickBot="1" x14ac:dyDescent="0.3">
      <c r="C347" s="34" t="s">
        <v>27</v>
      </c>
      <c r="D347" s="27"/>
      <c r="E347" s="20"/>
      <c r="F347" s="21"/>
      <c r="G347" s="20"/>
      <c r="H347" s="21"/>
      <c r="I347" s="22"/>
    </row>
    <row r="348" spans="1:9" ht="18" customHeight="1" x14ac:dyDescent="0.25">
      <c r="C348" s="23"/>
      <c r="D348" s="23"/>
    </row>
    <row r="349" spans="1:9" ht="18" customHeight="1" x14ac:dyDescent="0.25">
      <c r="E349" s="80" t="s">
        <v>24</v>
      </c>
      <c r="F349" s="80"/>
      <c r="G349" s="80"/>
      <c r="H349" s="80"/>
      <c r="I349" s="80"/>
    </row>
    <row r="350" spans="1:9" ht="18" customHeight="1" x14ac:dyDescent="0.25">
      <c r="A350" s="81" t="s">
        <v>7</v>
      </c>
      <c r="B350" s="81"/>
      <c r="C350" s="81"/>
      <c r="D350" s="81" t="s">
        <v>6</v>
      </c>
      <c r="E350" s="81"/>
      <c r="F350" s="81"/>
      <c r="G350" s="81"/>
      <c r="H350" s="81" t="s">
        <v>20</v>
      </c>
      <c r="I350" s="81"/>
    </row>
    <row r="351" spans="1:9" ht="18" customHeight="1" x14ac:dyDescent="0.25"/>
    <row r="352" spans="1:9" ht="18" customHeight="1" x14ac:dyDescent="0.25"/>
    <row r="353" ht="18" customHeight="1" x14ac:dyDescent="0.25"/>
    <row r="354" ht="18" customHeight="1" x14ac:dyDescent="0.25"/>
    <row r="355" ht="18" customHeight="1" x14ac:dyDescent="0.25"/>
    <row r="356" ht="18" customHeight="1" x14ac:dyDescent="0.25"/>
    <row r="357" ht="18" customHeight="1" x14ac:dyDescent="0.25"/>
    <row r="358" ht="18" customHeight="1" x14ac:dyDescent="0.25"/>
    <row r="359" ht="18" customHeight="1" x14ac:dyDescent="0.25"/>
    <row r="360" ht="18" customHeight="1" x14ac:dyDescent="0.25"/>
    <row r="361" ht="18" customHeight="1" x14ac:dyDescent="0.25"/>
    <row r="362" ht="18" customHeight="1" x14ac:dyDescent="0.25"/>
    <row r="363" ht="18" customHeight="1" x14ac:dyDescent="0.25"/>
    <row r="364" ht="18" customHeight="1" x14ac:dyDescent="0.25"/>
    <row r="365" ht="18" customHeight="1" x14ac:dyDescent="0.25"/>
    <row r="366" ht="18" customHeight="1" x14ac:dyDescent="0.25"/>
    <row r="367" ht="18" customHeight="1" x14ac:dyDescent="0.25"/>
    <row r="368" ht="18" customHeight="1" x14ac:dyDescent="0.25"/>
    <row r="369" spans="1:20" ht="18" customHeight="1" x14ac:dyDescent="0.25"/>
    <row r="370" spans="1:20" ht="18" customHeight="1" x14ac:dyDescent="0.25"/>
    <row r="371" spans="1:20" ht="18" customHeight="1" x14ac:dyDescent="0.25"/>
    <row r="372" spans="1:20" ht="18" customHeight="1" x14ac:dyDescent="0.25"/>
    <row r="373" spans="1:20" ht="18" customHeight="1" x14ac:dyDescent="0.25"/>
    <row r="374" spans="1:20" ht="18" customHeight="1" x14ac:dyDescent="0.25"/>
    <row r="375" spans="1:20" ht="18" customHeight="1" x14ac:dyDescent="0.25"/>
    <row r="376" spans="1:20" ht="18" customHeight="1" x14ac:dyDescent="0.25"/>
    <row r="377" spans="1:20" ht="18" customHeight="1" x14ac:dyDescent="0.25"/>
    <row r="378" spans="1:20" ht="18" customHeight="1" x14ac:dyDescent="0.25"/>
    <row r="379" spans="1:20" ht="18" customHeight="1" x14ac:dyDescent="0.25"/>
    <row r="380" spans="1:20" ht="18" customHeight="1" x14ac:dyDescent="0.25"/>
    <row r="381" spans="1:20" ht="18" customHeight="1" x14ac:dyDescent="0.25"/>
    <row r="382" spans="1:20" ht="18" customHeight="1" x14ac:dyDescent="0.25"/>
    <row r="383" spans="1:20" ht="15" customHeight="1" x14ac:dyDescent="0.25">
      <c r="I383" s="2" t="s">
        <v>0</v>
      </c>
    </row>
    <row r="384" spans="1:20" ht="18" customHeight="1" x14ac:dyDescent="0.25">
      <c r="A384" s="82" t="s">
        <v>23</v>
      </c>
      <c r="B384" s="82"/>
      <c r="C384" s="82"/>
      <c r="D384" s="82"/>
      <c r="E384" s="83" t="s">
        <v>1</v>
      </c>
      <c r="F384" s="83"/>
      <c r="G384" s="83"/>
      <c r="H384" s="83"/>
      <c r="I384" s="8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18" customHeight="1" x14ac:dyDescent="0.25">
      <c r="A385" s="81" t="s">
        <v>25</v>
      </c>
      <c r="B385" s="81"/>
      <c r="C385" s="81"/>
      <c r="D385" s="81"/>
      <c r="E385" s="84" t="s">
        <v>2</v>
      </c>
      <c r="F385" s="84"/>
      <c r="G385" s="84"/>
      <c r="H385" s="84"/>
      <c r="I385" s="84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18" customHeight="1" x14ac:dyDescent="0.25">
      <c r="A386" s="81" t="s">
        <v>26</v>
      </c>
      <c r="B386" s="81"/>
      <c r="C386" s="81"/>
      <c r="D386" s="81"/>
      <c r="E386" s="81"/>
      <c r="F386" s="81"/>
      <c r="G386" s="81"/>
      <c r="H386" s="81"/>
      <c r="I386" s="81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s="5" customFormat="1" ht="15" customHeight="1" x14ac:dyDescent="0.25">
      <c r="A387" s="85"/>
      <c r="B387" s="85"/>
      <c r="C387" s="85"/>
      <c r="D387" s="85"/>
      <c r="E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</row>
    <row r="388" spans="1:20" ht="24.95" customHeight="1" x14ac:dyDescent="0.3">
      <c r="A388" s="102" t="s">
        <v>3</v>
      </c>
      <c r="B388" s="102"/>
      <c r="C388" s="102"/>
      <c r="D388" s="102"/>
      <c r="E388" s="102"/>
      <c r="F388" s="102"/>
      <c r="G388" s="102"/>
      <c r="H388" s="102"/>
      <c r="I388" s="102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</row>
    <row r="389" spans="1:20" s="8" customFormat="1" ht="20.100000000000001" customHeight="1" x14ac:dyDescent="0.3">
      <c r="A389" s="102" t="s">
        <v>567</v>
      </c>
      <c r="B389" s="102"/>
      <c r="C389" s="102"/>
      <c r="D389" s="102"/>
      <c r="E389" s="102"/>
      <c r="F389" s="102"/>
      <c r="G389" s="102"/>
      <c r="H389" s="102"/>
      <c r="I389" s="102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</row>
    <row r="390" spans="1:20" s="8" customFormat="1" ht="20.100000000000001" customHeight="1" x14ac:dyDescent="0.3">
      <c r="A390" s="103" t="s">
        <v>499</v>
      </c>
      <c r="B390" s="103"/>
      <c r="C390" s="103"/>
      <c r="D390" s="103"/>
      <c r="E390" s="103"/>
      <c r="F390" s="103"/>
      <c r="G390" s="103"/>
      <c r="H390" s="103"/>
      <c r="I390" s="103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s="8" customFormat="1" ht="15" customHeight="1" x14ac:dyDescent="0.3">
      <c r="A391" s="9"/>
      <c r="B391" s="9"/>
      <c r="C391" s="9"/>
      <c r="D391" s="9"/>
      <c r="E391" s="9"/>
      <c r="F391" s="9"/>
      <c r="G391" s="9"/>
      <c r="H391" s="9"/>
      <c r="I391" s="9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s="12" customFormat="1" ht="20.100000000000001" customHeight="1" x14ac:dyDescent="0.2">
      <c r="A392" s="86" t="s">
        <v>4</v>
      </c>
      <c r="B392" s="36"/>
      <c r="C392" s="88" t="s">
        <v>5</v>
      </c>
      <c r="D392" s="89"/>
      <c r="E392" s="92" t="s">
        <v>6</v>
      </c>
      <c r="F392" s="93"/>
      <c r="G392" s="92" t="s">
        <v>7</v>
      </c>
      <c r="H392" s="93"/>
      <c r="I392" s="94" t="s">
        <v>8</v>
      </c>
    </row>
    <row r="393" spans="1:20" s="12" customFormat="1" ht="30" customHeight="1" x14ac:dyDescent="0.2">
      <c r="A393" s="87"/>
      <c r="B393" s="35"/>
      <c r="C393" s="90"/>
      <c r="D393" s="91"/>
      <c r="E393" s="13" t="s">
        <v>9</v>
      </c>
      <c r="F393" s="13" t="s">
        <v>10</v>
      </c>
      <c r="G393" s="13" t="s">
        <v>9</v>
      </c>
      <c r="H393" s="13" t="s">
        <v>10</v>
      </c>
      <c r="I393" s="87"/>
    </row>
    <row r="394" spans="1:20" s="12" customFormat="1" ht="20.100000000000001" customHeight="1" x14ac:dyDescent="0.2">
      <c r="A394" s="14">
        <v>1</v>
      </c>
      <c r="B394" s="50" t="s">
        <v>430</v>
      </c>
      <c r="C394" s="43" t="s">
        <v>431</v>
      </c>
      <c r="D394" s="44" t="s">
        <v>225</v>
      </c>
      <c r="E394" s="15"/>
      <c r="F394" s="15"/>
      <c r="G394" s="15"/>
      <c r="H394" s="15"/>
      <c r="I394" s="15"/>
    </row>
    <row r="395" spans="1:20" s="12" customFormat="1" ht="20.100000000000001" customHeight="1" x14ac:dyDescent="0.2">
      <c r="A395" s="14">
        <v>2</v>
      </c>
      <c r="B395" s="50" t="s">
        <v>432</v>
      </c>
      <c r="C395" s="45" t="s">
        <v>433</v>
      </c>
      <c r="D395" s="46" t="s">
        <v>37</v>
      </c>
      <c r="E395" s="15"/>
      <c r="F395" s="15"/>
      <c r="G395" s="15"/>
      <c r="H395" s="15"/>
      <c r="I395" s="15"/>
    </row>
    <row r="396" spans="1:20" s="12" customFormat="1" ht="20.100000000000001" customHeight="1" x14ac:dyDescent="0.2">
      <c r="A396" s="14">
        <v>3</v>
      </c>
      <c r="B396" s="50" t="s">
        <v>434</v>
      </c>
      <c r="C396" s="45" t="s">
        <v>435</v>
      </c>
      <c r="D396" s="46" t="s">
        <v>358</v>
      </c>
      <c r="E396" s="15"/>
      <c r="F396" s="15"/>
      <c r="G396" s="15"/>
      <c r="H396" s="15"/>
      <c r="I396" s="15"/>
    </row>
    <row r="397" spans="1:20" s="12" customFormat="1" ht="20.100000000000001" customHeight="1" x14ac:dyDescent="0.2">
      <c r="A397" s="14">
        <v>4</v>
      </c>
      <c r="B397" s="50" t="s">
        <v>436</v>
      </c>
      <c r="C397" s="45" t="s">
        <v>437</v>
      </c>
      <c r="D397" s="46" t="s">
        <v>358</v>
      </c>
      <c r="E397" s="15"/>
      <c r="F397" s="15"/>
      <c r="G397" s="15"/>
      <c r="H397" s="15"/>
      <c r="I397" s="15"/>
    </row>
    <row r="398" spans="1:20" s="12" customFormat="1" ht="20.100000000000001" customHeight="1" x14ac:dyDescent="0.2">
      <c r="A398" s="14">
        <v>5</v>
      </c>
      <c r="B398" s="50" t="s">
        <v>438</v>
      </c>
      <c r="C398" s="45" t="s">
        <v>439</v>
      </c>
      <c r="D398" s="46" t="s">
        <v>247</v>
      </c>
      <c r="E398" s="15"/>
      <c r="F398" s="15"/>
      <c r="G398" s="15"/>
      <c r="H398" s="15"/>
      <c r="I398" s="15"/>
    </row>
    <row r="399" spans="1:20" s="12" customFormat="1" ht="20.100000000000001" customHeight="1" x14ac:dyDescent="0.2">
      <c r="A399" s="14">
        <v>6</v>
      </c>
      <c r="B399" s="50" t="s">
        <v>440</v>
      </c>
      <c r="C399" s="45" t="s">
        <v>51</v>
      </c>
      <c r="D399" s="46" t="s">
        <v>364</v>
      </c>
      <c r="E399" s="15"/>
      <c r="F399" s="15"/>
      <c r="G399" s="15"/>
      <c r="H399" s="15"/>
      <c r="I399" s="15"/>
    </row>
    <row r="400" spans="1:20" s="12" customFormat="1" ht="20.100000000000001" customHeight="1" x14ac:dyDescent="0.2">
      <c r="A400" s="14">
        <v>7</v>
      </c>
      <c r="B400" s="50" t="s">
        <v>441</v>
      </c>
      <c r="C400" s="45" t="s">
        <v>442</v>
      </c>
      <c r="D400" s="46" t="s">
        <v>443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8</v>
      </c>
      <c r="B401" s="50" t="s">
        <v>444</v>
      </c>
      <c r="C401" s="45" t="s">
        <v>445</v>
      </c>
      <c r="D401" s="46" t="s">
        <v>62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9</v>
      </c>
      <c r="B402" s="50" t="s">
        <v>446</v>
      </c>
      <c r="C402" s="45" t="s">
        <v>447</v>
      </c>
      <c r="D402" s="46" t="s">
        <v>62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10</v>
      </c>
      <c r="B403" s="50" t="s">
        <v>448</v>
      </c>
      <c r="C403" s="45" t="s">
        <v>449</v>
      </c>
      <c r="D403" s="46" t="s">
        <v>62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11</v>
      </c>
      <c r="B404" s="50" t="s">
        <v>450</v>
      </c>
      <c r="C404" s="45" t="s">
        <v>451</v>
      </c>
      <c r="D404" s="46" t="s">
        <v>452</v>
      </c>
      <c r="E404" s="15"/>
      <c r="F404" s="15"/>
      <c r="G404" s="15"/>
      <c r="H404" s="15"/>
      <c r="I404" s="15"/>
    </row>
    <row r="405" spans="1:9" s="12" customFormat="1" ht="20.100000000000001" customHeight="1" x14ac:dyDescent="0.2">
      <c r="A405" s="14">
        <v>12</v>
      </c>
      <c r="B405" s="50" t="s">
        <v>453</v>
      </c>
      <c r="C405" s="45" t="s">
        <v>454</v>
      </c>
      <c r="D405" s="46" t="s">
        <v>66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13</v>
      </c>
      <c r="B406" s="50" t="s">
        <v>455</v>
      </c>
      <c r="C406" s="45" t="s">
        <v>456</v>
      </c>
      <c r="D406" s="46" t="s">
        <v>457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14</v>
      </c>
      <c r="B407" s="50" t="s">
        <v>458</v>
      </c>
      <c r="C407" s="45" t="s">
        <v>228</v>
      </c>
      <c r="D407" s="46" t="s">
        <v>72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15</v>
      </c>
      <c r="B408" s="50" t="s">
        <v>459</v>
      </c>
      <c r="C408" s="45" t="s">
        <v>460</v>
      </c>
      <c r="D408" s="46" t="s">
        <v>78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16</v>
      </c>
      <c r="B409" s="50" t="s">
        <v>461</v>
      </c>
      <c r="C409" s="45" t="s">
        <v>462</v>
      </c>
      <c r="D409" s="46" t="s">
        <v>78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14">
        <v>17</v>
      </c>
      <c r="B410" s="50" t="s">
        <v>463</v>
      </c>
      <c r="C410" s="45" t="s">
        <v>464</v>
      </c>
      <c r="D410" s="46" t="s">
        <v>78</v>
      </c>
      <c r="E410" s="15"/>
      <c r="F410" s="15"/>
      <c r="G410" s="15"/>
      <c r="H410" s="15"/>
      <c r="I410" s="54" t="s">
        <v>569</v>
      </c>
    </row>
    <row r="411" spans="1:9" s="12" customFormat="1" ht="20.100000000000001" customHeight="1" x14ac:dyDescent="0.2">
      <c r="A411" s="14">
        <v>18</v>
      </c>
      <c r="B411" s="50" t="s">
        <v>465</v>
      </c>
      <c r="C411" s="45" t="s">
        <v>466</v>
      </c>
      <c r="D411" s="46" t="s">
        <v>275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19</v>
      </c>
      <c r="B412" s="50" t="s">
        <v>467</v>
      </c>
      <c r="C412" s="45" t="s">
        <v>468</v>
      </c>
      <c r="D412" s="46" t="s">
        <v>469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20</v>
      </c>
      <c r="B413" s="50" t="s">
        <v>470</v>
      </c>
      <c r="C413" s="45" t="s">
        <v>471</v>
      </c>
      <c r="D413" s="46" t="s">
        <v>104</v>
      </c>
      <c r="E413" s="15"/>
      <c r="F413" s="15"/>
      <c r="G413" s="15"/>
      <c r="H413" s="15"/>
      <c r="I413" s="15"/>
    </row>
    <row r="414" spans="1:9" s="12" customFormat="1" ht="20.100000000000001" customHeight="1" x14ac:dyDescent="0.2">
      <c r="A414" s="14">
        <v>21</v>
      </c>
      <c r="B414" s="50" t="s">
        <v>472</v>
      </c>
      <c r="C414" s="45" t="s">
        <v>473</v>
      </c>
      <c r="D414" s="46" t="s">
        <v>107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22</v>
      </c>
      <c r="B415" s="50" t="s">
        <v>474</v>
      </c>
      <c r="C415" s="45" t="s">
        <v>475</v>
      </c>
      <c r="D415" s="46" t="s">
        <v>182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23</v>
      </c>
      <c r="B416" s="50" t="s">
        <v>476</v>
      </c>
      <c r="C416" s="45" t="s">
        <v>477</v>
      </c>
      <c r="D416" s="46" t="s">
        <v>478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24</v>
      </c>
      <c r="B417" s="50" t="s">
        <v>479</v>
      </c>
      <c r="C417" s="45" t="s">
        <v>480</v>
      </c>
      <c r="D417" s="46" t="s">
        <v>481</v>
      </c>
      <c r="E417" s="15"/>
      <c r="F417" s="15"/>
      <c r="G417" s="15"/>
      <c r="H417" s="15"/>
      <c r="I417" s="47"/>
    </row>
    <row r="418" spans="1:9" s="12" customFormat="1" ht="20.100000000000001" customHeight="1" x14ac:dyDescent="0.2">
      <c r="A418" s="14">
        <v>25</v>
      </c>
      <c r="B418" s="50" t="s">
        <v>482</v>
      </c>
      <c r="C418" s="45" t="s">
        <v>483</v>
      </c>
      <c r="D418" s="46" t="s">
        <v>415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26</v>
      </c>
      <c r="B419" s="50" t="s">
        <v>484</v>
      </c>
      <c r="C419" s="45" t="s">
        <v>485</v>
      </c>
      <c r="D419" s="46" t="s">
        <v>415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27</v>
      </c>
      <c r="B420" s="50" t="s">
        <v>486</v>
      </c>
      <c r="C420" s="45" t="s">
        <v>487</v>
      </c>
      <c r="D420" s="46" t="s">
        <v>488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28</v>
      </c>
      <c r="B421" s="50" t="s">
        <v>489</v>
      </c>
      <c r="C421" s="45" t="s">
        <v>490</v>
      </c>
      <c r="D421" s="46" t="s">
        <v>491</v>
      </c>
      <c r="E421" s="15"/>
      <c r="F421" s="15"/>
      <c r="G421" s="15"/>
      <c r="H421" s="15"/>
      <c r="I421" s="47"/>
    </row>
    <row r="422" spans="1:9" s="12" customFormat="1" ht="20.100000000000001" customHeight="1" x14ac:dyDescent="0.2">
      <c r="A422" s="14">
        <v>29</v>
      </c>
      <c r="B422" s="50" t="s">
        <v>492</v>
      </c>
      <c r="C422" s="45" t="s">
        <v>493</v>
      </c>
      <c r="D422" s="46" t="s">
        <v>494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30</v>
      </c>
      <c r="B423" s="50" t="s">
        <v>495</v>
      </c>
      <c r="C423" s="45" t="s">
        <v>297</v>
      </c>
      <c r="D423" s="46" t="s">
        <v>422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31</v>
      </c>
      <c r="B424" s="50" t="s">
        <v>496</v>
      </c>
      <c r="C424" s="45" t="s">
        <v>497</v>
      </c>
      <c r="D424" s="46" t="s">
        <v>205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32</v>
      </c>
      <c r="B425" s="50" t="s">
        <v>498</v>
      </c>
      <c r="C425" s="45" t="s">
        <v>239</v>
      </c>
      <c r="D425" s="46" t="s">
        <v>205</v>
      </c>
      <c r="E425" s="15"/>
      <c r="F425" s="15"/>
      <c r="G425" s="15"/>
      <c r="H425" s="15"/>
      <c r="I425" s="15"/>
    </row>
    <row r="426" spans="1:9" ht="24.95" customHeight="1" thickBot="1" x14ac:dyDescent="0.35">
      <c r="A426" s="32"/>
      <c r="B426" s="32"/>
      <c r="C426" s="95" t="s">
        <v>11</v>
      </c>
      <c r="D426" s="95"/>
      <c r="E426" s="95"/>
      <c r="F426" s="95"/>
      <c r="G426" s="95"/>
      <c r="H426" s="95"/>
      <c r="I426" s="95"/>
    </row>
    <row r="427" spans="1:9" ht="24.95" customHeight="1" x14ac:dyDescent="0.25">
      <c r="C427" s="96" t="s">
        <v>12</v>
      </c>
      <c r="D427" s="25"/>
      <c r="E427" s="98" t="s">
        <v>6</v>
      </c>
      <c r="F427" s="99"/>
      <c r="G427" s="98" t="s">
        <v>7</v>
      </c>
      <c r="H427" s="99"/>
      <c r="I427" s="100" t="s">
        <v>8</v>
      </c>
    </row>
    <row r="428" spans="1:9" s="12" customFormat="1" ht="24.95" customHeight="1" x14ac:dyDescent="0.2">
      <c r="C428" s="97"/>
      <c r="D428" s="26"/>
      <c r="E428" s="13" t="s">
        <v>13</v>
      </c>
      <c r="F428" s="16" t="s">
        <v>14</v>
      </c>
      <c r="G428" s="13" t="s">
        <v>13</v>
      </c>
      <c r="H428" s="16" t="s">
        <v>14</v>
      </c>
      <c r="I428" s="101"/>
    </row>
    <row r="429" spans="1:9" ht="24.95" customHeight="1" x14ac:dyDescent="0.25">
      <c r="C429" s="33" t="s">
        <v>15</v>
      </c>
      <c r="D429" s="11"/>
      <c r="E429" s="17"/>
      <c r="F429" s="18"/>
      <c r="G429" s="17"/>
      <c r="H429" s="18"/>
      <c r="I429" s="19"/>
    </row>
    <row r="430" spans="1:9" ht="24.95" customHeight="1" x14ac:dyDescent="0.25">
      <c r="C430" s="33" t="s">
        <v>16</v>
      </c>
      <c r="D430" s="11"/>
      <c r="E430" s="17"/>
      <c r="F430" s="18"/>
      <c r="G430" s="17"/>
      <c r="H430" s="18"/>
      <c r="I430" s="19"/>
    </row>
    <row r="431" spans="1:9" ht="24.95" customHeight="1" x14ac:dyDescent="0.25">
      <c r="C431" s="33" t="s">
        <v>17</v>
      </c>
      <c r="D431" s="11"/>
      <c r="E431" s="17"/>
      <c r="F431" s="18"/>
      <c r="G431" s="17"/>
      <c r="H431" s="18"/>
      <c r="I431" s="19"/>
    </row>
    <row r="432" spans="1:9" ht="24.95" customHeight="1" x14ac:dyDescent="0.25">
      <c r="C432" s="33" t="s">
        <v>18</v>
      </c>
      <c r="D432" s="11"/>
      <c r="E432" s="17"/>
      <c r="F432" s="18"/>
      <c r="G432" s="17"/>
      <c r="H432" s="18"/>
      <c r="I432" s="19"/>
    </row>
    <row r="433" spans="1:9" ht="24.95" customHeight="1" x14ac:dyDescent="0.25">
      <c r="C433" s="33" t="s">
        <v>19</v>
      </c>
      <c r="D433" s="11"/>
      <c r="E433" s="17"/>
      <c r="F433" s="18"/>
      <c r="G433" s="17"/>
      <c r="H433" s="18"/>
      <c r="I433" s="19"/>
    </row>
    <row r="434" spans="1:9" ht="24.95" customHeight="1" thickBot="1" x14ac:dyDescent="0.3">
      <c r="C434" s="34" t="s">
        <v>27</v>
      </c>
      <c r="D434" s="27"/>
      <c r="E434" s="20"/>
      <c r="F434" s="21"/>
      <c r="G434" s="20"/>
      <c r="H434" s="21"/>
      <c r="I434" s="22"/>
    </row>
    <row r="435" spans="1:9" ht="15" customHeight="1" x14ac:dyDescent="0.25">
      <c r="C435" s="23"/>
      <c r="D435" s="23"/>
    </row>
    <row r="436" spans="1:9" ht="18" customHeight="1" x14ac:dyDescent="0.25">
      <c r="E436" s="80" t="s">
        <v>24</v>
      </c>
      <c r="F436" s="80"/>
      <c r="G436" s="80"/>
      <c r="H436" s="80"/>
      <c r="I436" s="80"/>
    </row>
    <row r="437" spans="1:9" ht="18" customHeight="1" x14ac:dyDescent="0.25">
      <c r="A437" s="81" t="s">
        <v>7</v>
      </c>
      <c r="B437" s="81"/>
      <c r="C437" s="81"/>
      <c r="D437" s="81" t="s">
        <v>6</v>
      </c>
      <c r="E437" s="81"/>
      <c r="F437" s="81"/>
      <c r="G437" s="81"/>
      <c r="H437" s="81" t="s">
        <v>20</v>
      </c>
      <c r="I437" s="81"/>
    </row>
    <row r="438" spans="1:9" ht="18" customHeight="1" x14ac:dyDescent="0.25"/>
    <row r="439" spans="1:9" ht="18" customHeight="1" x14ac:dyDescent="0.25"/>
    <row r="440" spans="1:9" ht="18" customHeight="1" x14ac:dyDescent="0.25"/>
    <row r="441" spans="1:9" ht="18" customHeight="1" x14ac:dyDescent="0.25"/>
    <row r="442" spans="1:9" ht="18" customHeight="1" x14ac:dyDescent="0.25"/>
    <row r="443" spans="1:9" ht="18" customHeight="1" x14ac:dyDescent="0.25"/>
    <row r="444" spans="1:9" ht="18" customHeight="1" x14ac:dyDescent="0.25"/>
    <row r="445" spans="1:9" ht="18" customHeight="1" x14ac:dyDescent="0.25"/>
    <row r="446" spans="1:9" ht="18" customHeight="1" x14ac:dyDescent="0.25"/>
    <row r="447" spans="1:9" ht="18" customHeight="1" x14ac:dyDescent="0.25"/>
    <row r="448" spans="1:9" ht="18" customHeight="1" x14ac:dyDescent="0.25"/>
    <row r="449" ht="18" customHeight="1" x14ac:dyDescent="0.25"/>
    <row r="450" ht="18" customHeight="1" x14ac:dyDescent="0.25"/>
    <row r="451" ht="18" customHeight="1" x14ac:dyDescent="0.25"/>
    <row r="452" ht="18" customHeight="1" x14ac:dyDescent="0.25"/>
    <row r="453" ht="18" customHeight="1" x14ac:dyDescent="0.25"/>
    <row r="454" ht="18" customHeight="1" x14ac:dyDescent="0.25"/>
    <row r="455" ht="18" customHeight="1" x14ac:dyDescent="0.25"/>
    <row r="456" ht="18" customHeight="1" x14ac:dyDescent="0.25"/>
    <row r="457" ht="18" customHeight="1" x14ac:dyDescent="0.25"/>
    <row r="458" ht="18" customHeight="1" x14ac:dyDescent="0.25"/>
    <row r="459" ht="18" customHeight="1" x14ac:dyDescent="0.25"/>
    <row r="460" ht="18" customHeight="1" x14ac:dyDescent="0.25"/>
    <row r="461" ht="18" customHeight="1" x14ac:dyDescent="0.25"/>
    <row r="462" ht="18" customHeight="1" x14ac:dyDescent="0.25"/>
    <row r="463" ht="18" customHeight="1" x14ac:dyDescent="0.25"/>
    <row r="464" ht="18" customHeight="1" x14ac:dyDescent="0.25"/>
    <row r="465" spans="1:20" ht="18" customHeight="1" x14ac:dyDescent="0.25"/>
    <row r="466" spans="1:20" ht="18" customHeight="1" x14ac:dyDescent="0.25"/>
    <row r="467" spans="1:20" ht="18" customHeight="1" x14ac:dyDescent="0.25"/>
    <row r="468" spans="1:20" ht="18" customHeight="1" x14ac:dyDescent="0.25"/>
    <row r="469" spans="1:20" ht="18" customHeight="1" x14ac:dyDescent="0.25"/>
    <row r="470" spans="1:20" ht="15" customHeight="1" x14ac:dyDescent="0.25">
      <c r="I470" s="2" t="s">
        <v>0</v>
      </c>
    </row>
    <row r="471" spans="1:20" ht="18" customHeight="1" x14ac:dyDescent="0.25">
      <c r="A471" s="82" t="s">
        <v>23</v>
      </c>
      <c r="B471" s="82"/>
      <c r="C471" s="82"/>
      <c r="D471" s="82"/>
      <c r="E471" s="83" t="s">
        <v>1</v>
      </c>
      <c r="F471" s="83"/>
      <c r="G471" s="83"/>
      <c r="H471" s="83"/>
      <c r="I471" s="8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18" customHeight="1" x14ac:dyDescent="0.25">
      <c r="A472" s="81" t="s">
        <v>25</v>
      </c>
      <c r="B472" s="81"/>
      <c r="C472" s="81"/>
      <c r="D472" s="81"/>
      <c r="E472" s="84" t="s">
        <v>2</v>
      </c>
      <c r="F472" s="84"/>
      <c r="G472" s="84"/>
      <c r="H472" s="84"/>
      <c r="I472" s="84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18" customHeight="1" x14ac:dyDescent="0.25">
      <c r="A473" s="81" t="s">
        <v>26</v>
      </c>
      <c r="B473" s="81"/>
      <c r="C473" s="81"/>
      <c r="D473" s="81"/>
      <c r="E473" s="81"/>
      <c r="F473" s="81"/>
      <c r="G473" s="81"/>
      <c r="H473" s="81"/>
      <c r="I473" s="81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s="5" customFormat="1" ht="18" customHeight="1" x14ac:dyDescent="0.25">
      <c r="A474" s="85"/>
      <c r="B474" s="85"/>
      <c r="C474" s="85"/>
      <c r="D474" s="85"/>
      <c r="E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30" customHeight="1" x14ac:dyDescent="0.3">
      <c r="A475" s="102" t="s">
        <v>3</v>
      </c>
      <c r="B475" s="102"/>
      <c r="C475" s="102"/>
      <c r="D475" s="102"/>
      <c r="E475" s="102"/>
      <c r="F475" s="102"/>
      <c r="G475" s="102"/>
      <c r="H475" s="102"/>
      <c r="I475" s="102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</row>
    <row r="476" spans="1:20" s="8" customFormat="1" ht="20.100000000000001" customHeight="1" x14ac:dyDescent="0.3">
      <c r="A476" s="102" t="s">
        <v>567</v>
      </c>
      <c r="B476" s="102"/>
      <c r="C476" s="102"/>
      <c r="D476" s="102"/>
      <c r="E476" s="102"/>
      <c r="F476" s="102"/>
      <c r="G476" s="102"/>
      <c r="H476" s="102"/>
      <c r="I476" s="102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</row>
    <row r="477" spans="1:20" s="8" customFormat="1" ht="20.100000000000001" customHeight="1" x14ac:dyDescent="0.3">
      <c r="A477" s="103" t="s">
        <v>566</v>
      </c>
      <c r="B477" s="103"/>
      <c r="C477" s="103"/>
      <c r="D477" s="103"/>
      <c r="E477" s="103"/>
      <c r="F477" s="103"/>
      <c r="G477" s="103"/>
      <c r="H477" s="103"/>
      <c r="I477" s="103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s="8" customFormat="1" ht="15" customHeight="1" x14ac:dyDescent="0.3">
      <c r="A478" s="9"/>
      <c r="B478" s="9"/>
      <c r="C478" s="9"/>
      <c r="D478" s="9"/>
      <c r="E478" s="9"/>
      <c r="F478" s="9"/>
      <c r="G478" s="9"/>
      <c r="H478" s="9"/>
      <c r="I478" s="9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s="12" customFormat="1" ht="20.100000000000001" customHeight="1" x14ac:dyDescent="0.2">
      <c r="A479" s="86" t="s">
        <v>4</v>
      </c>
      <c r="B479" s="36"/>
      <c r="C479" s="88" t="s">
        <v>5</v>
      </c>
      <c r="D479" s="89"/>
      <c r="E479" s="92" t="s">
        <v>6</v>
      </c>
      <c r="F479" s="93"/>
      <c r="G479" s="92" t="s">
        <v>7</v>
      </c>
      <c r="H479" s="93"/>
      <c r="I479" s="94" t="s">
        <v>8</v>
      </c>
    </row>
    <row r="480" spans="1:20" s="12" customFormat="1" ht="30" customHeight="1" x14ac:dyDescent="0.2">
      <c r="A480" s="87"/>
      <c r="B480" s="35"/>
      <c r="C480" s="90"/>
      <c r="D480" s="91"/>
      <c r="E480" s="13" t="s">
        <v>9</v>
      </c>
      <c r="F480" s="13" t="s">
        <v>10</v>
      </c>
      <c r="G480" s="13" t="s">
        <v>9</v>
      </c>
      <c r="H480" s="13" t="s">
        <v>10</v>
      </c>
      <c r="I480" s="87"/>
    </row>
    <row r="481" spans="1:9" s="12" customFormat="1" ht="18.600000000000001" customHeight="1" x14ac:dyDescent="0.2">
      <c r="A481" s="14">
        <v>1</v>
      </c>
      <c r="B481" s="50" t="s">
        <v>500</v>
      </c>
      <c r="C481" s="43" t="s">
        <v>501</v>
      </c>
      <c r="D481" s="44" t="s">
        <v>225</v>
      </c>
      <c r="E481" s="15"/>
      <c r="F481" s="15"/>
      <c r="G481" s="15"/>
      <c r="H481" s="15"/>
      <c r="I481" s="15"/>
    </row>
    <row r="482" spans="1:9" s="12" customFormat="1" ht="18.600000000000001" customHeight="1" x14ac:dyDescent="0.2">
      <c r="A482" s="14">
        <v>2</v>
      </c>
      <c r="B482" s="50" t="s">
        <v>502</v>
      </c>
      <c r="C482" s="45" t="s">
        <v>503</v>
      </c>
      <c r="D482" s="46" t="s">
        <v>504</v>
      </c>
      <c r="E482" s="15"/>
      <c r="F482" s="15"/>
      <c r="G482" s="15"/>
      <c r="H482" s="15"/>
      <c r="I482" s="15"/>
    </row>
    <row r="483" spans="1:9" s="12" customFormat="1" ht="18.600000000000001" customHeight="1" x14ac:dyDescent="0.2">
      <c r="A483" s="14">
        <v>3</v>
      </c>
      <c r="B483" s="50" t="s">
        <v>505</v>
      </c>
      <c r="C483" s="45" t="s">
        <v>506</v>
      </c>
      <c r="D483" s="46" t="s">
        <v>43</v>
      </c>
      <c r="E483" s="15"/>
      <c r="F483" s="15"/>
      <c r="G483" s="15"/>
      <c r="H483" s="15"/>
      <c r="I483" s="15"/>
    </row>
    <row r="484" spans="1:9" s="12" customFormat="1" ht="18.600000000000001" customHeight="1" x14ac:dyDescent="0.2">
      <c r="A484" s="14">
        <v>4</v>
      </c>
      <c r="B484" s="50" t="s">
        <v>507</v>
      </c>
      <c r="C484" s="45" t="s">
        <v>297</v>
      </c>
      <c r="D484" s="46" t="s">
        <v>43</v>
      </c>
      <c r="E484" s="15"/>
      <c r="F484" s="15"/>
      <c r="G484" s="15"/>
      <c r="H484" s="15"/>
      <c r="I484" s="15"/>
    </row>
    <row r="485" spans="1:9" s="12" customFormat="1" ht="18.600000000000001" customHeight="1" x14ac:dyDescent="0.2">
      <c r="A485" s="14">
        <v>5</v>
      </c>
      <c r="B485" s="50" t="s">
        <v>508</v>
      </c>
      <c r="C485" s="45" t="s">
        <v>509</v>
      </c>
      <c r="D485" s="46" t="s">
        <v>43</v>
      </c>
      <c r="E485" s="15"/>
      <c r="F485" s="15"/>
      <c r="G485" s="15"/>
      <c r="H485" s="15"/>
      <c r="I485" s="15"/>
    </row>
    <row r="486" spans="1:9" s="12" customFormat="1" ht="18.600000000000001" customHeight="1" x14ac:dyDescent="0.2">
      <c r="A486" s="14">
        <v>6</v>
      </c>
      <c r="B486" s="50" t="s">
        <v>510</v>
      </c>
      <c r="C486" s="45" t="s">
        <v>511</v>
      </c>
      <c r="D486" s="46" t="s">
        <v>512</v>
      </c>
      <c r="E486" s="15"/>
      <c r="F486" s="15"/>
      <c r="G486" s="15"/>
      <c r="H486" s="15"/>
      <c r="I486" s="15"/>
    </row>
    <row r="487" spans="1:9" s="12" customFormat="1" ht="18.600000000000001" customHeight="1" x14ac:dyDescent="0.2">
      <c r="A487" s="14">
        <v>7</v>
      </c>
      <c r="B487" s="50" t="s">
        <v>513</v>
      </c>
      <c r="C487" s="45" t="s">
        <v>514</v>
      </c>
      <c r="D487" s="46" t="s">
        <v>49</v>
      </c>
      <c r="E487" s="15"/>
      <c r="F487" s="15"/>
      <c r="G487" s="15"/>
      <c r="H487" s="15"/>
      <c r="I487" s="15"/>
    </row>
    <row r="488" spans="1:9" s="12" customFormat="1" ht="18.600000000000001" customHeight="1" x14ac:dyDescent="0.2">
      <c r="A488" s="14">
        <v>8</v>
      </c>
      <c r="B488" s="50" t="s">
        <v>515</v>
      </c>
      <c r="C488" s="45" t="s">
        <v>516</v>
      </c>
      <c r="D488" s="46" t="s">
        <v>49</v>
      </c>
      <c r="E488" s="15"/>
      <c r="F488" s="15"/>
      <c r="G488" s="15"/>
      <c r="H488" s="15"/>
      <c r="I488" s="15"/>
    </row>
    <row r="489" spans="1:9" s="12" customFormat="1" ht="18.600000000000001" customHeight="1" x14ac:dyDescent="0.2">
      <c r="A489" s="14">
        <v>9</v>
      </c>
      <c r="B489" s="50" t="s">
        <v>517</v>
      </c>
      <c r="C489" s="45" t="s">
        <v>518</v>
      </c>
      <c r="D489" s="46" t="s">
        <v>49</v>
      </c>
      <c r="E489" s="15"/>
      <c r="F489" s="15"/>
      <c r="G489" s="15"/>
      <c r="H489" s="15"/>
      <c r="I489" s="38"/>
    </row>
    <row r="490" spans="1:9" s="12" customFormat="1" ht="18.600000000000001" customHeight="1" x14ac:dyDescent="0.2">
      <c r="A490" s="14">
        <v>10</v>
      </c>
      <c r="B490" s="50" t="s">
        <v>519</v>
      </c>
      <c r="C490" s="45" t="s">
        <v>520</v>
      </c>
      <c r="D490" s="46" t="s">
        <v>54</v>
      </c>
      <c r="E490" s="15"/>
      <c r="F490" s="15"/>
      <c r="G490" s="15"/>
      <c r="H490" s="15"/>
      <c r="I490" s="15"/>
    </row>
    <row r="491" spans="1:9" s="12" customFormat="1" ht="18.600000000000001" customHeight="1" x14ac:dyDescent="0.2">
      <c r="A491" s="14">
        <v>11</v>
      </c>
      <c r="B491" s="50" t="s">
        <v>521</v>
      </c>
      <c r="C491" s="45" t="s">
        <v>435</v>
      </c>
      <c r="D491" s="46" t="s">
        <v>54</v>
      </c>
      <c r="E491" s="15"/>
      <c r="F491" s="15"/>
      <c r="G491" s="15"/>
      <c r="H491" s="15"/>
      <c r="I491" s="15"/>
    </row>
    <row r="492" spans="1:9" s="12" customFormat="1" ht="18.600000000000001" customHeight="1" x14ac:dyDescent="0.2">
      <c r="A492" s="14">
        <v>12</v>
      </c>
      <c r="B492" s="50" t="s">
        <v>522</v>
      </c>
      <c r="C492" s="45" t="s">
        <v>523</v>
      </c>
      <c r="D492" s="46" t="s">
        <v>54</v>
      </c>
      <c r="E492" s="15"/>
      <c r="F492" s="15"/>
      <c r="G492" s="15"/>
      <c r="H492" s="15"/>
      <c r="I492" s="15"/>
    </row>
    <row r="493" spans="1:9" s="12" customFormat="1" ht="18.600000000000001" customHeight="1" x14ac:dyDescent="0.2">
      <c r="A493" s="14">
        <v>13</v>
      </c>
      <c r="B493" s="50" t="s">
        <v>524</v>
      </c>
      <c r="C493" s="45" t="s">
        <v>525</v>
      </c>
      <c r="D493" s="46" t="s">
        <v>443</v>
      </c>
      <c r="E493" s="15"/>
      <c r="F493" s="15"/>
      <c r="G493" s="15"/>
      <c r="H493" s="15"/>
      <c r="I493" s="42"/>
    </row>
    <row r="494" spans="1:9" s="12" customFormat="1" ht="18.600000000000001" customHeight="1" x14ac:dyDescent="0.2">
      <c r="A494" s="14">
        <v>14</v>
      </c>
      <c r="B494" s="50" t="s">
        <v>526</v>
      </c>
      <c r="C494" s="45" t="s">
        <v>527</v>
      </c>
      <c r="D494" s="46" t="s">
        <v>528</v>
      </c>
      <c r="E494" s="15"/>
      <c r="F494" s="15"/>
      <c r="G494" s="15"/>
      <c r="H494" s="15"/>
      <c r="I494" s="49"/>
    </row>
    <row r="495" spans="1:9" s="12" customFormat="1" ht="18.600000000000001" customHeight="1" x14ac:dyDescent="0.2">
      <c r="A495" s="14">
        <v>15</v>
      </c>
      <c r="B495" s="50" t="s">
        <v>529</v>
      </c>
      <c r="C495" s="45" t="s">
        <v>530</v>
      </c>
      <c r="D495" s="46" t="s">
        <v>59</v>
      </c>
      <c r="E495" s="15"/>
      <c r="F495" s="15"/>
      <c r="G495" s="15"/>
      <c r="H495" s="15"/>
      <c r="I495" s="15"/>
    </row>
    <row r="496" spans="1:9" s="12" customFormat="1" ht="18.600000000000001" customHeight="1" x14ac:dyDescent="0.2">
      <c r="A496" s="14">
        <v>16</v>
      </c>
      <c r="B496" s="50" t="s">
        <v>531</v>
      </c>
      <c r="C496" s="45" t="s">
        <v>532</v>
      </c>
      <c r="D496" s="46" t="s">
        <v>533</v>
      </c>
      <c r="E496" s="15"/>
      <c r="F496" s="15"/>
      <c r="G496" s="15"/>
      <c r="H496" s="15"/>
      <c r="I496" s="15"/>
    </row>
    <row r="497" spans="1:9" s="12" customFormat="1" ht="18.600000000000001" customHeight="1" x14ac:dyDescent="0.2">
      <c r="A497" s="14">
        <v>17</v>
      </c>
      <c r="B497" s="50" t="s">
        <v>534</v>
      </c>
      <c r="C497" s="45" t="s">
        <v>535</v>
      </c>
      <c r="D497" s="46" t="s">
        <v>266</v>
      </c>
      <c r="E497" s="15"/>
      <c r="F497" s="15"/>
      <c r="G497" s="15"/>
      <c r="H497" s="15"/>
      <c r="I497" s="15"/>
    </row>
    <row r="498" spans="1:9" s="12" customFormat="1" ht="18.600000000000001" customHeight="1" x14ac:dyDescent="0.2">
      <c r="A498" s="14">
        <v>18</v>
      </c>
      <c r="B498" s="50" t="s">
        <v>536</v>
      </c>
      <c r="C498" s="45" t="s">
        <v>239</v>
      </c>
      <c r="D498" s="46" t="s">
        <v>266</v>
      </c>
      <c r="E498" s="15"/>
      <c r="F498" s="15"/>
      <c r="G498" s="15"/>
      <c r="H498" s="15"/>
      <c r="I498" s="15"/>
    </row>
    <row r="499" spans="1:9" s="12" customFormat="1" ht="18.600000000000001" customHeight="1" x14ac:dyDescent="0.2">
      <c r="A499" s="14">
        <v>19</v>
      </c>
      <c r="B499" s="50" t="s">
        <v>537</v>
      </c>
      <c r="C499" s="45" t="s">
        <v>368</v>
      </c>
      <c r="D499" s="46" t="s">
        <v>538</v>
      </c>
      <c r="E499" s="15"/>
      <c r="F499" s="15"/>
      <c r="G499" s="15"/>
      <c r="H499" s="15"/>
      <c r="I499" s="15"/>
    </row>
    <row r="500" spans="1:9" s="12" customFormat="1" ht="18.600000000000001" customHeight="1" x14ac:dyDescent="0.2">
      <c r="A500" s="14">
        <v>20</v>
      </c>
      <c r="B500" s="50" t="s">
        <v>539</v>
      </c>
      <c r="C500" s="45" t="s">
        <v>540</v>
      </c>
      <c r="D500" s="46" t="s">
        <v>541</v>
      </c>
      <c r="E500" s="15"/>
      <c r="F500" s="15"/>
      <c r="G500" s="15"/>
      <c r="H500" s="15"/>
      <c r="I500" s="15"/>
    </row>
    <row r="501" spans="1:9" s="12" customFormat="1" ht="18.600000000000001" customHeight="1" x14ac:dyDescent="0.2">
      <c r="A501" s="14">
        <v>21</v>
      </c>
      <c r="B501" s="50" t="s">
        <v>542</v>
      </c>
      <c r="C501" s="45" t="s">
        <v>543</v>
      </c>
      <c r="D501" s="46" t="s">
        <v>75</v>
      </c>
      <c r="E501" s="15"/>
      <c r="F501" s="15"/>
      <c r="G501" s="15"/>
      <c r="H501" s="15"/>
      <c r="I501" s="15"/>
    </row>
    <row r="502" spans="1:9" s="12" customFormat="1" ht="18.600000000000001" customHeight="1" x14ac:dyDescent="0.2">
      <c r="A502" s="14">
        <v>22</v>
      </c>
      <c r="B502" s="50" t="s">
        <v>544</v>
      </c>
      <c r="C502" s="45" t="s">
        <v>545</v>
      </c>
      <c r="D502" s="46" t="s">
        <v>75</v>
      </c>
      <c r="E502" s="15"/>
      <c r="F502" s="15"/>
      <c r="G502" s="15"/>
      <c r="H502" s="15"/>
      <c r="I502" s="47"/>
    </row>
    <row r="503" spans="1:9" s="12" customFormat="1" ht="18.600000000000001" customHeight="1" x14ac:dyDescent="0.2">
      <c r="A503" s="14">
        <v>23</v>
      </c>
      <c r="B503" s="50" t="s">
        <v>546</v>
      </c>
      <c r="C503" s="45" t="s">
        <v>239</v>
      </c>
      <c r="D503" s="46" t="s">
        <v>78</v>
      </c>
      <c r="E503" s="15"/>
      <c r="F503" s="15"/>
      <c r="G503" s="15"/>
      <c r="H503" s="15"/>
      <c r="I503" s="15"/>
    </row>
    <row r="504" spans="1:9" s="12" customFormat="1" ht="18.600000000000001" customHeight="1" x14ac:dyDescent="0.2">
      <c r="A504" s="14">
        <v>24</v>
      </c>
      <c r="B504" s="50" t="s">
        <v>547</v>
      </c>
      <c r="C504" s="45" t="s">
        <v>548</v>
      </c>
      <c r="D504" s="46" t="s">
        <v>98</v>
      </c>
      <c r="E504" s="15"/>
      <c r="F504" s="15"/>
      <c r="G504" s="15"/>
      <c r="H504" s="15"/>
      <c r="I504" s="15"/>
    </row>
    <row r="505" spans="1:9" s="12" customFormat="1" ht="18.600000000000001" customHeight="1" x14ac:dyDescent="0.2">
      <c r="A505" s="14">
        <v>25</v>
      </c>
      <c r="B505" s="50" t="s">
        <v>549</v>
      </c>
      <c r="C505" s="45" t="s">
        <v>550</v>
      </c>
      <c r="D505" s="46" t="s">
        <v>101</v>
      </c>
      <c r="E505" s="15"/>
      <c r="F505" s="15"/>
      <c r="G505" s="15"/>
      <c r="H505" s="15"/>
      <c r="I505" s="15"/>
    </row>
    <row r="506" spans="1:9" s="12" customFormat="1" ht="18.600000000000001" customHeight="1" x14ac:dyDescent="0.2">
      <c r="A506" s="14">
        <v>26</v>
      </c>
      <c r="B506" s="50" t="s">
        <v>551</v>
      </c>
      <c r="C506" s="45" t="s">
        <v>425</v>
      </c>
      <c r="D506" s="46" t="s">
        <v>552</v>
      </c>
      <c r="E506" s="15"/>
      <c r="F506" s="15"/>
      <c r="G506" s="15"/>
      <c r="H506" s="15"/>
      <c r="I506" s="15"/>
    </row>
    <row r="507" spans="1:9" s="12" customFormat="1" ht="18.600000000000001" customHeight="1" x14ac:dyDescent="0.2">
      <c r="A507" s="14">
        <v>27</v>
      </c>
      <c r="B507" s="50" t="s">
        <v>553</v>
      </c>
      <c r="C507" s="45" t="s">
        <v>239</v>
      </c>
      <c r="D507" s="46" t="s">
        <v>182</v>
      </c>
      <c r="E507" s="15"/>
      <c r="F507" s="15"/>
      <c r="G507" s="15"/>
      <c r="H507" s="15"/>
      <c r="I507" s="15"/>
    </row>
    <row r="508" spans="1:9" s="12" customFormat="1" ht="18.600000000000001" customHeight="1" x14ac:dyDescent="0.2">
      <c r="A508" s="14">
        <v>28</v>
      </c>
      <c r="B508" s="50" t="s">
        <v>554</v>
      </c>
      <c r="C508" s="45" t="s">
        <v>555</v>
      </c>
      <c r="D508" s="46" t="s">
        <v>187</v>
      </c>
      <c r="E508" s="15"/>
      <c r="F508" s="15"/>
      <c r="G508" s="15"/>
      <c r="H508" s="15"/>
      <c r="I508" s="15"/>
    </row>
    <row r="509" spans="1:9" s="12" customFormat="1" ht="18.600000000000001" customHeight="1" x14ac:dyDescent="0.2">
      <c r="A509" s="14">
        <v>29</v>
      </c>
      <c r="B509" s="50" t="s">
        <v>556</v>
      </c>
      <c r="C509" s="45" t="s">
        <v>437</v>
      </c>
      <c r="D509" s="46" t="s">
        <v>410</v>
      </c>
      <c r="E509" s="15"/>
      <c r="F509" s="15"/>
      <c r="G509" s="15"/>
      <c r="H509" s="15"/>
      <c r="I509" s="15"/>
    </row>
    <row r="510" spans="1:9" s="12" customFormat="1" ht="18.600000000000001" customHeight="1" x14ac:dyDescent="0.2">
      <c r="A510" s="14">
        <v>30</v>
      </c>
      <c r="B510" s="50" t="s">
        <v>557</v>
      </c>
      <c r="C510" s="45" t="s">
        <v>558</v>
      </c>
      <c r="D510" s="46" t="s">
        <v>481</v>
      </c>
      <c r="E510" s="15"/>
      <c r="F510" s="15"/>
      <c r="G510" s="15"/>
      <c r="H510" s="15"/>
      <c r="I510" s="15"/>
    </row>
    <row r="511" spans="1:9" s="12" customFormat="1" ht="18.600000000000001" customHeight="1" x14ac:dyDescent="0.2">
      <c r="A511" s="14">
        <v>31</v>
      </c>
      <c r="B511" s="50" t="s">
        <v>559</v>
      </c>
      <c r="C511" s="45" t="s">
        <v>390</v>
      </c>
      <c r="D511" s="46" t="s">
        <v>128</v>
      </c>
      <c r="E511" s="15"/>
      <c r="F511" s="15"/>
      <c r="G511" s="15"/>
      <c r="H511" s="15"/>
      <c r="I511" s="15"/>
    </row>
    <row r="512" spans="1:9" s="12" customFormat="1" ht="18.600000000000001" customHeight="1" x14ac:dyDescent="0.2">
      <c r="A512" s="14">
        <v>32</v>
      </c>
      <c r="B512" s="50" t="s">
        <v>560</v>
      </c>
      <c r="C512" s="45" t="s">
        <v>561</v>
      </c>
      <c r="D512" s="46" t="s">
        <v>426</v>
      </c>
      <c r="E512" s="15"/>
      <c r="F512" s="15"/>
      <c r="G512" s="15"/>
      <c r="H512" s="15"/>
      <c r="I512" s="15"/>
    </row>
    <row r="513" spans="1:9" s="12" customFormat="1" ht="18.600000000000001" customHeight="1" x14ac:dyDescent="0.2">
      <c r="A513" s="14">
        <v>33</v>
      </c>
      <c r="B513" s="50" t="s">
        <v>562</v>
      </c>
      <c r="C513" s="45" t="s">
        <v>563</v>
      </c>
      <c r="D513" s="46" t="s">
        <v>426</v>
      </c>
      <c r="E513" s="15"/>
      <c r="F513" s="15"/>
      <c r="G513" s="15"/>
      <c r="H513" s="15"/>
      <c r="I513" s="42"/>
    </row>
    <row r="514" spans="1:9" s="12" customFormat="1" ht="18.600000000000001" customHeight="1" x14ac:dyDescent="0.2">
      <c r="A514" s="14">
        <v>34</v>
      </c>
      <c r="B514" s="50" t="s">
        <v>564</v>
      </c>
      <c r="C514" s="45" t="s">
        <v>565</v>
      </c>
      <c r="D514" s="46" t="s">
        <v>211</v>
      </c>
      <c r="E514" s="15"/>
      <c r="F514" s="15"/>
      <c r="G514" s="15"/>
      <c r="H514" s="15"/>
      <c r="I514" s="42"/>
    </row>
    <row r="515" spans="1:9" ht="24.95" customHeight="1" thickBot="1" x14ac:dyDescent="0.35">
      <c r="A515" s="32"/>
      <c r="B515" s="32"/>
      <c r="C515" s="95" t="s">
        <v>11</v>
      </c>
      <c r="D515" s="95"/>
      <c r="E515" s="95"/>
      <c r="F515" s="95"/>
      <c r="G515" s="95"/>
      <c r="H515" s="95"/>
      <c r="I515" s="95"/>
    </row>
    <row r="516" spans="1:9" ht="24.95" customHeight="1" x14ac:dyDescent="0.25">
      <c r="C516" s="96" t="s">
        <v>12</v>
      </c>
      <c r="D516" s="25"/>
      <c r="E516" s="98" t="s">
        <v>6</v>
      </c>
      <c r="F516" s="99"/>
      <c r="G516" s="98" t="s">
        <v>7</v>
      </c>
      <c r="H516" s="99"/>
      <c r="I516" s="100" t="s">
        <v>8</v>
      </c>
    </row>
    <row r="517" spans="1:9" s="12" customFormat="1" ht="24.95" customHeight="1" x14ac:dyDescent="0.2">
      <c r="C517" s="97"/>
      <c r="D517" s="26"/>
      <c r="E517" s="13" t="s">
        <v>13</v>
      </c>
      <c r="F517" s="16" t="s">
        <v>14</v>
      </c>
      <c r="G517" s="13" t="s">
        <v>13</v>
      </c>
      <c r="H517" s="16" t="s">
        <v>14</v>
      </c>
      <c r="I517" s="101"/>
    </row>
    <row r="518" spans="1:9" ht="24.95" customHeight="1" x14ac:dyDescent="0.25">
      <c r="C518" s="33" t="s">
        <v>15</v>
      </c>
      <c r="D518" s="11"/>
      <c r="E518" s="17"/>
      <c r="F518" s="18"/>
      <c r="G518" s="17"/>
      <c r="H518" s="18"/>
      <c r="I518" s="19"/>
    </row>
    <row r="519" spans="1:9" ht="24.95" customHeight="1" x14ac:dyDescent="0.25">
      <c r="C519" s="33" t="s">
        <v>16</v>
      </c>
      <c r="D519" s="11"/>
      <c r="E519" s="17"/>
      <c r="F519" s="18"/>
      <c r="G519" s="17"/>
      <c r="H519" s="18"/>
      <c r="I519" s="19"/>
    </row>
    <row r="520" spans="1:9" ht="24.95" customHeight="1" x14ac:dyDescent="0.25">
      <c r="C520" s="33" t="s">
        <v>17</v>
      </c>
      <c r="D520" s="11"/>
      <c r="E520" s="17"/>
      <c r="F520" s="18"/>
      <c r="G520" s="17"/>
      <c r="H520" s="18"/>
      <c r="I520" s="19"/>
    </row>
    <row r="521" spans="1:9" ht="24.95" customHeight="1" x14ac:dyDescent="0.25">
      <c r="C521" s="33" t="s">
        <v>18</v>
      </c>
      <c r="D521" s="11"/>
      <c r="E521" s="17"/>
      <c r="F521" s="18"/>
      <c r="G521" s="17"/>
      <c r="H521" s="18"/>
      <c r="I521" s="19"/>
    </row>
    <row r="522" spans="1:9" ht="24.95" customHeight="1" x14ac:dyDescent="0.25">
      <c r="C522" s="33" t="s">
        <v>19</v>
      </c>
      <c r="D522" s="11"/>
      <c r="E522" s="17"/>
      <c r="F522" s="18"/>
      <c r="G522" s="17"/>
      <c r="H522" s="18"/>
      <c r="I522" s="19"/>
    </row>
    <row r="523" spans="1:9" ht="24.95" customHeight="1" thickBot="1" x14ac:dyDescent="0.3">
      <c r="C523" s="34" t="s">
        <v>27</v>
      </c>
      <c r="D523" s="27"/>
      <c r="E523" s="20"/>
      <c r="F523" s="21"/>
      <c r="G523" s="20"/>
      <c r="H523" s="21"/>
      <c r="I523" s="22"/>
    </row>
    <row r="524" spans="1:9" ht="18" customHeight="1" x14ac:dyDescent="0.25">
      <c r="C524" s="23"/>
      <c r="D524" s="23"/>
    </row>
    <row r="525" spans="1:9" ht="18" customHeight="1" x14ac:dyDescent="0.25">
      <c r="E525" s="80" t="s">
        <v>24</v>
      </c>
      <c r="F525" s="80"/>
      <c r="G525" s="80"/>
      <c r="H525" s="80"/>
      <c r="I525" s="80"/>
    </row>
    <row r="526" spans="1:9" ht="18" customHeight="1" x14ac:dyDescent="0.25">
      <c r="A526" s="81" t="s">
        <v>7</v>
      </c>
      <c r="B526" s="81"/>
      <c r="C526" s="81"/>
      <c r="D526" s="81" t="s">
        <v>6</v>
      </c>
      <c r="E526" s="81"/>
      <c r="F526" s="81"/>
      <c r="G526" s="81"/>
      <c r="H526" s="81" t="s">
        <v>20</v>
      </c>
      <c r="I526" s="81"/>
    </row>
    <row r="527" spans="1:9" ht="18" customHeight="1" x14ac:dyDescent="0.25"/>
    <row r="528" spans="1:9" ht="18" customHeight="1" x14ac:dyDescent="0.25"/>
    <row r="529" ht="18" customHeight="1" x14ac:dyDescent="0.25"/>
    <row r="530" ht="18" customHeight="1" x14ac:dyDescent="0.25"/>
    <row r="531" ht="18" customHeight="1" x14ac:dyDescent="0.25"/>
    <row r="532" ht="18" customHeight="1" x14ac:dyDescent="0.25"/>
    <row r="533" ht="18" customHeight="1" x14ac:dyDescent="0.25"/>
    <row r="534" ht="18" customHeight="1" x14ac:dyDescent="0.25"/>
    <row r="535" ht="18" customHeight="1" x14ac:dyDescent="0.25"/>
    <row r="536" ht="18" customHeight="1" x14ac:dyDescent="0.25"/>
    <row r="537" ht="18" customHeight="1" x14ac:dyDescent="0.25"/>
    <row r="538" ht="18" customHeight="1" x14ac:dyDescent="0.25"/>
    <row r="539" ht="18" customHeight="1" x14ac:dyDescent="0.25"/>
    <row r="540" ht="18" customHeight="1" x14ac:dyDescent="0.25"/>
    <row r="541" ht="18" customHeight="1" x14ac:dyDescent="0.25"/>
    <row r="542" ht="18" customHeight="1" x14ac:dyDescent="0.25"/>
    <row r="543" ht="18" customHeight="1" x14ac:dyDescent="0.25"/>
    <row r="544" ht="18" customHeight="1" x14ac:dyDescent="0.25"/>
    <row r="545" ht="18" customHeight="1" x14ac:dyDescent="0.25"/>
    <row r="546" ht="18" customHeight="1" x14ac:dyDescent="0.25"/>
    <row r="547" ht="18" customHeight="1" x14ac:dyDescent="0.25"/>
    <row r="548" ht="18" customHeight="1" x14ac:dyDescent="0.25"/>
    <row r="549" ht="18" customHeight="1" x14ac:dyDescent="0.25"/>
    <row r="550" ht="18" customHeight="1" x14ac:dyDescent="0.25"/>
    <row r="551" ht="18" customHeight="1" x14ac:dyDescent="0.25"/>
    <row r="552" ht="18" customHeight="1" x14ac:dyDescent="0.25"/>
    <row r="553" ht="18" customHeight="1" x14ac:dyDescent="0.25"/>
    <row r="554" ht="18" customHeight="1" x14ac:dyDescent="0.25"/>
    <row r="555" ht="18" customHeight="1" x14ac:dyDescent="0.25"/>
    <row r="556" ht="18" customHeight="1" x14ac:dyDescent="0.25"/>
    <row r="557" ht="18" customHeight="1" x14ac:dyDescent="0.25"/>
    <row r="558" ht="18" customHeight="1" x14ac:dyDescent="0.25"/>
  </sheetData>
  <mergeCells count="168">
    <mergeCell ref="A253:D253"/>
    <mergeCell ref="E253:I253"/>
    <mergeCell ref="A254:D254"/>
    <mergeCell ref="E254:I254"/>
    <mergeCell ref="A256:I256"/>
    <mergeCell ref="A255:D255"/>
    <mergeCell ref="C339:I339"/>
    <mergeCell ref="E283:I283"/>
    <mergeCell ref="A298:D298"/>
    <mergeCell ref="E298:I298"/>
    <mergeCell ref="A299:D299"/>
    <mergeCell ref="A300:I300"/>
    <mergeCell ref="A301:I301"/>
    <mergeCell ref="A302:I302"/>
    <mergeCell ref="A304:A305"/>
    <mergeCell ref="C304:D305"/>
    <mergeCell ref="A284:C284"/>
    <mergeCell ref="D284:G284"/>
    <mergeCell ref="H284:I284"/>
    <mergeCell ref="A2:D2"/>
    <mergeCell ref="E2:I2"/>
    <mergeCell ref="A3:D3"/>
    <mergeCell ref="E3:I3"/>
    <mergeCell ref="A173:I173"/>
    <mergeCell ref="A174:I174"/>
    <mergeCell ref="A10:A11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1:I51"/>
    <mergeCell ref="C52:C53"/>
    <mergeCell ref="E52:F52"/>
    <mergeCell ref="G52:H52"/>
    <mergeCell ref="A87:D87"/>
    <mergeCell ref="E87:I87"/>
    <mergeCell ref="A88:D88"/>
    <mergeCell ref="E88:I88"/>
    <mergeCell ref="A89:D89"/>
    <mergeCell ref="E89:I89"/>
    <mergeCell ref="A90:D90"/>
    <mergeCell ref="A91:I91"/>
    <mergeCell ref="I52:I53"/>
    <mergeCell ref="E61:I61"/>
    <mergeCell ref="A62:C62"/>
    <mergeCell ref="D62:G62"/>
    <mergeCell ref="H62:I62"/>
    <mergeCell ref="A252:D252"/>
    <mergeCell ref="E252:I252"/>
    <mergeCell ref="A135:C135"/>
    <mergeCell ref="D135:G135"/>
    <mergeCell ref="H135:I135"/>
    <mergeCell ref="C177:D178"/>
    <mergeCell ref="E177:F177"/>
    <mergeCell ref="G177:H177"/>
    <mergeCell ref="I177:I178"/>
    <mergeCell ref="C229:I229"/>
    <mergeCell ref="C230:C231"/>
    <mergeCell ref="E230:F230"/>
    <mergeCell ref="H240:I240"/>
    <mergeCell ref="A92:I92"/>
    <mergeCell ref="A93:I93"/>
    <mergeCell ref="A95:A96"/>
    <mergeCell ref="C95:D96"/>
    <mergeCell ref="E95:F95"/>
    <mergeCell ref="G95:H95"/>
    <mergeCell ref="I95:I96"/>
    <mergeCell ref="E125:F125"/>
    <mergeCell ref="G125:H125"/>
    <mergeCell ref="I125:I126"/>
    <mergeCell ref="C124:I124"/>
    <mergeCell ref="C125:C126"/>
    <mergeCell ref="E134:I134"/>
    <mergeCell ref="A257:I257"/>
    <mergeCell ref="A258:I258"/>
    <mergeCell ref="A260:A261"/>
    <mergeCell ref="C260:D261"/>
    <mergeCell ref="A296:D296"/>
    <mergeCell ref="E296:I296"/>
    <mergeCell ref="A297:D297"/>
    <mergeCell ref="E297:I297"/>
    <mergeCell ref="A175:I175"/>
    <mergeCell ref="A177:A178"/>
    <mergeCell ref="E260:F260"/>
    <mergeCell ref="G260:H260"/>
    <mergeCell ref="I260:I261"/>
    <mergeCell ref="C273:I273"/>
    <mergeCell ref="C274:C275"/>
    <mergeCell ref="E274:F274"/>
    <mergeCell ref="G274:H274"/>
    <mergeCell ref="I274:I275"/>
    <mergeCell ref="G230:H230"/>
    <mergeCell ref="I230:I231"/>
    <mergeCell ref="E239:I239"/>
    <mergeCell ref="A240:C240"/>
    <mergeCell ref="D240:G240"/>
    <mergeCell ref="H350:I350"/>
    <mergeCell ref="A384:D384"/>
    <mergeCell ref="E384:I384"/>
    <mergeCell ref="E304:F304"/>
    <mergeCell ref="G304:H304"/>
    <mergeCell ref="I304:I305"/>
    <mergeCell ref="A385:D385"/>
    <mergeCell ref="E385:I385"/>
    <mergeCell ref="A386:D386"/>
    <mergeCell ref="E386:I386"/>
    <mergeCell ref="C340:C341"/>
    <mergeCell ref="E340:F340"/>
    <mergeCell ref="G340:H340"/>
    <mergeCell ref="I340:I341"/>
    <mergeCell ref="E349:I349"/>
    <mergeCell ref="A350:C350"/>
    <mergeCell ref="D350:G350"/>
    <mergeCell ref="A387:D387"/>
    <mergeCell ref="A388:I388"/>
    <mergeCell ref="A389:I389"/>
    <mergeCell ref="A390:I390"/>
    <mergeCell ref="A392:A393"/>
    <mergeCell ref="C392:D393"/>
    <mergeCell ref="E392:F392"/>
    <mergeCell ref="G392:H392"/>
    <mergeCell ref="I392:I393"/>
    <mergeCell ref="E472:I472"/>
    <mergeCell ref="E473:I473"/>
    <mergeCell ref="A474:D474"/>
    <mergeCell ref="A475:I475"/>
    <mergeCell ref="A476:I476"/>
    <mergeCell ref="A477:I477"/>
    <mergeCell ref="C426:I426"/>
    <mergeCell ref="C427:C428"/>
    <mergeCell ref="E427:F427"/>
    <mergeCell ref="G427:H427"/>
    <mergeCell ref="I427:I428"/>
    <mergeCell ref="E436:I436"/>
    <mergeCell ref="A437:C437"/>
    <mergeCell ref="D437:G437"/>
    <mergeCell ref="H437:I437"/>
    <mergeCell ref="A473:D473"/>
    <mergeCell ref="E525:I525"/>
    <mergeCell ref="A526:C526"/>
    <mergeCell ref="D526:G526"/>
    <mergeCell ref="H526:I526"/>
    <mergeCell ref="A169:D169"/>
    <mergeCell ref="E169:I169"/>
    <mergeCell ref="A170:D170"/>
    <mergeCell ref="E170:I170"/>
    <mergeCell ref="A171:D171"/>
    <mergeCell ref="E171:I171"/>
    <mergeCell ref="A172:D172"/>
    <mergeCell ref="A479:A480"/>
    <mergeCell ref="C479:D480"/>
    <mergeCell ref="E479:F479"/>
    <mergeCell ref="G479:H479"/>
    <mergeCell ref="I479:I480"/>
    <mergeCell ref="C515:I515"/>
    <mergeCell ref="C516:C517"/>
    <mergeCell ref="E516:F516"/>
    <mergeCell ref="G516:H516"/>
    <mergeCell ref="I516:I517"/>
    <mergeCell ref="A471:D471"/>
    <mergeCell ref="E471:I471"/>
    <mergeCell ref="A472:D47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zoomScaleNormal="100" workbookViewId="0">
      <selection activeCell="F12" sqref="F12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0</v>
      </c>
    </row>
    <row r="2" spans="1:20" ht="18" customHeight="1" x14ac:dyDescent="0.25">
      <c r="A2" s="82" t="s">
        <v>23</v>
      </c>
      <c r="B2" s="82"/>
      <c r="C2" s="82"/>
      <c r="D2" s="82"/>
      <c r="E2" s="83" t="s">
        <v>1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1" t="s">
        <v>25</v>
      </c>
      <c r="B3" s="81"/>
      <c r="C3" s="81"/>
      <c r="D3" s="81"/>
      <c r="E3" s="84" t="s">
        <v>2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1" t="s">
        <v>26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5"/>
      <c r="B5" s="85"/>
      <c r="C5" s="85"/>
      <c r="D5" s="8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2" t="s">
        <v>3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2" t="s">
        <v>571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3" t="s">
        <v>22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3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6" t="s">
        <v>4</v>
      </c>
      <c r="B10" s="36"/>
      <c r="C10" s="88" t="s">
        <v>5</v>
      </c>
      <c r="D10" s="89"/>
      <c r="E10" s="92" t="s">
        <v>21</v>
      </c>
      <c r="F10" s="93"/>
      <c r="G10" s="92" t="s">
        <v>7</v>
      </c>
      <c r="H10" s="93"/>
      <c r="I10" s="94" t="s">
        <v>8</v>
      </c>
    </row>
    <row r="11" spans="1:20" s="12" customFormat="1" ht="30" customHeight="1" x14ac:dyDescent="0.2">
      <c r="A11" s="87"/>
      <c r="B11" s="40"/>
      <c r="C11" s="90"/>
      <c r="D11" s="91"/>
      <c r="E11" s="13" t="s">
        <v>9</v>
      </c>
      <c r="F11" s="13" t="s">
        <v>10</v>
      </c>
      <c r="G11" s="13" t="s">
        <v>9</v>
      </c>
      <c r="H11" s="13" t="s">
        <v>10</v>
      </c>
      <c r="I11" s="87"/>
    </row>
    <row r="12" spans="1:20" s="12" customFormat="1" ht="18" customHeight="1" x14ac:dyDescent="0.2">
      <c r="A12" s="14">
        <v>1</v>
      </c>
      <c r="B12" s="41"/>
      <c r="C12" s="28"/>
      <c r="D12" s="29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1"/>
      <c r="C13" s="28"/>
      <c r="D13" s="29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1"/>
      <c r="C14" s="28"/>
      <c r="D14" s="29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1"/>
      <c r="C15" s="28"/>
      <c r="D15" s="29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1"/>
      <c r="C16" s="28"/>
      <c r="D16" s="29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1"/>
      <c r="C17" s="28"/>
      <c r="D17" s="29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1"/>
      <c r="C18" s="28"/>
      <c r="D18" s="29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1"/>
      <c r="C19" s="28"/>
      <c r="D19" s="29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1"/>
      <c r="C20" s="28"/>
      <c r="D20" s="29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1"/>
      <c r="C21" s="28"/>
      <c r="D21" s="29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1"/>
      <c r="C22" s="28"/>
      <c r="D22" s="29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1"/>
      <c r="C23" s="28"/>
      <c r="D23" s="29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1"/>
      <c r="C24" s="28"/>
      <c r="D24" s="29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1"/>
      <c r="C25" s="28"/>
      <c r="D25" s="29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1"/>
      <c r="C26" s="28"/>
      <c r="D26" s="29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1"/>
      <c r="C27" s="28"/>
      <c r="D27" s="29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1"/>
      <c r="C28" s="28"/>
      <c r="D28" s="29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1"/>
      <c r="C29" s="28"/>
      <c r="D29" s="29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1"/>
      <c r="C30" s="28"/>
      <c r="D30" s="29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1"/>
      <c r="C31" s="28"/>
      <c r="D31" s="29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1"/>
      <c r="C32" s="28"/>
      <c r="D32" s="29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1"/>
      <c r="C33" s="28"/>
      <c r="D33" s="29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1"/>
      <c r="C34" s="28"/>
      <c r="D34" s="29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1"/>
      <c r="C35" s="28"/>
      <c r="D35" s="29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1"/>
      <c r="C36" s="28"/>
      <c r="D36" s="29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1"/>
      <c r="C37" s="28"/>
      <c r="D37" s="29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1"/>
      <c r="C38" s="28"/>
      <c r="D38" s="29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1"/>
      <c r="C39" s="28"/>
      <c r="D39" s="29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1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1"/>
      <c r="C41" s="28"/>
      <c r="D41" s="29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1"/>
      <c r="C42" s="28"/>
      <c r="D42" s="29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1"/>
      <c r="C43" s="28"/>
      <c r="D43" s="29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1"/>
      <c r="C44" s="28"/>
      <c r="D44" s="29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1"/>
      <c r="C45" s="28"/>
      <c r="D45" s="29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1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1"/>
      <c r="C47" s="28"/>
      <c r="D47" s="29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1"/>
      <c r="C48" s="28"/>
      <c r="D48" s="29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1"/>
      <c r="C49" s="28"/>
      <c r="D49" s="29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1"/>
      <c r="C50" s="28"/>
      <c r="D50" s="29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1"/>
      <c r="C51" s="28"/>
      <c r="D51" s="29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1"/>
      <c r="C52" s="28"/>
      <c r="D52" s="29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1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1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1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1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1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1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1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1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1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A62" s="32"/>
      <c r="B62" s="32"/>
      <c r="C62" s="105" t="s">
        <v>11</v>
      </c>
      <c r="D62" s="105"/>
      <c r="E62" s="105"/>
      <c r="F62" s="105"/>
      <c r="G62" s="105"/>
      <c r="H62" s="105"/>
      <c r="I62" s="105"/>
    </row>
    <row r="63" spans="1:9" ht="20.100000000000001" customHeight="1" x14ac:dyDescent="0.25">
      <c r="C63" s="96" t="s">
        <v>12</v>
      </c>
      <c r="D63" s="25"/>
      <c r="E63" s="92" t="s">
        <v>21</v>
      </c>
      <c r="F63" s="93"/>
      <c r="G63" s="106" t="s">
        <v>7</v>
      </c>
      <c r="H63" s="107"/>
      <c r="I63" s="100" t="s">
        <v>8</v>
      </c>
    </row>
    <row r="64" spans="1:9" s="12" customFormat="1" ht="20.100000000000001" customHeight="1" x14ac:dyDescent="0.2">
      <c r="C64" s="97"/>
      <c r="D64" s="26"/>
      <c r="E64" s="13" t="s">
        <v>13</v>
      </c>
      <c r="F64" s="16" t="s">
        <v>14</v>
      </c>
      <c r="G64" s="13" t="s">
        <v>13</v>
      </c>
      <c r="H64" s="16" t="s">
        <v>14</v>
      </c>
      <c r="I64" s="101"/>
    </row>
    <row r="65" spans="3:9" ht="20.100000000000001" customHeight="1" x14ac:dyDescent="0.25">
      <c r="C65" s="33" t="s">
        <v>15</v>
      </c>
      <c r="D65" s="11"/>
      <c r="E65" s="17"/>
      <c r="F65" s="18"/>
      <c r="G65" s="17"/>
      <c r="H65" s="18"/>
      <c r="I65" s="19"/>
    </row>
    <row r="66" spans="3:9" ht="20.100000000000001" customHeight="1" x14ac:dyDescent="0.25">
      <c r="C66" s="33" t="s">
        <v>16</v>
      </c>
      <c r="D66" s="11"/>
      <c r="E66" s="17"/>
      <c r="F66" s="18"/>
      <c r="G66" s="17"/>
      <c r="H66" s="18"/>
      <c r="I66" s="19"/>
    </row>
    <row r="67" spans="3:9" ht="20.100000000000001" customHeight="1" x14ac:dyDescent="0.25">
      <c r="C67" s="33" t="s">
        <v>17</v>
      </c>
      <c r="D67" s="11"/>
      <c r="E67" s="17"/>
      <c r="F67" s="18"/>
      <c r="G67" s="17"/>
      <c r="H67" s="18"/>
      <c r="I67" s="19"/>
    </row>
    <row r="68" spans="3:9" ht="20.100000000000001" customHeight="1" x14ac:dyDescent="0.25">
      <c r="C68" s="33" t="s">
        <v>18</v>
      </c>
      <c r="D68" s="11"/>
      <c r="E68" s="17"/>
      <c r="F68" s="18"/>
      <c r="G68" s="17"/>
      <c r="H68" s="18"/>
      <c r="I68" s="19"/>
    </row>
    <row r="69" spans="3:9" ht="20.100000000000001" customHeight="1" x14ac:dyDescent="0.25">
      <c r="C69" s="33" t="s">
        <v>19</v>
      </c>
      <c r="D69" s="11"/>
      <c r="E69" s="17"/>
      <c r="F69" s="18"/>
      <c r="G69" s="17"/>
      <c r="H69" s="18"/>
      <c r="I69" s="19"/>
    </row>
    <row r="70" spans="3:9" ht="20.100000000000001" customHeight="1" thickBot="1" x14ac:dyDescent="0.3">
      <c r="C70" s="34" t="s">
        <v>27</v>
      </c>
      <c r="D70" s="11"/>
      <c r="E70" s="17"/>
      <c r="F70" s="18"/>
      <c r="G70" s="17"/>
      <c r="H70" s="18"/>
      <c r="I70" s="19"/>
    </row>
    <row r="71" spans="3:9" ht="18" customHeight="1" x14ac:dyDescent="0.25">
      <c r="C71" s="23"/>
      <c r="D71" s="23"/>
    </row>
    <row r="72" spans="3:9" ht="18" customHeight="1" x14ac:dyDescent="0.25">
      <c r="E72" s="80" t="s">
        <v>24</v>
      </c>
      <c r="F72" s="80"/>
      <c r="G72" s="80"/>
      <c r="H72" s="80"/>
      <c r="I72" s="80"/>
    </row>
    <row r="73" spans="3:9" ht="18" customHeight="1" x14ac:dyDescent="0.25">
      <c r="C73" s="24" t="s">
        <v>7</v>
      </c>
      <c r="D73" s="81" t="s">
        <v>6</v>
      </c>
      <c r="E73" s="81"/>
      <c r="F73" s="81"/>
      <c r="G73" s="81"/>
      <c r="H73" s="81" t="s">
        <v>20</v>
      </c>
      <c r="I73" s="81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</sheetData>
  <mergeCells count="23"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6"/>
  <sheetViews>
    <sheetView workbookViewId="0">
      <selection activeCell="O20" sqref="O20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82" t="s">
        <v>23</v>
      </c>
      <c r="B2" s="82"/>
      <c r="C2" s="82"/>
      <c r="D2" s="82"/>
      <c r="E2" s="83" t="s">
        <v>1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81" t="s">
        <v>25</v>
      </c>
      <c r="B3" s="81"/>
      <c r="C3" s="81"/>
      <c r="D3" s="81"/>
      <c r="E3" s="84" t="s">
        <v>2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81" t="s">
        <v>26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85"/>
      <c r="B5" s="85"/>
      <c r="C5" s="85"/>
      <c r="D5" s="8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3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2" t="s">
        <v>567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3" t="s">
        <v>628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55"/>
      <c r="B9" s="55"/>
      <c r="C9" s="55"/>
      <c r="D9" s="55"/>
      <c r="E9" s="55"/>
      <c r="F9" s="55"/>
      <c r="G9" s="55"/>
      <c r="H9" s="55"/>
      <c r="I9" s="55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6" t="s">
        <v>4</v>
      </c>
      <c r="B10" s="36"/>
      <c r="C10" s="88" t="s">
        <v>5</v>
      </c>
      <c r="D10" s="89"/>
      <c r="E10" s="92" t="s">
        <v>6</v>
      </c>
      <c r="F10" s="93"/>
      <c r="G10" s="92" t="s">
        <v>7</v>
      </c>
      <c r="H10" s="93"/>
      <c r="I10" s="94" t="s">
        <v>8</v>
      </c>
    </row>
    <row r="11" spans="1:20" s="12" customFormat="1" ht="27.95" customHeight="1" x14ac:dyDescent="0.2">
      <c r="A11" s="87"/>
      <c r="B11" s="56"/>
      <c r="C11" s="90"/>
      <c r="D11" s="91"/>
      <c r="E11" s="13" t="s">
        <v>9</v>
      </c>
      <c r="F11" s="13" t="s">
        <v>10</v>
      </c>
      <c r="G11" s="13" t="s">
        <v>9</v>
      </c>
      <c r="H11" s="13" t="s">
        <v>10</v>
      </c>
      <c r="I11" s="87"/>
    </row>
    <row r="12" spans="1:20" s="12" customFormat="1" ht="20.100000000000001" customHeight="1" x14ac:dyDescent="0.2">
      <c r="A12" s="14">
        <v>1</v>
      </c>
      <c r="B12" s="76" t="s">
        <v>606</v>
      </c>
      <c r="C12" s="74" t="s">
        <v>607</v>
      </c>
      <c r="D12" s="67" t="s">
        <v>34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6" t="s">
        <v>608</v>
      </c>
      <c r="C13" s="51" t="s">
        <v>587</v>
      </c>
      <c r="D13" s="52" t="s">
        <v>225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6" t="s">
        <v>609</v>
      </c>
      <c r="C14" s="51" t="s">
        <v>610</v>
      </c>
      <c r="D14" s="52" t="s">
        <v>604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6" t="s">
        <v>611</v>
      </c>
      <c r="C15" s="51" t="s">
        <v>612</v>
      </c>
      <c r="D15" s="52" t="s">
        <v>59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6" t="s">
        <v>613</v>
      </c>
      <c r="C16" s="51" t="s">
        <v>523</v>
      </c>
      <c r="D16" s="52" t="s">
        <v>167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6" t="s">
        <v>614</v>
      </c>
      <c r="C17" s="51" t="s">
        <v>615</v>
      </c>
      <c r="D17" s="52" t="s">
        <v>66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6" t="s">
        <v>616</v>
      </c>
      <c r="C18" s="51" t="s">
        <v>617</v>
      </c>
      <c r="D18" s="52" t="s">
        <v>104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6" t="s">
        <v>618</v>
      </c>
      <c r="C19" s="51" t="s">
        <v>619</v>
      </c>
      <c r="D19" s="52" t="s">
        <v>620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76" t="s">
        <v>621</v>
      </c>
      <c r="C20" s="51" t="s">
        <v>622</v>
      </c>
      <c r="D20" s="52" t="s">
        <v>478</v>
      </c>
      <c r="E20" s="15"/>
      <c r="F20" s="15"/>
      <c r="G20" s="15"/>
      <c r="H20" s="15"/>
      <c r="I20" s="47"/>
    </row>
    <row r="21" spans="1:9" s="12" customFormat="1" ht="20.100000000000001" customHeight="1" x14ac:dyDescent="0.2">
      <c r="A21" s="14">
        <v>10</v>
      </c>
      <c r="B21" s="76" t="s">
        <v>623</v>
      </c>
      <c r="C21" s="51" t="s">
        <v>624</v>
      </c>
      <c r="D21" s="52" t="s">
        <v>590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6" t="s">
        <v>625</v>
      </c>
      <c r="C22" s="51" t="s">
        <v>626</v>
      </c>
      <c r="D22" s="52" t="s">
        <v>319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6" t="s">
        <v>627</v>
      </c>
      <c r="C23" s="68" t="s">
        <v>318</v>
      </c>
      <c r="D23" s="75" t="s">
        <v>319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14">
        <v>13</v>
      </c>
      <c r="B24" s="72"/>
      <c r="C24" s="66"/>
      <c r="D24" s="69"/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58"/>
      <c r="C25" s="51"/>
      <c r="D25" s="52"/>
      <c r="E25" s="15"/>
      <c r="F25" s="15"/>
      <c r="G25" s="15"/>
      <c r="H25" s="15"/>
      <c r="I25" s="15"/>
    </row>
    <row r="26" spans="1:9" ht="20.100000000000001" customHeight="1" thickBot="1" x14ac:dyDescent="0.35">
      <c r="A26" s="32"/>
      <c r="B26" s="32"/>
      <c r="C26" s="95" t="s">
        <v>11</v>
      </c>
      <c r="D26" s="95"/>
      <c r="E26" s="95"/>
      <c r="F26" s="95"/>
      <c r="G26" s="95"/>
      <c r="H26" s="95"/>
      <c r="I26" s="95"/>
    </row>
    <row r="27" spans="1:9" ht="20.100000000000001" customHeight="1" x14ac:dyDescent="0.25">
      <c r="C27" s="96" t="s">
        <v>12</v>
      </c>
      <c r="D27" s="25"/>
      <c r="E27" s="98" t="s">
        <v>6</v>
      </c>
      <c r="F27" s="99"/>
      <c r="G27" s="98" t="s">
        <v>7</v>
      </c>
      <c r="H27" s="99"/>
      <c r="I27" s="100" t="s">
        <v>8</v>
      </c>
    </row>
    <row r="28" spans="1:9" s="12" customFormat="1" ht="20.100000000000001" customHeight="1" x14ac:dyDescent="0.2">
      <c r="C28" s="97"/>
      <c r="D28" s="26"/>
      <c r="E28" s="13" t="s">
        <v>13</v>
      </c>
      <c r="F28" s="16" t="s">
        <v>14</v>
      </c>
      <c r="G28" s="13" t="s">
        <v>13</v>
      </c>
      <c r="H28" s="16" t="s">
        <v>14</v>
      </c>
      <c r="I28" s="101"/>
    </row>
    <row r="29" spans="1:9" ht="20.100000000000001" customHeight="1" x14ac:dyDescent="0.25">
      <c r="C29" s="33" t="s">
        <v>15</v>
      </c>
      <c r="D29" s="57"/>
      <c r="E29" s="17"/>
      <c r="F29" s="18"/>
      <c r="G29" s="17"/>
      <c r="H29" s="18"/>
      <c r="I29" s="19"/>
    </row>
    <row r="30" spans="1:9" ht="20.100000000000001" customHeight="1" x14ac:dyDescent="0.25">
      <c r="C30" s="33" t="s">
        <v>16</v>
      </c>
      <c r="D30" s="57"/>
      <c r="E30" s="17"/>
      <c r="F30" s="18"/>
      <c r="G30" s="17"/>
      <c r="H30" s="18"/>
      <c r="I30" s="19"/>
    </row>
    <row r="31" spans="1:9" ht="20.100000000000001" customHeight="1" x14ac:dyDescent="0.25">
      <c r="C31" s="33" t="s">
        <v>17</v>
      </c>
      <c r="D31" s="57"/>
      <c r="E31" s="17"/>
      <c r="F31" s="18"/>
      <c r="G31" s="17"/>
      <c r="H31" s="18"/>
      <c r="I31" s="19"/>
    </row>
    <row r="32" spans="1:9" ht="20.100000000000001" customHeight="1" x14ac:dyDescent="0.25">
      <c r="C32" s="33" t="s">
        <v>18</v>
      </c>
      <c r="D32" s="57"/>
      <c r="E32" s="17"/>
      <c r="F32" s="18"/>
      <c r="G32" s="17"/>
      <c r="H32" s="18"/>
      <c r="I32" s="19"/>
    </row>
    <row r="33" spans="1:9" ht="20.100000000000001" customHeight="1" x14ac:dyDescent="0.25">
      <c r="C33" s="33" t="s">
        <v>19</v>
      </c>
      <c r="D33" s="57"/>
      <c r="E33" s="17"/>
      <c r="F33" s="18"/>
      <c r="G33" s="17"/>
      <c r="H33" s="18"/>
      <c r="I33" s="19"/>
    </row>
    <row r="34" spans="1:9" ht="20.100000000000001" customHeight="1" thickBot="1" x14ac:dyDescent="0.3">
      <c r="C34" s="34" t="s">
        <v>27</v>
      </c>
      <c r="D34" s="27"/>
      <c r="E34" s="20"/>
      <c r="F34" s="21"/>
      <c r="G34" s="20"/>
      <c r="H34" s="21"/>
      <c r="I34" s="22"/>
    </row>
    <row r="35" spans="1:9" x14ac:dyDescent="0.25">
      <c r="C35" s="23"/>
      <c r="D35" s="23"/>
    </row>
    <row r="36" spans="1:9" ht="15.75" x14ac:dyDescent="0.25">
      <c r="E36" s="80" t="s">
        <v>24</v>
      </c>
      <c r="F36" s="80"/>
      <c r="G36" s="80"/>
      <c r="H36" s="80"/>
      <c r="I36" s="80"/>
    </row>
    <row r="37" spans="1:9" x14ac:dyDescent="0.25">
      <c r="A37" s="81" t="s">
        <v>7</v>
      </c>
      <c r="B37" s="81"/>
      <c r="C37" s="81"/>
      <c r="D37" s="81" t="s">
        <v>6</v>
      </c>
      <c r="E37" s="81"/>
      <c r="F37" s="81"/>
      <c r="G37" s="81"/>
      <c r="H37" s="81" t="s">
        <v>20</v>
      </c>
      <c r="I37" s="81"/>
    </row>
    <row r="46" spans="1:9" x14ac:dyDescent="0.25">
      <c r="A46" s="1">
        <v>1</v>
      </c>
    </row>
  </sheetData>
  <mergeCells count="24">
    <mergeCell ref="A37:C37"/>
    <mergeCell ref="D37:G37"/>
    <mergeCell ref="H37:I37"/>
    <mergeCell ref="C26:I26"/>
    <mergeCell ref="C27:C28"/>
    <mergeCell ref="E27:F27"/>
    <mergeCell ref="G27:H27"/>
    <mergeCell ref="I27:I28"/>
    <mergeCell ref="E36:I36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opLeftCell="A25" workbookViewId="0">
      <selection activeCell="A42" sqref="A42:XFD61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82" t="s">
        <v>23</v>
      </c>
      <c r="B2" s="82"/>
      <c r="C2" s="82"/>
      <c r="D2" s="82"/>
      <c r="E2" s="83" t="s">
        <v>1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81" t="s">
        <v>25</v>
      </c>
      <c r="B3" s="81"/>
      <c r="C3" s="81"/>
      <c r="D3" s="81"/>
      <c r="E3" s="84" t="s">
        <v>2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81" t="s">
        <v>26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85"/>
      <c r="B5" s="85"/>
      <c r="C5" s="85"/>
      <c r="D5" s="8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3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2" t="s">
        <v>567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3" t="s">
        <v>721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55"/>
      <c r="B9" s="55"/>
      <c r="C9" s="55"/>
      <c r="D9" s="55"/>
      <c r="E9" s="55"/>
      <c r="F9" s="55"/>
      <c r="G9" s="55"/>
      <c r="H9" s="55"/>
      <c r="I9" s="55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6" t="s">
        <v>4</v>
      </c>
      <c r="B10" s="36"/>
      <c r="C10" s="88" t="s">
        <v>5</v>
      </c>
      <c r="D10" s="89"/>
      <c r="E10" s="92" t="s">
        <v>6</v>
      </c>
      <c r="F10" s="93"/>
      <c r="G10" s="92" t="s">
        <v>7</v>
      </c>
      <c r="H10" s="93"/>
      <c r="I10" s="94" t="s">
        <v>8</v>
      </c>
    </row>
    <row r="11" spans="1:20" s="12" customFormat="1" ht="27.95" customHeight="1" x14ac:dyDescent="0.2">
      <c r="A11" s="87"/>
      <c r="B11" s="56"/>
      <c r="C11" s="90"/>
      <c r="D11" s="91"/>
      <c r="E11" s="13" t="s">
        <v>9</v>
      </c>
      <c r="F11" s="13" t="s">
        <v>10</v>
      </c>
      <c r="G11" s="13" t="s">
        <v>9</v>
      </c>
      <c r="H11" s="13" t="s">
        <v>10</v>
      </c>
      <c r="I11" s="87"/>
    </row>
    <row r="12" spans="1:20" s="12" customFormat="1" ht="20.100000000000001" customHeight="1" x14ac:dyDescent="0.2">
      <c r="A12" s="14">
        <v>1</v>
      </c>
      <c r="B12" s="58" t="s">
        <v>673</v>
      </c>
      <c r="C12" s="73" t="s">
        <v>674</v>
      </c>
      <c r="D12" s="70" t="s">
        <v>225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8" t="s">
        <v>675</v>
      </c>
      <c r="C13" s="73" t="s">
        <v>130</v>
      </c>
      <c r="D13" s="70" t="s">
        <v>225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8" t="s">
        <v>676</v>
      </c>
      <c r="C14" s="73" t="s">
        <v>677</v>
      </c>
      <c r="D14" s="70" t="s">
        <v>578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8" t="s">
        <v>678</v>
      </c>
      <c r="C15" s="73" t="s">
        <v>679</v>
      </c>
      <c r="D15" s="70" t="s">
        <v>680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8" t="s">
        <v>681</v>
      </c>
      <c r="C16" s="73" t="s">
        <v>682</v>
      </c>
      <c r="D16" s="70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8" t="s">
        <v>683</v>
      </c>
      <c r="C17" s="73" t="s">
        <v>684</v>
      </c>
      <c r="D17" s="70" t="s">
        <v>43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58" t="s">
        <v>685</v>
      </c>
      <c r="C18" s="73" t="s">
        <v>686</v>
      </c>
      <c r="D18" s="70" t="s">
        <v>54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8" t="s">
        <v>687</v>
      </c>
      <c r="C19" s="73" t="s">
        <v>589</v>
      </c>
      <c r="D19" s="70" t="s">
        <v>361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58" t="s">
        <v>688</v>
      </c>
      <c r="C20" s="73" t="s">
        <v>689</v>
      </c>
      <c r="D20" s="70" t="s">
        <v>361</v>
      </c>
      <c r="E20" s="15"/>
      <c r="F20" s="15"/>
      <c r="G20" s="15"/>
      <c r="H20" s="15"/>
      <c r="I20" s="47"/>
    </row>
    <row r="21" spans="1:9" s="12" customFormat="1" ht="20.100000000000001" customHeight="1" x14ac:dyDescent="0.2">
      <c r="A21" s="14">
        <v>10</v>
      </c>
      <c r="B21" s="58" t="s">
        <v>690</v>
      </c>
      <c r="C21" s="73" t="s">
        <v>691</v>
      </c>
      <c r="D21" s="70" t="s">
        <v>443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58" t="s">
        <v>692</v>
      </c>
      <c r="C22" s="73" t="s">
        <v>693</v>
      </c>
      <c r="D22" s="70" t="s">
        <v>443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8" t="s">
        <v>694</v>
      </c>
      <c r="C23" s="73" t="s">
        <v>51</v>
      </c>
      <c r="D23" s="70" t="s">
        <v>695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58" t="s">
        <v>696</v>
      </c>
      <c r="C24" s="73" t="s">
        <v>697</v>
      </c>
      <c r="D24" s="70" t="s">
        <v>62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58" t="s">
        <v>698</v>
      </c>
      <c r="C25" s="73" t="s">
        <v>312</v>
      </c>
      <c r="D25" s="70" t="s">
        <v>62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58" t="s">
        <v>699</v>
      </c>
      <c r="C26" s="73" t="s">
        <v>700</v>
      </c>
      <c r="D26" s="70" t="s">
        <v>266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8" t="s">
        <v>701</v>
      </c>
      <c r="C27" s="73" t="s">
        <v>702</v>
      </c>
      <c r="D27" s="70" t="s">
        <v>66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58" t="s">
        <v>703</v>
      </c>
      <c r="C28" s="73" t="s">
        <v>704</v>
      </c>
      <c r="D28" s="70" t="s">
        <v>83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58" t="s">
        <v>705</v>
      </c>
      <c r="C29" s="73" t="s">
        <v>33</v>
      </c>
      <c r="D29" s="70" t="s">
        <v>89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8" t="s">
        <v>706</v>
      </c>
      <c r="C30" s="73" t="s">
        <v>707</v>
      </c>
      <c r="D30" s="70" t="s">
        <v>95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8" t="s">
        <v>708</v>
      </c>
      <c r="C31" s="73" t="s">
        <v>582</v>
      </c>
      <c r="D31" s="70" t="s">
        <v>285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8" t="s">
        <v>709</v>
      </c>
      <c r="C32" s="73" t="s">
        <v>596</v>
      </c>
      <c r="D32" s="70" t="s">
        <v>104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58" t="s">
        <v>710</v>
      </c>
      <c r="C33" s="73" t="s">
        <v>711</v>
      </c>
      <c r="D33" s="70" t="s">
        <v>179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8" t="s">
        <v>712</v>
      </c>
      <c r="C34" s="73" t="s">
        <v>713</v>
      </c>
      <c r="D34" s="70" t="s">
        <v>182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8" t="s">
        <v>714</v>
      </c>
      <c r="C35" s="73" t="s">
        <v>239</v>
      </c>
      <c r="D35" s="70" t="s">
        <v>478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58" t="s">
        <v>715</v>
      </c>
      <c r="C36" s="73" t="s">
        <v>210</v>
      </c>
      <c r="D36" s="70" t="s">
        <v>478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8" t="s">
        <v>716</v>
      </c>
      <c r="C37" s="73" t="s">
        <v>124</v>
      </c>
      <c r="D37" s="70" t="s">
        <v>110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58" t="s">
        <v>717</v>
      </c>
      <c r="C38" s="73" t="s">
        <v>268</v>
      </c>
      <c r="D38" s="70" t="s">
        <v>113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8" t="s">
        <v>718</v>
      </c>
      <c r="C39" s="73" t="s">
        <v>570</v>
      </c>
      <c r="D39" s="70" t="s">
        <v>116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58" t="s">
        <v>719</v>
      </c>
      <c r="C40" s="73" t="s">
        <v>493</v>
      </c>
      <c r="D40" s="70" t="s">
        <v>190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58" t="s">
        <v>720</v>
      </c>
      <c r="C41" s="73" t="s">
        <v>39</v>
      </c>
      <c r="D41" s="70" t="s">
        <v>584</v>
      </c>
      <c r="E41" s="15"/>
      <c r="F41" s="15"/>
      <c r="G41" s="15"/>
      <c r="H41" s="15"/>
      <c r="I41" s="15"/>
    </row>
    <row r="42" spans="1:9" ht="20.100000000000001" customHeight="1" thickBot="1" x14ac:dyDescent="0.35">
      <c r="A42" s="32"/>
      <c r="B42" s="32"/>
      <c r="C42" s="95" t="s">
        <v>11</v>
      </c>
      <c r="D42" s="95"/>
      <c r="E42" s="95"/>
      <c r="F42" s="95"/>
      <c r="G42" s="95"/>
      <c r="H42" s="95"/>
      <c r="I42" s="95"/>
    </row>
    <row r="43" spans="1:9" ht="20.100000000000001" customHeight="1" x14ac:dyDescent="0.25">
      <c r="C43" s="96" t="s">
        <v>12</v>
      </c>
      <c r="D43" s="25"/>
      <c r="E43" s="98" t="s">
        <v>6</v>
      </c>
      <c r="F43" s="99"/>
      <c r="G43" s="98" t="s">
        <v>7</v>
      </c>
      <c r="H43" s="99"/>
      <c r="I43" s="100" t="s">
        <v>8</v>
      </c>
    </row>
    <row r="44" spans="1:9" s="12" customFormat="1" ht="20.100000000000001" customHeight="1" x14ac:dyDescent="0.2">
      <c r="C44" s="97"/>
      <c r="D44" s="26"/>
      <c r="E44" s="13" t="s">
        <v>13</v>
      </c>
      <c r="F44" s="16" t="s">
        <v>14</v>
      </c>
      <c r="G44" s="13" t="s">
        <v>13</v>
      </c>
      <c r="H44" s="16" t="s">
        <v>14</v>
      </c>
      <c r="I44" s="101"/>
    </row>
    <row r="45" spans="1:9" ht="20.100000000000001" customHeight="1" x14ac:dyDescent="0.25">
      <c r="C45" s="33" t="s">
        <v>15</v>
      </c>
      <c r="D45" s="57"/>
      <c r="E45" s="17"/>
      <c r="F45" s="18"/>
      <c r="G45" s="17"/>
      <c r="H45" s="18"/>
      <c r="I45" s="19"/>
    </row>
    <row r="46" spans="1:9" ht="20.100000000000001" customHeight="1" x14ac:dyDescent="0.25">
      <c r="C46" s="33" t="s">
        <v>16</v>
      </c>
      <c r="D46" s="57"/>
      <c r="E46" s="17"/>
      <c r="F46" s="18"/>
      <c r="G46" s="17"/>
      <c r="H46" s="18"/>
      <c r="I46" s="19"/>
    </row>
    <row r="47" spans="1:9" ht="20.100000000000001" customHeight="1" x14ac:dyDescent="0.25">
      <c r="C47" s="33" t="s">
        <v>17</v>
      </c>
      <c r="D47" s="57"/>
      <c r="E47" s="17"/>
      <c r="F47" s="18"/>
      <c r="G47" s="17"/>
      <c r="H47" s="18"/>
      <c r="I47" s="19"/>
    </row>
    <row r="48" spans="1:9" ht="20.100000000000001" customHeight="1" x14ac:dyDescent="0.25">
      <c r="C48" s="33" t="s">
        <v>18</v>
      </c>
      <c r="D48" s="57"/>
      <c r="E48" s="17"/>
      <c r="F48" s="18"/>
      <c r="G48" s="17"/>
      <c r="H48" s="18"/>
      <c r="I48" s="19"/>
    </row>
    <row r="49" spans="1:9" ht="20.100000000000001" customHeight="1" x14ac:dyDescent="0.25">
      <c r="C49" s="33" t="s">
        <v>19</v>
      </c>
      <c r="D49" s="57"/>
      <c r="E49" s="17"/>
      <c r="F49" s="18"/>
      <c r="G49" s="17"/>
      <c r="H49" s="18"/>
      <c r="I49" s="19"/>
    </row>
    <row r="50" spans="1:9" ht="20.100000000000001" customHeight="1" thickBot="1" x14ac:dyDescent="0.3">
      <c r="C50" s="34" t="s">
        <v>27</v>
      </c>
      <c r="D50" s="27"/>
      <c r="E50" s="20"/>
      <c r="F50" s="21"/>
      <c r="G50" s="20"/>
      <c r="H50" s="21"/>
      <c r="I50" s="22"/>
    </row>
    <row r="51" spans="1:9" x14ac:dyDescent="0.25">
      <c r="C51" s="23"/>
      <c r="D51" s="23"/>
    </row>
    <row r="52" spans="1:9" ht="15.75" x14ac:dyDescent="0.25">
      <c r="E52" s="80" t="s">
        <v>24</v>
      </c>
      <c r="F52" s="80"/>
      <c r="G52" s="80"/>
      <c r="H52" s="80"/>
      <c r="I52" s="80"/>
    </row>
    <row r="53" spans="1:9" x14ac:dyDescent="0.25">
      <c r="A53" s="81" t="s">
        <v>7</v>
      </c>
      <c r="B53" s="81"/>
      <c r="C53" s="81"/>
      <c r="D53" s="81" t="s">
        <v>6</v>
      </c>
      <c r="E53" s="81"/>
      <c r="F53" s="81"/>
      <c r="G53" s="81"/>
      <c r="H53" s="81" t="s">
        <v>20</v>
      </c>
      <c r="I53" s="81"/>
    </row>
    <row r="62" spans="1:9" x14ac:dyDescent="0.25">
      <c r="A62" s="1">
        <v>1</v>
      </c>
    </row>
  </sheetData>
  <mergeCells count="24">
    <mergeCell ref="A53:C53"/>
    <mergeCell ref="D53:G53"/>
    <mergeCell ref="H53:I53"/>
    <mergeCell ref="C42:I42"/>
    <mergeCell ref="C43:C44"/>
    <mergeCell ref="E43:F43"/>
    <mergeCell ref="G43:H43"/>
    <mergeCell ref="I43:I44"/>
    <mergeCell ref="E52:I5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"/>
  <sheetViews>
    <sheetView topLeftCell="A4" workbookViewId="0">
      <selection activeCell="G17" sqref="G17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82" t="s">
        <v>23</v>
      </c>
      <c r="B2" s="82"/>
      <c r="C2" s="82"/>
      <c r="D2" s="82"/>
      <c r="E2" s="83" t="s">
        <v>1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81" t="s">
        <v>25</v>
      </c>
      <c r="B3" s="81"/>
      <c r="C3" s="81"/>
      <c r="D3" s="81"/>
      <c r="E3" s="84" t="s">
        <v>2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81" t="s">
        <v>26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85"/>
      <c r="B5" s="85"/>
      <c r="C5" s="85"/>
      <c r="D5" s="8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3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2" t="s">
        <v>567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3" t="s">
        <v>672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6" t="s">
        <v>4</v>
      </c>
      <c r="B10" s="36"/>
      <c r="C10" s="88" t="s">
        <v>5</v>
      </c>
      <c r="D10" s="89"/>
      <c r="E10" s="92" t="s">
        <v>6</v>
      </c>
      <c r="F10" s="93"/>
      <c r="G10" s="92" t="s">
        <v>7</v>
      </c>
      <c r="H10" s="93"/>
      <c r="I10" s="94" t="s">
        <v>8</v>
      </c>
    </row>
    <row r="11" spans="1:20" s="12" customFormat="1" ht="27.95" customHeight="1" x14ac:dyDescent="0.2">
      <c r="A11" s="87"/>
      <c r="B11" s="60"/>
      <c r="C11" s="90"/>
      <c r="D11" s="91"/>
      <c r="E11" s="13" t="s">
        <v>9</v>
      </c>
      <c r="F11" s="13" t="s">
        <v>10</v>
      </c>
      <c r="G11" s="13" t="s">
        <v>9</v>
      </c>
      <c r="H11" s="13" t="s">
        <v>10</v>
      </c>
      <c r="I11" s="87"/>
    </row>
    <row r="12" spans="1:20" s="12" customFormat="1" ht="20.100000000000001" customHeight="1" x14ac:dyDescent="0.2">
      <c r="A12" s="14">
        <v>1</v>
      </c>
      <c r="B12" s="58" t="s">
        <v>629</v>
      </c>
      <c r="C12" s="73" t="s">
        <v>630</v>
      </c>
      <c r="D12" s="70" t="s">
        <v>225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8" t="s">
        <v>631</v>
      </c>
      <c r="C13" s="73" t="s">
        <v>632</v>
      </c>
      <c r="D13" s="70" t="s">
        <v>37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8" t="s">
        <v>633</v>
      </c>
      <c r="C14" s="73" t="s">
        <v>634</v>
      </c>
      <c r="D14" s="70" t="s">
        <v>49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8" t="s">
        <v>635</v>
      </c>
      <c r="C15" s="73" t="s">
        <v>636</v>
      </c>
      <c r="D15" s="70" t="s">
        <v>54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8" t="s">
        <v>637</v>
      </c>
      <c r="C16" s="73" t="s">
        <v>53</v>
      </c>
      <c r="D16" s="70" t="s">
        <v>443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8" t="s">
        <v>638</v>
      </c>
      <c r="C17" s="73" t="s">
        <v>639</v>
      </c>
      <c r="D17" s="70" t="s">
        <v>257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58" t="s">
        <v>640</v>
      </c>
      <c r="C18" s="73" t="s">
        <v>641</v>
      </c>
      <c r="D18" s="70" t="s">
        <v>62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8" t="s">
        <v>642</v>
      </c>
      <c r="C19" s="73" t="s">
        <v>51</v>
      </c>
      <c r="D19" s="70" t="s">
        <v>266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58" t="s">
        <v>643</v>
      </c>
      <c r="C20" s="73" t="s">
        <v>644</v>
      </c>
      <c r="D20" s="70" t="s">
        <v>541</v>
      </c>
      <c r="E20" s="15"/>
      <c r="F20" s="15"/>
      <c r="G20" s="15"/>
      <c r="H20" s="15"/>
      <c r="I20" s="47"/>
    </row>
    <row r="21" spans="1:9" s="12" customFormat="1" ht="20.100000000000001" customHeight="1" x14ac:dyDescent="0.2">
      <c r="A21" s="14">
        <v>10</v>
      </c>
      <c r="B21" s="58" t="s">
        <v>645</v>
      </c>
      <c r="C21" s="73" t="s">
        <v>646</v>
      </c>
      <c r="D21" s="70" t="s">
        <v>78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58" t="s">
        <v>647</v>
      </c>
      <c r="C22" s="73" t="s">
        <v>312</v>
      </c>
      <c r="D22" s="70" t="s">
        <v>89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8" t="s">
        <v>648</v>
      </c>
      <c r="C23" s="73" t="s">
        <v>649</v>
      </c>
      <c r="D23" s="70" t="s">
        <v>575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58" t="s">
        <v>650</v>
      </c>
      <c r="C24" s="73" t="s">
        <v>651</v>
      </c>
      <c r="D24" s="70" t="s">
        <v>101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58" t="s">
        <v>652</v>
      </c>
      <c r="C25" s="73" t="s">
        <v>598</v>
      </c>
      <c r="D25" s="70" t="s">
        <v>107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58" t="s">
        <v>653</v>
      </c>
      <c r="C26" s="73" t="s">
        <v>572</v>
      </c>
      <c r="D26" s="70" t="s">
        <v>478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8" t="s">
        <v>654</v>
      </c>
      <c r="C27" s="73" t="s">
        <v>390</v>
      </c>
      <c r="D27" s="70" t="s">
        <v>478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58" t="s">
        <v>655</v>
      </c>
      <c r="C28" s="73" t="s">
        <v>656</v>
      </c>
      <c r="D28" s="70" t="s">
        <v>110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58" t="s">
        <v>657</v>
      </c>
      <c r="C29" s="73" t="s">
        <v>658</v>
      </c>
      <c r="D29" s="70" t="s">
        <v>113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8" t="s">
        <v>659</v>
      </c>
      <c r="C30" s="73" t="s">
        <v>91</v>
      </c>
      <c r="D30" s="70" t="s">
        <v>408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8" t="s">
        <v>660</v>
      </c>
      <c r="C31" s="73" t="s">
        <v>661</v>
      </c>
      <c r="D31" s="70" t="s">
        <v>415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8" t="s">
        <v>662</v>
      </c>
      <c r="C32" s="73" t="s">
        <v>663</v>
      </c>
      <c r="D32" s="70" t="s">
        <v>193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58" t="s">
        <v>664</v>
      </c>
      <c r="C33" s="73" t="s">
        <v>570</v>
      </c>
      <c r="D33" s="70" t="s">
        <v>196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8" t="s">
        <v>665</v>
      </c>
      <c r="C34" s="73" t="s">
        <v>324</v>
      </c>
      <c r="D34" s="70" t="s">
        <v>666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8" t="s">
        <v>667</v>
      </c>
      <c r="C35" s="73" t="s">
        <v>668</v>
      </c>
      <c r="D35" s="70" t="s">
        <v>422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58" t="s">
        <v>669</v>
      </c>
      <c r="C36" s="73" t="s">
        <v>670</v>
      </c>
      <c r="D36" s="70" t="s">
        <v>591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8" t="s">
        <v>671</v>
      </c>
      <c r="C37" s="73" t="s">
        <v>51</v>
      </c>
      <c r="D37" s="70" t="s">
        <v>585</v>
      </c>
      <c r="E37" s="15"/>
      <c r="F37" s="15"/>
      <c r="G37" s="15"/>
      <c r="H37" s="15"/>
      <c r="I37" s="15"/>
    </row>
    <row r="38" spans="1:9" ht="20.100000000000001" customHeight="1" thickBot="1" x14ac:dyDescent="0.35">
      <c r="A38" s="32"/>
      <c r="B38" s="32"/>
      <c r="C38" s="95" t="s">
        <v>11</v>
      </c>
      <c r="D38" s="95"/>
      <c r="E38" s="95"/>
      <c r="F38" s="95"/>
      <c r="G38" s="95"/>
      <c r="H38" s="95"/>
      <c r="I38" s="95"/>
    </row>
    <row r="39" spans="1:9" ht="20.100000000000001" customHeight="1" x14ac:dyDescent="0.25">
      <c r="C39" s="96" t="s">
        <v>12</v>
      </c>
      <c r="D39" s="25"/>
      <c r="E39" s="98" t="s">
        <v>6</v>
      </c>
      <c r="F39" s="99"/>
      <c r="G39" s="98" t="s">
        <v>7</v>
      </c>
      <c r="H39" s="99"/>
      <c r="I39" s="100" t="s">
        <v>8</v>
      </c>
    </row>
    <row r="40" spans="1:9" s="12" customFormat="1" ht="20.100000000000001" customHeight="1" x14ac:dyDescent="0.2">
      <c r="C40" s="97"/>
      <c r="D40" s="26"/>
      <c r="E40" s="13" t="s">
        <v>13</v>
      </c>
      <c r="F40" s="16" t="s">
        <v>14</v>
      </c>
      <c r="G40" s="13" t="s">
        <v>13</v>
      </c>
      <c r="H40" s="16" t="s">
        <v>14</v>
      </c>
      <c r="I40" s="101"/>
    </row>
    <row r="41" spans="1:9" ht="20.100000000000001" customHeight="1" x14ac:dyDescent="0.25">
      <c r="C41" s="33" t="s">
        <v>15</v>
      </c>
      <c r="D41" s="61"/>
      <c r="E41" s="17"/>
      <c r="F41" s="18"/>
      <c r="G41" s="17"/>
      <c r="H41" s="18"/>
      <c r="I41" s="19"/>
    </row>
    <row r="42" spans="1:9" ht="20.100000000000001" customHeight="1" x14ac:dyDescent="0.25">
      <c r="C42" s="33" t="s">
        <v>16</v>
      </c>
      <c r="D42" s="61"/>
      <c r="E42" s="17"/>
      <c r="F42" s="18"/>
      <c r="G42" s="17"/>
      <c r="H42" s="18"/>
      <c r="I42" s="19"/>
    </row>
    <row r="43" spans="1:9" ht="20.100000000000001" customHeight="1" x14ac:dyDescent="0.25">
      <c r="C43" s="33" t="s">
        <v>17</v>
      </c>
      <c r="D43" s="61"/>
      <c r="E43" s="17"/>
      <c r="F43" s="18"/>
      <c r="G43" s="17"/>
      <c r="H43" s="18"/>
      <c r="I43" s="19"/>
    </row>
    <row r="44" spans="1:9" ht="20.100000000000001" customHeight="1" x14ac:dyDescent="0.25">
      <c r="C44" s="33" t="s">
        <v>18</v>
      </c>
      <c r="D44" s="61"/>
      <c r="E44" s="17"/>
      <c r="F44" s="18"/>
      <c r="G44" s="17"/>
      <c r="H44" s="18"/>
      <c r="I44" s="19"/>
    </row>
    <row r="45" spans="1:9" ht="20.100000000000001" customHeight="1" x14ac:dyDescent="0.25">
      <c r="C45" s="33" t="s">
        <v>19</v>
      </c>
      <c r="D45" s="61"/>
      <c r="E45" s="17"/>
      <c r="F45" s="18"/>
      <c r="G45" s="17"/>
      <c r="H45" s="18"/>
      <c r="I45" s="19"/>
    </row>
    <row r="46" spans="1:9" ht="20.100000000000001" customHeight="1" thickBot="1" x14ac:dyDescent="0.3">
      <c r="C46" s="34" t="s">
        <v>27</v>
      </c>
      <c r="D46" s="27"/>
      <c r="E46" s="20"/>
      <c r="F46" s="21"/>
      <c r="G46" s="20"/>
      <c r="H46" s="21"/>
      <c r="I46" s="22"/>
    </row>
    <row r="47" spans="1:9" x14ac:dyDescent="0.25">
      <c r="C47" s="23"/>
      <c r="D47" s="23"/>
    </row>
    <row r="48" spans="1:9" ht="15.75" x14ac:dyDescent="0.25">
      <c r="E48" s="80" t="s">
        <v>24</v>
      </c>
      <c r="F48" s="80"/>
      <c r="G48" s="80"/>
      <c r="H48" s="80"/>
      <c r="I48" s="80"/>
    </row>
    <row r="49" spans="1:9" x14ac:dyDescent="0.25">
      <c r="A49" s="81" t="s">
        <v>7</v>
      </c>
      <c r="B49" s="81"/>
      <c r="C49" s="81"/>
      <c r="D49" s="81" t="s">
        <v>6</v>
      </c>
      <c r="E49" s="81"/>
      <c r="F49" s="81"/>
      <c r="G49" s="81"/>
      <c r="H49" s="81" t="s">
        <v>20</v>
      </c>
      <c r="I49" s="81"/>
    </row>
    <row r="58" spans="1:9" x14ac:dyDescent="0.25">
      <c r="A58" s="1">
        <v>1</v>
      </c>
    </row>
  </sheetData>
  <mergeCells count="24">
    <mergeCell ref="A49:C49"/>
    <mergeCell ref="D49:G49"/>
    <mergeCell ref="H49:I49"/>
    <mergeCell ref="C38:I38"/>
    <mergeCell ref="C39:C40"/>
    <mergeCell ref="E39:F39"/>
    <mergeCell ref="G39:H39"/>
    <mergeCell ref="I39:I40"/>
    <mergeCell ref="E48:I48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7"/>
  <sheetViews>
    <sheetView workbookViewId="0">
      <selection sqref="A1:XFD1048576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82" t="s">
        <v>23</v>
      </c>
      <c r="B2" s="82"/>
      <c r="C2" s="82"/>
      <c r="D2" s="82"/>
      <c r="E2" s="83" t="s">
        <v>1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81" t="s">
        <v>25</v>
      </c>
      <c r="B3" s="81"/>
      <c r="C3" s="81"/>
      <c r="D3" s="81"/>
      <c r="E3" s="84" t="s">
        <v>2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81" t="s">
        <v>26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85"/>
      <c r="B5" s="85"/>
      <c r="C5" s="85"/>
      <c r="D5" s="8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3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2" t="s">
        <v>567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3" t="s">
        <v>796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6" t="s">
        <v>4</v>
      </c>
      <c r="B10" s="36"/>
      <c r="C10" s="88" t="s">
        <v>5</v>
      </c>
      <c r="D10" s="89"/>
      <c r="E10" s="92" t="s">
        <v>6</v>
      </c>
      <c r="F10" s="93"/>
      <c r="G10" s="92" t="s">
        <v>7</v>
      </c>
      <c r="H10" s="93"/>
      <c r="I10" s="94" t="s">
        <v>8</v>
      </c>
    </row>
    <row r="11" spans="1:20" s="12" customFormat="1" ht="27.95" customHeight="1" x14ac:dyDescent="0.2">
      <c r="A11" s="87"/>
      <c r="B11" s="60"/>
      <c r="C11" s="90"/>
      <c r="D11" s="91"/>
      <c r="E11" s="13" t="s">
        <v>9</v>
      </c>
      <c r="F11" s="13" t="s">
        <v>10</v>
      </c>
      <c r="G11" s="13" t="s">
        <v>9</v>
      </c>
      <c r="H11" s="13" t="s">
        <v>10</v>
      </c>
      <c r="I11" s="87"/>
    </row>
    <row r="12" spans="1:20" s="12" customFormat="1" ht="20.100000000000001" customHeight="1" x14ac:dyDescent="0.2">
      <c r="A12" s="14">
        <v>1</v>
      </c>
      <c r="B12" s="58" t="s">
        <v>722</v>
      </c>
      <c r="C12" s="73" t="s">
        <v>723</v>
      </c>
      <c r="D12" s="70" t="s">
        <v>143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8" t="s">
        <v>724</v>
      </c>
      <c r="C13" s="73" t="s">
        <v>228</v>
      </c>
      <c r="D13" s="70" t="s">
        <v>725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8" t="s">
        <v>726</v>
      </c>
      <c r="C14" s="73" t="s">
        <v>231</v>
      </c>
      <c r="D14" s="70" t="s">
        <v>727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8" t="s">
        <v>728</v>
      </c>
      <c r="C15" s="73" t="s">
        <v>594</v>
      </c>
      <c r="D15" s="70" t="s">
        <v>225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8" t="s">
        <v>729</v>
      </c>
      <c r="C16" s="73" t="s">
        <v>130</v>
      </c>
      <c r="D16" s="70" t="s">
        <v>225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8" t="s">
        <v>730</v>
      </c>
      <c r="C17" s="73" t="s">
        <v>485</v>
      </c>
      <c r="D17" s="70" t="s">
        <v>225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58" t="s">
        <v>731</v>
      </c>
      <c r="C18" s="73" t="s">
        <v>228</v>
      </c>
      <c r="D18" s="70" t="s">
        <v>580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8" t="s">
        <v>732</v>
      </c>
      <c r="C19" s="73" t="s">
        <v>733</v>
      </c>
      <c r="D19" s="70" t="s">
        <v>734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58" t="s">
        <v>735</v>
      </c>
      <c r="C20" s="73" t="s">
        <v>677</v>
      </c>
      <c r="D20" s="70" t="s">
        <v>593</v>
      </c>
      <c r="E20" s="15"/>
      <c r="F20" s="15"/>
      <c r="G20" s="15"/>
      <c r="H20" s="15"/>
      <c r="I20" s="47"/>
    </row>
    <row r="21" spans="1:9" s="12" customFormat="1" ht="20.100000000000001" customHeight="1" x14ac:dyDescent="0.2">
      <c r="A21" s="14">
        <v>10</v>
      </c>
      <c r="B21" s="58" t="s">
        <v>736</v>
      </c>
      <c r="C21" s="73" t="s">
        <v>592</v>
      </c>
      <c r="D21" s="70" t="s">
        <v>586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58" t="s">
        <v>737</v>
      </c>
      <c r="C22" s="73" t="s">
        <v>738</v>
      </c>
      <c r="D22" s="70" t="s">
        <v>358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8" t="s">
        <v>739</v>
      </c>
      <c r="C23" s="73" t="s">
        <v>239</v>
      </c>
      <c r="D23" s="70" t="s">
        <v>54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58" t="s">
        <v>740</v>
      </c>
      <c r="C24" s="73" t="s">
        <v>741</v>
      </c>
      <c r="D24" s="70" t="s">
        <v>361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58" t="s">
        <v>742</v>
      </c>
      <c r="C25" s="73" t="s">
        <v>743</v>
      </c>
      <c r="D25" s="70" t="s">
        <v>56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58" t="s">
        <v>744</v>
      </c>
      <c r="C26" s="73" t="s">
        <v>540</v>
      </c>
      <c r="D26" s="70" t="s">
        <v>59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8" t="s">
        <v>745</v>
      </c>
      <c r="C27" s="73" t="s">
        <v>572</v>
      </c>
      <c r="D27" s="70" t="s">
        <v>62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58" t="s">
        <v>746</v>
      </c>
      <c r="C28" s="73" t="s">
        <v>518</v>
      </c>
      <c r="D28" s="70" t="s">
        <v>62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58" t="s">
        <v>747</v>
      </c>
      <c r="C29" s="73" t="s">
        <v>748</v>
      </c>
      <c r="D29" s="70" t="s">
        <v>62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8" t="s">
        <v>749</v>
      </c>
      <c r="C30" s="73" t="s">
        <v>750</v>
      </c>
      <c r="D30" s="70" t="s">
        <v>369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8" t="s">
        <v>751</v>
      </c>
      <c r="C31" s="73" t="s">
        <v>752</v>
      </c>
      <c r="D31" s="70" t="s">
        <v>266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8" t="s">
        <v>753</v>
      </c>
      <c r="C32" s="73" t="s">
        <v>754</v>
      </c>
      <c r="D32" s="70" t="s">
        <v>266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58" t="s">
        <v>755</v>
      </c>
      <c r="C33" s="73" t="s">
        <v>756</v>
      </c>
      <c r="D33" s="70" t="s">
        <v>538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8" t="s">
        <v>757</v>
      </c>
      <c r="C34" s="73" t="s">
        <v>373</v>
      </c>
      <c r="D34" s="70" t="s">
        <v>269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8" t="s">
        <v>758</v>
      </c>
      <c r="C35" s="73" t="s">
        <v>759</v>
      </c>
      <c r="D35" s="70" t="s">
        <v>541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58" t="s">
        <v>760</v>
      </c>
      <c r="C36" s="73" t="s">
        <v>71</v>
      </c>
      <c r="D36" s="70" t="s">
        <v>89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8" t="s">
        <v>761</v>
      </c>
      <c r="C37" s="73" t="s">
        <v>762</v>
      </c>
      <c r="D37" s="70" t="s">
        <v>275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58" t="s">
        <v>763</v>
      </c>
      <c r="C38" s="73" t="s">
        <v>228</v>
      </c>
      <c r="D38" s="70" t="s">
        <v>764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8" t="s">
        <v>765</v>
      </c>
      <c r="C39" s="73" t="s">
        <v>246</v>
      </c>
      <c r="D39" s="70" t="s">
        <v>280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58" t="s">
        <v>766</v>
      </c>
      <c r="C40" s="73" t="s">
        <v>738</v>
      </c>
      <c r="D40" s="70" t="s">
        <v>469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58" t="s">
        <v>767</v>
      </c>
      <c r="C41" s="73" t="s">
        <v>768</v>
      </c>
      <c r="D41" s="70" t="s">
        <v>769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58" t="s">
        <v>770</v>
      </c>
      <c r="C42" s="73" t="s">
        <v>442</v>
      </c>
      <c r="D42" s="70" t="s">
        <v>95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58" t="s">
        <v>771</v>
      </c>
      <c r="C43" s="73" t="s">
        <v>772</v>
      </c>
      <c r="D43" s="70" t="s">
        <v>285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58" t="s">
        <v>773</v>
      </c>
      <c r="C44" s="73" t="s">
        <v>577</v>
      </c>
      <c r="D44" s="70" t="s">
        <v>101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58" t="s">
        <v>774</v>
      </c>
      <c r="C45" s="73" t="s">
        <v>775</v>
      </c>
      <c r="D45" s="70" t="s">
        <v>107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58" t="s">
        <v>776</v>
      </c>
      <c r="C46" s="73" t="s">
        <v>338</v>
      </c>
      <c r="D46" s="70" t="s">
        <v>187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58" t="s">
        <v>777</v>
      </c>
      <c r="C47" s="73" t="s">
        <v>778</v>
      </c>
      <c r="D47" s="70" t="s">
        <v>481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58" t="s">
        <v>779</v>
      </c>
      <c r="C48" s="73" t="s">
        <v>581</v>
      </c>
      <c r="D48" s="70" t="s">
        <v>780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58" t="s">
        <v>781</v>
      </c>
      <c r="C49" s="73" t="s">
        <v>782</v>
      </c>
      <c r="D49" s="70" t="s">
        <v>590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58" t="s">
        <v>783</v>
      </c>
      <c r="C50" s="73" t="s">
        <v>357</v>
      </c>
      <c r="D50" s="70" t="s">
        <v>193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58" t="s">
        <v>784</v>
      </c>
      <c r="C51" s="73" t="s">
        <v>785</v>
      </c>
      <c r="D51" s="70" t="s">
        <v>131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58" t="s">
        <v>786</v>
      </c>
      <c r="C52" s="73" t="s">
        <v>787</v>
      </c>
      <c r="D52" s="70" t="s">
        <v>131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58" t="s">
        <v>788</v>
      </c>
      <c r="C53" s="73" t="s">
        <v>789</v>
      </c>
      <c r="D53" s="70" t="s">
        <v>574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58" t="s">
        <v>790</v>
      </c>
      <c r="C54" s="73" t="s">
        <v>791</v>
      </c>
      <c r="D54" s="70" t="s">
        <v>319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58" t="s">
        <v>792</v>
      </c>
      <c r="C55" s="73" t="s">
        <v>793</v>
      </c>
      <c r="D55" s="70" t="s">
        <v>591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58" t="s">
        <v>794</v>
      </c>
      <c r="C56" s="73" t="s">
        <v>795</v>
      </c>
      <c r="D56" s="70" t="s">
        <v>211</v>
      </c>
      <c r="E56" s="15"/>
      <c r="F56" s="15"/>
      <c r="G56" s="15"/>
      <c r="H56" s="15"/>
      <c r="I56" s="15"/>
    </row>
    <row r="57" spans="1:9" ht="20.100000000000001" customHeight="1" thickBot="1" x14ac:dyDescent="0.35">
      <c r="A57" s="32"/>
      <c r="B57" s="32"/>
      <c r="C57" s="95" t="s">
        <v>11</v>
      </c>
      <c r="D57" s="95"/>
      <c r="E57" s="95"/>
      <c r="F57" s="95"/>
      <c r="G57" s="95"/>
      <c r="H57" s="95"/>
      <c r="I57" s="95"/>
    </row>
    <row r="58" spans="1:9" ht="20.100000000000001" customHeight="1" x14ac:dyDescent="0.25">
      <c r="C58" s="96" t="s">
        <v>12</v>
      </c>
      <c r="D58" s="25"/>
      <c r="E58" s="98" t="s">
        <v>6</v>
      </c>
      <c r="F58" s="99"/>
      <c r="G58" s="98" t="s">
        <v>7</v>
      </c>
      <c r="H58" s="99"/>
      <c r="I58" s="100" t="s">
        <v>8</v>
      </c>
    </row>
    <row r="59" spans="1:9" s="12" customFormat="1" ht="20.100000000000001" customHeight="1" x14ac:dyDescent="0.2">
      <c r="C59" s="97"/>
      <c r="D59" s="26"/>
      <c r="E59" s="13" t="s">
        <v>13</v>
      </c>
      <c r="F59" s="16" t="s">
        <v>14</v>
      </c>
      <c r="G59" s="13" t="s">
        <v>13</v>
      </c>
      <c r="H59" s="16" t="s">
        <v>14</v>
      </c>
      <c r="I59" s="101"/>
    </row>
    <row r="60" spans="1:9" ht="20.100000000000001" customHeight="1" x14ac:dyDescent="0.25">
      <c r="C60" s="33" t="s">
        <v>15</v>
      </c>
      <c r="D60" s="61"/>
      <c r="E60" s="17"/>
      <c r="F60" s="18"/>
      <c r="G60" s="17"/>
      <c r="H60" s="18"/>
      <c r="I60" s="19"/>
    </row>
    <row r="61" spans="1:9" ht="20.100000000000001" customHeight="1" x14ac:dyDescent="0.25">
      <c r="C61" s="33" t="s">
        <v>16</v>
      </c>
      <c r="D61" s="61"/>
      <c r="E61" s="17"/>
      <c r="F61" s="18"/>
      <c r="G61" s="17"/>
      <c r="H61" s="18"/>
      <c r="I61" s="19"/>
    </row>
    <row r="62" spans="1:9" ht="20.100000000000001" customHeight="1" x14ac:dyDescent="0.25">
      <c r="C62" s="33" t="s">
        <v>17</v>
      </c>
      <c r="D62" s="61"/>
      <c r="E62" s="17"/>
      <c r="F62" s="18"/>
      <c r="G62" s="17"/>
      <c r="H62" s="18"/>
      <c r="I62" s="19"/>
    </row>
    <row r="63" spans="1:9" ht="20.100000000000001" customHeight="1" x14ac:dyDescent="0.25">
      <c r="C63" s="33" t="s">
        <v>18</v>
      </c>
      <c r="D63" s="61"/>
      <c r="E63" s="17"/>
      <c r="F63" s="18"/>
      <c r="G63" s="17"/>
      <c r="H63" s="18"/>
      <c r="I63" s="19"/>
    </row>
    <row r="64" spans="1:9" ht="20.100000000000001" customHeight="1" x14ac:dyDescent="0.25">
      <c r="C64" s="33" t="s">
        <v>19</v>
      </c>
      <c r="D64" s="61"/>
      <c r="E64" s="17"/>
      <c r="F64" s="18"/>
      <c r="G64" s="17"/>
      <c r="H64" s="18"/>
      <c r="I64" s="19"/>
    </row>
    <row r="65" spans="1:9" ht="20.100000000000001" customHeight="1" thickBot="1" x14ac:dyDescent="0.3">
      <c r="C65" s="34" t="s">
        <v>27</v>
      </c>
      <c r="D65" s="27"/>
      <c r="E65" s="20"/>
      <c r="F65" s="21"/>
      <c r="G65" s="20"/>
      <c r="H65" s="21"/>
      <c r="I65" s="22"/>
    </row>
    <row r="66" spans="1:9" x14ac:dyDescent="0.25">
      <c r="C66" s="23"/>
      <c r="D66" s="23"/>
    </row>
    <row r="67" spans="1:9" ht="15.75" x14ac:dyDescent="0.25">
      <c r="E67" s="80" t="s">
        <v>24</v>
      </c>
      <c r="F67" s="80"/>
      <c r="G67" s="80"/>
      <c r="H67" s="80"/>
      <c r="I67" s="80"/>
    </row>
    <row r="68" spans="1:9" x14ac:dyDescent="0.25">
      <c r="A68" s="81" t="s">
        <v>7</v>
      </c>
      <c r="B68" s="81"/>
      <c r="C68" s="81"/>
      <c r="D68" s="81" t="s">
        <v>6</v>
      </c>
      <c r="E68" s="81"/>
      <c r="F68" s="81"/>
      <c r="G68" s="81"/>
      <c r="H68" s="81" t="s">
        <v>20</v>
      </c>
      <c r="I68" s="81"/>
    </row>
    <row r="77" spans="1:9" x14ac:dyDescent="0.25">
      <c r="A77" s="1">
        <v>1</v>
      </c>
    </row>
  </sheetData>
  <mergeCells count="24">
    <mergeCell ref="A68:C68"/>
    <mergeCell ref="D68:G68"/>
    <mergeCell ref="H68:I68"/>
    <mergeCell ref="C57:I57"/>
    <mergeCell ref="C58:C59"/>
    <mergeCell ref="E58:F58"/>
    <mergeCell ref="G58:H58"/>
    <mergeCell ref="I58:I59"/>
    <mergeCell ref="E67:I6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0"/>
  <sheetViews>
    <sheetView topLeftCell="A19" workbookViewId="0">
      <selection activeCell="P21" sqref="P21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82" t="s">
        <v>23</v>
      </c>
      <c r="B2" s="82"/>
      <c r="C2" s="82"/>
      <c r="D2" s="82"/>
      <c r="E2" s="83" t="s">
        <v>1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81" t="s">
        <v>25</v>
      </c>
      <c r="B3" s="81"/>
      <c r="C3" s="81"/>
      <c r="D3" s="81"/>
      <c r="E3" s="84" t="s">
        <v>2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81" t="s">
        <v>26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85"/>
      <c r="B5" s="85"/>
      <c r="C5" s="85"/>
      <c r="D5" s="8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3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2" t="s">
        <v>567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3" t="s">
        <v>881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6" t="s">
        <v>4</v>
      </c>
      <c r="B10" s="36"/>
      <c r="C10" s="88" t="s">
        <v>5</v>
      </c>
      <c r="D10" s="89"/>
      <c r="E10" s="92" t="s">
        <v>6</v>
      </c>
      <c r="F10" s="93"/>
      <c r="G10" s="92" t="s">
        <v>7</v>
      </c>
      <c r="H10" s="93"/>
      <c r="I10" s="94" t="s">
        <v>8</v>
      </c>
    </row>
    <row r="11" spans="1:20" s="12" customFormat="1" ht="27.95" customHeight="1" x14ac:dyDescent="0.2">
      <c r="A11" s="87"/>
      <c r="B11" s="60"/>
      <c r="C11" s="90"/>
      <c r="D11" s="91"/>
      <c r="E11" s="13" t="s">
        <v>9</v>
      </c>
      <c r="F11" s="13" t="s">
        <v>10</v>
      </c>
      <c r="G11" s="13" t="s">
        <v>9</v>
      </c>
      <c r="H11" s="13" t="s">
        <v>10</v>
      </c>
      <c r="I11" s="87"/>
    </row>
    <row r="12" spans="1:20" s="12" customFormat="1" ht="20.100000000000001" customHeight="1" x14ac:dyDescent="0.2">
      <c r="A12" s="14">
        <v>1</v>
      </c>
      <c r="B12" s="58" t="s">
        <v>797</v>
      </c>
      <c r="C12" s="73" t="s">
        <v>598</v>
      </c>
      <c r="D12" s="70" t="s">
        <v>225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8" t="s">
        <v>798</v>
      </c>
      <c r="C13" s="73" t="s">
        <v>485</v>
      </c>
      <c r="D13" s="70" t="s">
        <v>578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8" t="s">
        <v>799</v>
      </c>
      <c r="C14" s="73" t="s">
        <v>490</v>
      </c>
      <c r="D14" s="70" t="s">
        <v>800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8" t="s">
        <v>801</v>
      </c>
      <c r="C15" s="73" t="s">
        <v>802</v>
      </c>
      <c r="D15" s="70" t="s">
        <v>37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8" t="s">
        <v>803</v>
      </c>
      <c r="C16" s="73" t="s">
        <v>804</v>
      </c>
      <c r="D16" s="70" t="s">
        <v>805</v>
      </c>
      <c r="E16" s="15"/>
      <c r="F16" s="15"/>
      <c r="G16" s="15"/>
      <c r="H16" s="15"/>
      <c r="I16" s="15"/>
    </row>
    <row r="17" spans="1:9" s="12" customFormat="1" x14ac:dyDescent="0.2">
      <c r="A17" s="14">
        <v>6</v>
      </c>
      <c r="B17" s="58" t="s">
        <v>806</v>
      </c>
      <c r="C17" s="73" t="s">
        <v>807</v>
      </c>
      <c r="D17" s="70" t="s">
        <v>358</v>
      </c>
      <c r="E17" s="15"/>
      <c r="F17" s="15"/>
      <c r="G17" s="15"/>
      <c r="H17" s="15"/>
      <c r="I17" s="15"/>
    </row>
    <row r="18" spans="1:9" s="12" customFormat="1" x14ac:dyDescent="0.2">
      <c r="A18" s="14">
        <v>7</v>
      </c>
      <c r="B18" s="58" t="s">
        <v>808</v>
      </c>
      <c r="C18" s="73" t="s">
        <v>309</v>
      </c>
      <c r="D18" s="70" t="s">
        <v>358</v>
      </c>
      <c r="E18" s="15"/>
      <c r="F18" s="15"/>
      <c r="G18" s="15"/>
      <c r="H18" s="15"/>
      <c r="I18" s="15"/>
    </row>
    <row r="19" spans="1:9" s="12" customFormat="1" x14ac:dyDescent="0.2">
      <c r="A19" s="14">
        <v>8</v>
      </c>
      <c r="B19" s="58" t="s">
        <v>809</v>
      </c>
      <c r="C19" s="73" t="s">
        <v>810</v>
      </c>
      <c r="D19" s="70" t="s">
        <v>49</v>
      </c>
      <c r="E19" s="15"/>
      <c r="F19" s="15"/>
      <c r="G19" s="15"/>
      <c r="H19" s="15"/>
      <c r="I19" s="38"/>
    </row>
    <row r="20" spans="1:9" s="12" customFormat="1" x14ac:dyDescent="0.2">
      <c r="A20" s="14">
        <v>9</v>
      </c>
      <c r="B20" s="58" t="s">
        <v>811</v>
      </c>
      <c r="C20" s="73" t="s">
        <v>812</v>
      </c>
      <c r="D20" s="70" t="s">
        <v>597</v>
      </c>
      <c r="E20" s="15"/>
      <c r="F20" s="15"/>
      <c r="G20" s="15"/>
      <c r="H20" s="15"/>
      <c r="I20" s="47"/>
    </row>
    <row r="21" spans="1:9" s="12" customFormat="1" x14ac:dyDescent="0.2">
      <c r="A21" s="14">
        <v>10</v>
      </c>
      <c r="B21" s="58" t="s">
        <v>813</v>
      </c>
      <c r="C21" s="73" t="s">
        <v>814</v>
      </c>
      <c r="D21" s="70" t="s">
        <v>597</v>
      </c>
      <c r="E21" s="15"/>
      <c r="F21" s="15"/>
      <c r="G21" s="15"/>
      <c r="H21" s="15"/>
      <c r="I21" s="15"/>
    </row>
    <row r="22" spans="1:9" s="12" customFormat="1" x14ac:dyDescent="0.2">
      <c r="A22" s="14">
        <v>11</v>
      </c>
      <c r="B22" s="58" t="s">
        <v>815</v>
      </c>
      <c r="C22" s="73" t="s">
        <v>605</v>
      </c>
      <c r="D22" s="70" t="s">
        <v>604</v>
      </c>
      <c r="E22" s="15"/>
      <c r="F22" s="15"/>
      <c r="G22" s="15"/>
      <c r="H22" s="15"/>
      <c r="I22" s="15"/>
    </row>
    <row r="23" spans="1:9" s="12" customFormat="1" x14ac:dyDescent="0.2">
      <c r="A23" s="14">
        <v>12</v>
      </c>
      <c r="B23" s="58" t="s">
        <v>816</v>
      </c>
      <c r="C23" s="73" t="s">
        <v>817</v>
      </c>
      <c r="D23" s="70" t="s">
        <v>818</v>
      </c>
      <c r="E23" s="15"/>
      <c r="F23" s="15"/>
      <c r="G23" s="15"/>
      <c r="H23" s="15"/>
      <c r="I23" s="15"/>
    </row>
    <row r="24" spans="1:9" s="12" customFormat="1" x14ac:dyDescent="0.2">
      <c r="A24" s="14">
        <v>13</v>
      </c>
      <c r="B24" s="58" t="s">
        <v>819</v>
      </c>
      <c r="C24" s="73" t="s">
        <v>601</v>
      </c>
      <c r="D24" s="70" t="s">
        <v>364</v>
      </c>
      <c r="E24" s="15"/>
      <c r="F24" s="15"/>
      <c r="G24" s="15"/>
      <c r="H24" s="15"/>
      <c r="I24" s="15"/>
    </row>
    <row r="25" spans="1:9" s="12" customFormat="1" x14ac:dyDescent="0.2">
      <c r="A25" s="14">
        <v>14</v>
      </c>
      <c r="B25" s="58" t="s">
        <v>820</v>
      </c>
      <c r="C25" s="73" t="s">
        <v>821</v>
      </c>
      <c r="D25" s="70" t="s">
        <v>443</v>
      </c>
      <c r="E25" s="15"/>
      <c r="F25" s="15"/>
      <c r="G25" s="15"/>
      <c r="H25" s="15"/>
      <c r="I25" s="15"/>
    </row>
    <row r="26" spans="1:9" s="12" customFormat="1" x14ac:dyDescent="0.2">
      <c r="A26" s="14">
        <v>15</v>
      </c>
      <c r="B26" s="58" t="s">
        <v>822</v>
      </c>
      <c r="C26" s="73" t="s">
        <v>823</v>
      </c>
      <c r="D26" s="70" t="s">
        <v>695</v>
      </c>
      <c r="E26" s="15"/>
      <c r="F26" s="15"/>
      <c r="G26" s="15"/>
      <c r="H26" s="15"/>
      <c r="I26" s="15"/>
    </row>
    <row r="27" spans="1:9" s="12" customFormat="1" x14ac:dyDescent="0.2">
      <c r="A27" s="14">
        <v>16</v>
      </c>
      <c r="B27" s="58" t="s">
        <v>824</v>
      </c>
      <c r="C27" s="73" t="s">
        <v>603</v>
      </c>
      <c r="D27" s="70" t="s">
        <v>56</v>
      </c>
      <c r="E27" s="15"/>
      <c r="F27" s="15"/>
      <c r="G27" s="15"/>
      <c r="H27" s="15"/>
      <c r="I27" s="15"/>
    </row>
    <row r="28" spans="1:9" s="12" customFormat="1" x14ac:dyDescent="0.2">
      <c r="A28" s="14">
        <v>17</v>
      </c>
      <c r="B28" s="58" t="s">
        <v>825</v>
      </c>
      <c r="C28" s="73" t="s">
        <v>826</v>
      </c>
      <c r="D28" s="70" t="s">
        <v>59</v>
      </c>
      <c r="E28" s="15"/>
      <c r="F28" s="15"/>
      <c r="G28" s="15"/>
      <c r="H28" s="15"/>
      <c r="I28" s="15"/>
    </row>
    <row r="29" spans="1:9" s="12" customFormat="1" x14ac:dyDescent="0.2">
      <c r="A29" s="14">
        <v>18</v>
      </c>
      <c r="B29" s="58" t="s">
        <v>827</v>
      </c>
      <c r="C29" s="73" t="s">
        <v>828</v>
      </c>
      <c r="D29" s="70" t="s">
        <v>62</v>
      </c>
      <c r="E29" s="15"/>
      <c r="F29" s="15"/>
      <c r="G29" s="15"/>
      <c r="H29" s="15"/>
      <c r="I29" s="15"/>
    </row>
    <row r="30" spans="1:9" s="12" customFormat="1" x14ac:dyDescent="0.2">
      <c r="A30" s="14">
        <v>19</v>
      </c>
      <c r="B30" s="58" t="s">
        <v>829</v>
      </c>
      <c r="C30" s="73" t="s">
        <v>830</v>
      </c>
      <c r="D30" s="70" t="s">
        <v>62</v>
      </c>
      <c r="E30" s="15"/>
      <c r="F30" s="15"/>
      <c r="G30" s="15"/>
      <c r="H30" s="15"/>
      <c r="I30" s="15"/>
    </row>
    <row r="31" spans="1:9" s="12" customFormat="1" x14ac:dyDescent="0.2">
      <c r="A31" s="14">
        <v>20</v>
      </c>
      <c r="B31" s="58" t="s">
        <v>831</v>
      </c>
      <c r="C31" s="73" t="s">
        <v>832</v>
      </c>
      <c r="D31" s="70" t="s">
        <v>369</v>
      </c>
      <c r="E31" s="15"/>
      <c r="F31" s="15"/>
      <c r="G31" s="15"/>
      <c r="H31" s="15"/>
      <c r="I31" s="15"/>
    </row>
    <row r="32" spans="1:9" s="12" customFormat="1" x14ac:dyDescent="0.2">
      <c r="A32" s="14">
        <v>21</v>
      </c>
      <c r="B32" s="58" t="s">
        <v>833</v>
      </c>
      <c r="C32" s="73" t="s">
        <v>834</v>
      </c>
      <c r="D32" s="70" t="s">
        <v>266</v>
      </c>
      <c r="E32" s="15"/>
      <c r="F32" s="15"/>
      <c r="G32" s="15"/>
      <c r="H32" s="15"/>
      <c r="I32" s="15"/>
    </row>
    <row r="33" spans="1:9" s="12" customFormat="1" x14ac:dyDescent="0.2">
      <c r="A33" s="14">
        <v>22</v>
      </c>
      <c r="B33" s="58" t="s">
        <v>835</v>
      </c>
      <c r="C33" s="73" t="s">
        <v>702</v>
      </c>
      <c r="D33" s="70" t="s">
        <v>836</v>
      </c>
      <c r="E33" s="15"/>
      <c r="F33" s="15"/>
      <c r="G33" s="15"/>
      <c r="H33" s="15"/>
      <c r="I33" s="15"/>
    </row>
    <row r="34" spans="1:9" s="12" customFormat="1" x14ac:dyDescent="0.2">
      <c r="A34" s="14">
        <v>23</v>
      </c>
      <c r="B34" s="58" t="s">
        <v>837</v>
      </c>
      <c r="C34" s="73" t="s">
        <v>838</v>
      </c>
      <c r="D34" s="70" t="s">
        <v>78</v>
      </c>
      <c r="E34" s="15"/>
      <c r="F34" s="15"/>
      <c r="G34" s="15"/>
      <c r="H34" s="15"/>
      <c r="I34" s="15"/>
    </row>
    <row r="35" spans="1:9" s="12" customFormat="1" x14ac:dyDescent="0.2">
      <c r="A35" s="14">
        <v>24</v>
      </c>
      <c r="B35" s="58" t="s">
        <v>839</v>
      </c>
      <c r="C35" s="73" t="s">
        <v>840</v>
      </c>
      <c r="D35" s="70" t="s">
        <v>89</v>
      </c>
      <c r="E35" s="15"/>
      <c r="F35" s="15"/>
      <c r="G35" s="15"/>
      <c r="H35" s="15"/>
      <c r="I35" s="15"/>
    </row>
    <row r="36" spans="1:9" s="12" customFormat="1" x14ac:dyDescent="0.2">
      <c r="A36" s="14">
        <v>25</v>
      </c>
      <c r="B36" s="58" t="s">
        <v>841</v>
      </c>
      <c r="C36" s="73" t="s">
        <v>51</v>
      </c>
      <c r="D36" s="70" t="s">
        <v>89</v>
      </c>
      <c r="E36" s="15"/>
      <c r="F36" s="15"/>
      <c r="G36" s="15"/>
      <c r="H36" s="15"/>
      <c r="I36" s="15"/>
    </row>
    <row r="37" spans="1:9" s="12" customFormat="1" x14ac:dyDescent="0.2">
      <c r="A37" s="14">
        <v>26</v>
      </c>
      <c r="B37" s="58" t="s">
        <v>842</v>
      </c>
      <c r="C37" s="73" t="s">
        <v>843</v>
      </c>
      <c r="D37" s="70" t="s">
        <v>275</v>
      </c>
      <c r="E37" s="15"/>
      <c r="F37" s="15"/>
      <c r="G37" s="15"/>
      <c r="H37" s="15"/>
      <c r="I37" s="15"/>
    </row>
    <row r="38" spans="1:9" s="12" customFormat="1" x14ac:dyDescent="0.2">
      <c r="A38" s="14">
        <v>27</v>
      </c>
      <c r="B38" s="58" t="s">
        <v>844</v>
      </c>
      <c r="C38" s="73" t="s">
        <v>282</v>
      </c>
      <c r="D38" s="70" t="s">
        <v>278</v>
      </c>
      <c r="E38" s="15"/>
      <c r="F38" s="15"/>
      <c r="G38" s="15"/>
      <c r="H38" s="15"/>
      <c r="I38" s="15"/>
    </row>
    <row r="39" spans="1:9" s="12" customFormat="1" x14ac:dyDescent="0.2">
      <c r="A39" s="14">
        <v>28</v>
      </c>
      <c r="B39" s="58" t="s">
        <v>845</v>
      </c>
      <c r="C39" s="73" t="s">
        <v>846</v>
      </c>
      <c r="D39" s="70" t="s">
        <v>280</v>
      </c>
      <c r="E39" s="15"/>
      <c r="F39" s="15"/>
      <c r="G39" s="15"/>
      <c r="H39" s="15"/>
      <c r="I39" s="15"/>
    </row>
    <row r="40" spans="1:9" s="12" customFormat="1" x14ac:dyDescent="0.2">
      <c r="A40" s="14">
        <v>29</v>
      </c>
      <c r="B40" s="58" t="s">
        <v>847</v>
      </c>
      <c r="C40" s="73" t="s">
        <v>848</v>
      </c>
      <c r="D40" s="70" t="s">
        <v>469</v>
      </c>
      <c r="E40" s="15"/>
      <c r="F40" s="15"/>
      <c r="G40" s="15"/>
      <c r="H40" s="15"/>
      <c r="I40" s="15"/>
    </row>
    <row r="41" spans="1:9" s="12" customFormat="1" x14ac:dyDescent="0.2">
      <c r="A41" s="14">
        <v>30</v>
      </c>
      <c r="B41" s="58" t="s">
        <v>849</v>
      </c>
      <c r="C41" s="73" t="s">
        <v>850</v>
      </c>
      <c r="D41" s="70" t="s">
        <v>469</v>
      </c>
      <c r="E41" s="15"/>
      <c r="F41" s="15"/>
      <c r="G41" s="15"/>
      <c r="H41" s="15"/>
      <c r="I41" s="15"/>
    </row>
    <row r="42" spans="1:9" s="12" customFormat="1" x14ac:dyDescent="0.2">
      <c r="A42" s="14">
        <v>31</v>
      </c>
      <c r="B42" s="58" t="s">
        <v>851</v>
      </c>
      <c r="C42" s="73" t="s">
        <v>852</v>
      </c>
      <c r="D42" s="70" t="s">
        <v>599</v>
      </c>
      <c r="E42" s="15"/>
      <c r="F42" s="15"/>
      <c r="G42" s="15"/>
      <c r="H42" s="15"/>
      <c r="I42" s="15"/>
    </row>
    <row r="43" spans="1:9" s="12" customFormat="1" x14ac:dyDescent="0.2">
      <c r="A43" s="14">
        <v>32</v>
      </c>
      <c r="B43" s="58" t="s">
        <v>853</v>
      </c>
      <c r="C43" s="73" t="s">
        <v>854</v>
      </c>
      <c r="D43" s="70" t="s">
        <v>397</v>
      </c>
      <c r="E43" s="15"/>
      <c r="F43" s="15"/>
      <c r="G43" s="15"/>
      <c r="H43" s="15"/>
      <c r="I43" s="15"/>
    </row>
    <row r="44" spans="1:9" s="12" customFormat="1" x14ac:dyDescent="0.2">
      <c r="A44" s="14">
        <v>33</v>
      </c>
      <c r="B44" s="58" t="s">
        <v>855</v>
      </c>
      <c r="C44" s="73" t="s">
        <v>342</v>
      </c>
      <c r="D44" s="70" t="s">
        <v>107</v>
      </c>
      <c r="E44" s="15"/>
      <c r="F44" s="15"/>
      <c r="G44" s="15"/>
      <c r="H44" s="15"/>
      <c r="I44" s="15"/>
    </row>
    <row r="45" spans="1:9" s="12" customFormat="1" x14ac:dyDescent="0.2">
      <c r="A45" s="14">
        <v>34</v>
      </c>
      <c r="B45" s="58" t="s">
        <v>856</v>
      </c>
      <c r="C45" s="73" t="s">
        <v>324</v>
      </c>
      <c r="D45" s="70" t="s">
        <v>182</v>
      </c>
      <c r="E45" s="15"/>
      <c r="F45" s="15"/>
      <c r="G45" s="15"/>
      <c r="H45" s="15"/>
      <c r="I45" s="15"/>
    </row>
    <row r="46" spans="1:9" s="12" customFormat="1" x14ac:dyDescent="0.2">
      <c r="A46" s="14">
        <v>35</v>
      </c>
      <c r="B46" s="58" t="s">
        <v>857</v>
      </c>
      <c r="C46" s="73" t="s">
        <v>332</v>
      </c>
      <c r="D46" s="70" t="s">
        <v>182</v>
      </c>
      <c r="E46" s="15"/>
      <c r="F46" s="15"/>
      <c r="G46" s="15"/>
      <c r="H46" s="15"/>
      <c r="I46" s="15"/>
    </row>
    <row r="47" spans="1:9" s="12" customFormat="1" x14ac:dyDescent="0.2">
      <c r="A47" s="14">
        <v>36</v>
      </c>
      <c r="B47" s="58" t="s">
        <v>858</v>
      </c>
      <c r="C47" s="73" t="s">
        <v>859</v>
      </c>
      <c r="D47" s="70" t="s">
        <v>187</v>
      </c>
      <c r="E47" s="15"/>
      <c r="F47" s="15"/>
      <c r="G47" s="15"/>
      <c r="H47" s="15"/>
      <c r="I47" s="15"/>
    </row>
    <row r="48" spans="1:9" s="12" customFormat="1" x14ac:dyDescent="0.2">
      <c r="A48" s="14">
        <v>37</v>
      </c>
      <c r="B48" s="58" t="s">
        <v>860</v>
      </c>
      <c r="C48" s="73" t="s">
        <v>189</v>
      </c>
      <c r="D48" s="70" t="s">
        <v>187</v>
      </c>
      <c r="E48" s="15"/>
      <c r="F48" s="15"/>
      <c r="G48" s="15"/>
      <c r="H48" s="15"/>
      <c r="I48" s="15"/>
    </row>
    <row r="49" spans="1:9" s="12" customFormat="1" x14ac:dyDescent="0.2">
      <c r="A49" s="14">
        <v>38</v>
      </c>
      <c r="B49" s="58" t="s">
        <v>861</v>
      </c>
      <c r="C49" s="73" t="s">
        <v>862</v>
      </c>
      <c r="D49" s="70" t="s">
        <v>863</v>
      </c>
      <c r="E49" s="15"/>
      <c r="F49" s="15"/>
      <c r="G49" s="15"/>
      <c r="H49" s="15"/>
      <c r="I49" s="15"/>
    </row>
    <row r="50" spans="1:9" s="12" customFormat="1" x14ac:dyDescent="0.2">
      <c r="A50" s="14">
        <v>39</v>
      </c>
      <c r="B50" s="58" t="s">
        <v>864</v>
      </c>
      <c r="C50" s="73" t="s">
        <v>865</v>
      </c>
      <c r="D50" s="70" t="s">
        <v>600</v>
      </c>
      <c r="E50" s="15"/>
      <c r="F50" s="15"/>
      <c r="G50" s="15"/>
      <c r="H50" s="15"/>
      <c r="I50" s="15"/>
    </row>
    <row r="51" spans="1:9" s="12" customFormat="1" x14ac:dyDescent="0.2">
      <c r="A51" s="14">
        <v>40</v>
      </c>
      <c r="B51" s="58" t="s">
        <v>866</v>
      </c>
      <c r="C51" s="73" t="s">
        <v>867</v>
      </c>
      <c r="D51" s="70" t="s">
        <v>573</v>
      </c>
      <c r="E51" s="15"/>
      <c r="F51" s="15"/>
      <c r="G51" s="15"/>
      <c r="H51" s="15"/>
      <c r="I51" s="15"/>
    </row>
    <row r="52" spans="1:9" s="12" customFormat="1" x14ac:dyDescent="0.2">
      <c r="A52" s="14">
        <v>41</v>
      </c>
      <c r="B52" s="58" t="s">
        <v>868</v>
      </c>
      <c r="C52" s="73" t="s">
        <v>869</v>
      </c>
      <c r="D52" s="70" t="s">
        <v>316</v>
      </c>
      <c r="E52" s="15"/>
      <c r="F52" s="15"/>
      <c r="G52" s="15"/>
      <c r="H52" s="15"/>
      <c r="I52" s="15"/>
    </row>
    <row r="53" spans="1:9" s="12" customFormat="1" x14ac:dyDescent="0.2">
      <c r="A53" s="14">
        <v>42</v>
      </c>
      <c r="B53" s="58" t="s">
        <v>870</v>
      </c>
      <c r="C53" s="73" t="s">
        <v>641</v>
      </c>
      <c r="D53" s="70" t="s">
        <v>419</v>
      </c>
      <c r="E53" s="15"/>
      <c r="F53" s="15"/>
      <c r="G53" s="15"/>
      <c r="H53" s="15"/>
      <c r="I53" s="15"/>
    </row>
    <row r="54" spans="1:9" s="12" customFormat="1" x14ac:dyDescent="0.2">
      <c r="A54" s="14">
        <v>43</v>
      </c>
      <c r="B54" s="58" t="s">
        <v>871</v>
      </c>
      <c r="C54" s="73" t="s">
        <v>872</v>
      </c>
      <c r="D54" s="70" t="s">
        <v>319</v>
      </c>
      <c r="E54" s="15"/>
      <c r="F54" s="15"/>
      <c r="G54" s="15"/>
      <c r="H54" s="15"/>
      <c r="I54" s="15"/>
    </row>
    <row r="55" spans="1:9" s="12" customFormat="1" x14ac:dyDescent="0.2">
      <c r="A55" s="14">
        <v>44</v>
      </c>
      <c r="B55" s="58" t="s">
        <v>873</v>
      </c>
      <c r="C55" s="73" t="s">
        <v>239</v>
      </c>
      <c r="D55" s="70" t="s">
        <v>591</v>
      </c>
      <c r="E55" s="15"/>
      <c r="F55" s="15"/>
      <c r="G55" s="15"/>
      <c r="H55" s="15"/>
      <c r="I55" s="15"/>
    </row>
    <row r="56" spans="1:9" s="12" customFormat="1" x14ac:dyDescent="0.2">
      <c r="A56" s="14">
        <v>45</v>
      </c>
      <c r="B56" s="58" t="s">
        <v>874</v>
      </c>
      <c r="C56" s="73" t="s">
        <v>875</v>
      </c>
      <c r="D56" s="70" t="s">
        <v>211</v>
      </c>
      <c r="E56" s="15"/>
      <c r="F56" s="15"/>
      <c r="G56" s="15"/>
      <c r="H56" s="15"/>
      <c r="I56" s="15"/>
    </row>
    <row r="57" spans="1:9" s="12" customFormat="1" x14ac:dyDescent="0.2">
      <c r="A57" s="14">
        <v>46</v>
      </c>
      <c r="B57" s="58" t="s">
        <v>876</v>
      </c>
      <c r="C57" s="73" t="s">
        <v>464</v>
      </c>
      <c r="D57" s="70" t="s">
        <v>211</v>
      </c>
      <c r="E57" s="15"/>
      <c r="F57" s="15"/>
      <c r="G57" s="15"/>
      <c r="H57" s="15"/>
      <c r="I57" s="15"/>
    </row>
    <row r="58" spans="1:9" s="12" customFormat="1" x14ac:dyDescent="0.2">
      <c r="A58" s="14">
        <v>47</v>
      </c>
      <c r="B58" s="58" t="s">
        <v>877</v>
      </c>
      <c r="C58" s="73" t="s">
        <v>632</v>
      </c>
      <c r="D58" s="70" t="s">
        <v>878</v>
      </c>
      <c r="E58" s="15"/>
      <c r="F58" s="15"/>
      <c r="G58" s="15"/>
      <c r="H58" s="15"/>
      <c r="I58" s="15"/>
    </row>
    <row r="59" spans="1:9" s="12" customFormat="1" x14ac:dyDescent="0.2">
      <c r="A59" s="14">
        <v>48</v>
      </c>
      <c r="B59" s="58" t="s">
        <v>879</v>
      </c>
      <c r="C59" s="73" t="s">
        <v>880</v>
      </c>
      <c r="D59" s="70" t="s">
        <v>602</v>
      </c>
      <c r="E59" s="15"/>
      <c r="F59" s="15"/>
      <c r="G59" s="15"/>
      <c r="H59" s="15"/>
      <c r="I59" s="15"/>
    </row>
    <row r="60" spans="1:9" ht="19.5" thickBot="1" x14ac:dyDescent="0.35">
      <c r="A60" s="32"/>
      <c r="B60" s="32"/>
      <c r="C60" s="95" t="s">
        <v>11</v>
      </c>
      <c r="D60" s="95"/>
      <c r="E60" s="95"/>
      <c r="F60" s="95"/>
      <c r="G60" s="95"/>
      <c r="H60" s="95"/>
      <c r="I60" s="95"/>
    </row>
    <row r="61" spans="1:9" ht="15.75" x14ac:dyDescent="0.25">
      <c r="C61" s="96" t="s">
        <v>12</v>
      </c>
      <c r="D61" s="25"/>
      <c r="E61" s="98" t="s">
        <v>6</v>
      </c>
      <c r="F61" s="99"/>
      <c r="G61" s="98" t="s">
        <v>7</v>
      </c>
      <c r="H61" s="99"/>
      <c r="I61" s="100" t="s">
        <v>8</v>
      </c>
    </row>
    <row r="62" spans="1:9" s="12" customFormat="1" ht="15.75" x14ac:dyDescent="0.2">
      <c r="C62" s="97"/>
      <c r="D62" s="26"/>
      <c r="E62" s="13" t="s">
        <v>13</v>
      </c>
      <c r="F62" s="16" t="s">
        <v>14</v>
      </c>
      <c r="G62" s="13" t="s">
        <v>13</v>
      </c>
      <c r="H62" s="16" t="s">
        <v>14</v>
      </c>
      <c r="I62" s="101"/>
    </row>
    <row r="63" spans="1:9" x14ac:dyDescent="0.25">
      <c r="C63" s="33" t="s">
        <v>15</v>
      </c>
      <c r="D63" s="61"/>
      <c r="E63" s="17"/>
      <c r="F63" s="18"/>
      <c r="G63" s="17"/>
      <c r="H63" s="18"/>
      <c r="I63" s="19"/>
    </row>
    <row r="64" spans="1:9" x14ac:dyDescent="0.25">
      <c r="C64" s="33" t="s">
        <v>16</v>
      </c>
      <c r="D64" s="61"/>
      <c r="E64" s="17"/>
      <c r="F64" s="18"/>
      <c r="G64" s="17"/>
      <c r="H64" s="18"/>
      <c r="I64" s="19"/>
    </row>
    <row r="65" spans="1:9" x14ac:dyDescent="0.25">
      <c r="C65" s="33" t="s">
        <v>17</v>
      </c>
      <c r="D65" s="61"/>
      <c r="E65" s="17"/>
      <c r="F65" s="18"/>
      <c r="G65" s="17"/>
      <c r="H65" s="18"/>
      <c r="I65" s="19"/>
    </row>
    <row r="66" spans="1:9" x14ac:dyDescent="0.25">
      <c r="C66" s="33" t="s">
        <v>18</v>
      </c>
      <c r="D66" s="61"/>
      <c r="E66" s="17"/>
      <c r="F66" s="18"/>
      <c r="G66" s="17"/>
      <c r="H66" s="18"/>
      <c r="I66" s="19"/>
    </row>
    <row r="67" spans="1:9" x14ac:dyDescent="0.25">
      <c r="C67" s="33" t="s">
        <v>19</v>
      </c>
      <c r="D67" s="61"/>
      <c r="E67" s="17"/>
      <c r="F67" s="18"/>
      <c r="G67" s="17"/>
      <c r="H67" s="18"/>
      <c r="I67" s="19"/>
    </row>
    <row r="68" spans="1:9" ht="15.75" thickBot="1" x14ac:dyDescent="0.3">
      <c r="C68" s="34" t="s">
        <v>27</v>
      </c>
      <c r="D68" s="27"/>
      <c r="E68" s="20"/>
      <c r="F68" s="21"/>
      <c r="G68" s="20"/>
      <c r="H68" s="21"/>
      <c r="I68" s="22"/>
    </row>
    <row r="69" spans="1:9" x14ac:dyDescent="0.25">
      <c r="C69" s="23"/>
      <c r="D69" s="23"/>
    </row>
    <row r="70" spans="1:9" ht="15.75" x14ac:dyDescent="0.25">
      <c r="E70" s="80" t="s">
        <v>24</v>
      </c>
      <c r="F70" s="80"/>
      <c r="G70" s="80"/>
      <c r="H70" s="80"/>
      <c r="I70" s="80"/>
    </row>
    <row r="71" spans="1:9" x14ac:dyDescent="0.25">
      <c r="A71" s="81" t="s">
        <v>7</v>
      </c>
      <c r="B71" s="81"/>
      <c r="C71" s="81"/>
      <c r="D71" s="81" t="s">
        <v>6</v>
      </c>
      <c r="E71" s="81"/>
      <c r="F71" s="81"/>
      <c r="G71" s="81"/>
      <c r="H71" s="81" t="s">
        <v>20</v>
      </c>
      <c r="I71" s="81"/>
    </row>
    <row r="80" spans="1:9" x14ac:dyDescent="0.25">
      <c r="A80" s="1">
        <v>1</v>
      </c>
    </row>
  </sheetData>
  <mergeCells count="24">
    <mergeCell ref="A71:C71"/>
    <mergeCell ref="D71:G71"/>
    <mergeCell ref="H71:I71"/>
    <mergeCell ref="C60:I60"/>
    <mergeCell ref="C61:C62"/>
    <mergeCell ref="E61:F61"/>
    <mergeCell ref="G61:H61"/>
    <mergeCell ref="I61:I62"/>
    <mergeCell ref="E70:I70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3"/>
  <sheetViews>
    <sheetView tabSelected="1" topLeftCell="A44" workbookViewId="0">
      <selection activeCell="G49" sqref="G49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82" t="s">
        <v>23</v>
      </c>
      <c r="B2" s="82"/>
      <c r="C2" s="82"/>
      <c r="D2" s="82"/>
      <c r="E2" s="83" t="s">
        <v>1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81" t="s">
        <v>25</v>
      </c>
      <c r="B3" s="81"/>
      <c r="C3" s="81"/>
      <c r="D3" s="81"/>
      <c r="E3" s="84" t="s">
        <v>2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81" t="s">
        <v>26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85"/>
      <c r="B5" s="85"/>
      <c r="C5" s="85"/>
      <c r="D5" s="8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3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2" t="s">
        <v>567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3" t="s">
        <v>930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6" t="s">
        <v>4</v>
      </c>
      <c r="B10" s="36"/>
      <c r="C10" s="88" t="s">
        <v>5</v>
      </c>
      <c r="D10" s="89"/>
      <c r="E10" s="92" t="s">
        <v>6</v>
      </c>
      <c r="F10" s="93"/>
      <c r="G10" s="92" t="s">
        <v>7</v>
      </c>
      <c r="H10" s="93"/>
      <c r="I10" s="94" t="s">
        <v>8</v>
      </c>
    </row>
    <row r="11" spans="1:20" s="12" customFormat="1" ht="27.95" customHeight="1" x14ac:dyDescent="0.2">
      <c r="A11" s="87"/>
      <c r="B11" s="60"/>
      <c r="C11" s="90"/>
      <c r="D11" s="91"/>
      <c r="E11" s="13" t="s">
        <v>9</v>
      </c>
      <c r="F11" s="13" t="s">
        <v>10</v>
      </c>
      <c r="G11" s="13" t="s">
        <v>9</v>
      </c>
      <c r="H11" s="13" t="s">
        <v>10</v>
      </c>
      <c r="I11" s="87"/>
    </row>
    <row r="12" spans="1:20" s="12" customFormat="1" ht="20.100000000000001" customHeight="1" x14ac:dyDescent="0.2">
      <c r="A12" s="14">
        <v>1</v>
      </c>
      <c r="B12" s="58" t="s">
        <v>882</v>
      </c>
      <c r="C12" s="73" t="s">
        <v>883</v>
      </c>
      <c r="D12" s="70" t="s">
        <v>34</v>
      </c>
      <c r="E12" s="15">
        <v>71</v>
      </c>
      <c r="F12" s="15" t="str">
        <f>IF(E12&gt;=90,"XS",IF(E12&gt;=80,"Tốt",IF(E12&gt;=70,"Khá",IF(E12&gt;=50,"TB","Yếu"))))</f>
        <v>Khá</v>
      </c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8" t="s">
        <v>884</v>
      </c>
      <c r="C13" s="73" t="s">
        <v>207</v>
      </c>
      <c r="D13" s="70" t="s">
        <v>34</v>
      </c>
      <c r="E13" s="15">
        <v>58</v>
      </c>
      <c r="F13" s="15" t="str">
        <f t="shared" ref="F13:F42" si="0">IF(E13&gt;=90,"XS",IF(E13&gt;=80,"Tốt",IF(E13&gt;=70,"Khá",IF(E13&gt;=50,"TB","Yếu"))))</f>
        <v>TB</v>
      </c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8" t="s">
        <v>885</v>
      </c>
      <c r="C14" s="73" t="s">
        <v>582</v>
      </c>
      <c r="D14" s="70" t="s">
        <v>34</v>
      </c>
      <c r="E14" s="15">
        <v>25</v>
      </c>
      <c r="F14" s="15" t="str">
        <f t="shared" si="0"/>
        <v>Yếu</v>
      </c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8" t="s">
        <v>886</v>
      </c>
      <c r="C15" s="73" t="s">
        <v>887</v>
      </c>
      <c r="D15" s="70" t="s">
        <v>153</v>
      </c>
      <c r="E15" s="15">
        <v>62</v>
      </c>
      <c r="F15" s="15" t="str">
        <f t="shared" si="0"/>
        <v>TB</v>
      </c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8" t="s">
        <v>888</v>
      </c>
      <c r="C16" s="73" t="s">
        <v>268</v>
      </c>
      <c r="D16" s="70" t="s">
        <v>443</v>
      </c>
      <c r="E16" s="15">
        <v>52</v>
      </c>
      <c r="F16" s="15" t="str">
        <f t="shared" si="0"/>
        <v>TB</v>
      </c>
      <c r="G16" s="15"/>
      <c r="H16" s="15"/>
      <c r="I16" s="15"/>
    </row>
    <row r="17" spans="1:9" s="12" customFormat="1" x14ac:dyDescent="0.2">
      <c r="A17" s="14">
        <v>6</v>
      </c>
      <c r="B17" s="58" t="s">
        <v>889</v>
      </c>
      <c r="C17" s="73" t="s">
        <v>679</v>
      </c>
      <c r="D17" s="70" t="s">
        <v>257</v>
      </c>
      <c r="E17" s="15">
        <v>53</v>
      </c>
      <c r="F17" s="15" t="str">
        <f t="shared" si="0"/>
        <v>TB</v>
      </c>
      <c r="G17" s="15"/>
      <c r="H17" s="15"/>
      <c r="I17" s="15"/>
    </row>
    <row r="18" spans="1:9" s="12" customFormat="1" x14ac:dyDescent="0.2">
      <c r="A18" s="14">
        <v>7</v>
      </c>
      <c r="B18" s="58" t="s">
        <v>890</v>
      </c>
      <c r="C18" s="73" t="s">
        <v>261</v>
      </c>
      <c r="D18" s="70" t="s">
        <v>62</v>
      </c>
      <c r="E18" s="15">
        <v>47</v>
      </c>
      <c r="F18" s="15" t="str">
        <f t="shared" si="0"/>
        <v>Yếu</v>
      </c>
      <c r="G18" s="15"/>
      <c r="H18" s="15"/>
      <c r="I18" s="15"/>
    </row>
    <row r="19" spans="1:9" s="12" customFormat="1" x14ac:dyDescent="0.2">
      <c r="A19" s="14">
        <v>8</v>
      </c>
      <c r="B19" s="58" t="s">
        <v>891</v>
      </c>
      <c r="C19" s="73" t="s">
        <v>892</v>
      </c>
      <c r="D19" s="70" t="s">
        <v>62</v>
      </c>
      <c r="E19" s="15"/>
      <c r="F19" s="15"/>
      <c r="G19" s="15"/>
      <c r="H19" s="15"/>
      <c r="I19" s="38"/>
    </row>
    <row r="20" spans="1:9" s="12" customFormat="1" x14ac:dyDescent="0.2">
      <c r="A20" s="14">
        <v>9</v>
      </c>
      <c r="B20" s="58" t="s">
        <v>893</v>
      </c>
      <c r="C20" s="73" t="s">
        <v>71</v>
      </c>
      <c r="D20" s="70" t="s">
        <v>266</v>
      </c>
      <c r="E20" s="15">
        <v>61</v>
      </c>
      <c r="F20" s="15" t="str">
        <f t="shared" si="0"/>
        <v>TB</v>
      </c>
      <c r="G20" s="15"/>
      <c r="H20" s="15"/>
      <c r="I20" s="47"/>
    </row>
    <row r="21" spans="1:9" s="12" customFormat="1" x14ac:dyDescent="0.2">
      <c r="A21" s="14">
        <v>10</v>
      </c>
      <c r="B21" s="58" t="s">
        <v>894</v>
      </c>
      <c r="C21" s="73" t="s">
        <v>895</v>
      </c>
      <c r="D21" s="70" t="s">
        <v>72</v>
      </c>
      <c r="E21" s="15">
        <v>67</v>
      </c>
      <c r="F21" s="15" t="str">
        <f t="shared" si="0"/>
        <v>TB</v>
      </c>
      <c r="G21" s="15"/>
      <c r="H21" s="15"/>
      <c r="I21" s="15"/>
    </row>
    <row r="22" spans="1:9" s="12" customFormat="1" x14ac:dyDescent="0.2">
      <c r="A22" s="14">
        <v>11</v>
      </c>
      <c r="B22" s="58" t="s">
        <v>896</v>
      </c>
      <c r="C22" s="73" t="s">
        <v>324</v>
      </c>
      <c r="D22" s="70" t="s">
        <v>78</v>
      </c>
      <c r="E22" s="15">
        <v>47</v>
      </c>
      <c r="F22" s="15" t="str">
        <f t="shared" si="0"/>
        <v>Yếu</v>
      </c>
      <c r="G22" s="15"/>
      <c r="H22" s="15"/>
      <c r="I22" s="15"/>
    </row>
    <row r="23" spans="1:9" s="12" customFormat="1" x14ac:dyDescent="0.2">
      <c r="A23" s="14">
        <v>12</v>
      </c>
      <c r="B23" s="58" t="s">
        <v>897</v>
      </c>
      <c r="C23" s="73" t="s">
        <v>898</v>
      </c>
      <c r="D23" s="70" t="s">
        <v>899</v>
      </c>
      <c r="E23" s="15">
        <v>50</v>
      </c>
      <c r="F23" s="15" t="str">
        <f t="shared" si="0"/>
        <v>TB</v>
      </c>
      <c r="G23" s="15"/>
      <c r="H23" s="15"/>
      <c r="I23" s="15"/>
    </row>
    <row r="24" spans="1:9" s="12" customFormat="1" x14ac:dyDescent="0.2">
      <c r="A24" s="14">
        <v>13</v>
      </c>
      <c r="B24" s="58" t="s">
        <v>900</v>
      </c>
      <c r="C24" s="73" t="s">
        <v>901</v>
      </c>
      <c r="D24" s="70" t="s">
        <v>101</v>
      </c>
      <c r="E24" s="15">
        <v>66</v>
      </c>
      <c r="F24" s="15" t="str">
        <f t="shared" si="0"/>
        <v>TB</v>
      </c>
      <c r="G24" s="15"/>
      <c r="H24" s="15"/>
      <c r="I24" s="15"/>
    </row>
    <row r="25" spans="1:9" s="12" customFormat="1" x14ac:dyDescent="0.2">
      <c r="A25" s="14">
        <v>14</v>
      </c>
      <c r="B25" s="58" t="s">
        <v>902</v>
      </c>
      <c r="C25" s="73" t="s">
        <v>903</v>
      </c>
      <c r="D25" s="70" t="s">
        <v>478</v>
      </c>
      <c r="E25" s="15">
        <v>60</v>
      </c>
      <c r="F25" s="15" t="str">
        <f t="shared" si="0"/>
        <v>TB</v>
      </c>
      <c r="G25" s="15"/>
      <c r="H25" s="15"/>
      <c r="I25" s="15"/>
    </row>
    <row r="26" spans="1:9" s="12" customFormat="1" x14ac:dyDescent="0.2">
      <c r="A26" s="14">
        <v>15</v>
      </c>
      <c r="B26" s="58" t="s">
        <v>904</v>
      </c>
      <c r="C26" s="73" t="s">
        <v>905</v>
      </c>
      <c r="D26" s="70" t="s">
        <v>187</v>
      </c>
      <c r="E26" s="15">
        <v>45</v>
      </c>
      <c r="F26" s="15" t="str">
        <f t="shared" si="0"/>
        <v>Yếu</v>
      </c>
      <c r="G26" s="15"/>
      <c r="H26" s="15"/>
      <c r="I26" s="15"/>
    </row>
    <row r="27" spans="1:9" s="12" customFormat="1" x14ac:dyDescent="0.2">
      <c r="A27" s="14">
        <v>16</v>
      </c>
      <c r="B27" s="58" t="s">
        <v>906</v>
      </c>
      <c r="C27" s="73" t="s">
        <v>509</v>
      </c>
      <c r="D27" s="70" t="s">
        <v>187</v>
      </c>
      <c r="E27" s="15">
        <v>51</v>
      </c>
      <c r="F27" s="15" t="str">
        <f t="shared" si="0"/>
        <v>TB</v>
      </c>
      <c r="G27" s="15"/>
      <c r="H27" s="15"/>
      <c r="I27" s="15"/>
    </row>
    <row r="28" spans="1:9" s="12" customFormat="1" x14ac:dyDescent="0.2">
      <c r="A28" s="14">
        <v>17</v>
      </c>
      <c r="B28" s="58" t="s">
        <v>907</v>
      </c>
      <c r="C28" s="73" t="s">
        <v>908</v>
      </c>
      <c r="D28" s="70" t="s">
        <v>187</v>
      </c>
      <c r="E28" s="15">
        <v>59</v>
      </c>
      <c r="F28" s="15" t="str">
        <f t="shared" si="0"/>
        <v>TB</v>
      </c>
      <c r="G28" s="15"/>
      <c r="H28" s="15"/>
      <c r="I28" s="15"/>
    </row>
    <row r="29" spans="1:9" s="12" customFormat="1" x14ac:dyDescent="0.2">
      <c r="A29" s="14">
        <v>18</v>
      </c>
      <c r="B29" s="58" t="s">
        <v>909</v>
      </c>
      <c r="C29" s="73" t="s">
        <v>53</v>
      </c>
      <c r="D29" s="70" t="s">
        <v>110</v>
      </c>
      <c r="E29" s="15">
        <v>62</v>
      </c>
      <c r="F29" s="15" t="str">
        <f t="shared" si="0"/>
        <v>TB</v>
      </c>
      <c r="G29" s="15"/>
      <c r="H29" s="15"/>
      <c r="I29" s="15"/>
    </row>
    <row r="30" spans="1:9" s="12" customFormat="1" x14ac:dyDescent="0.2">
      <c r="A30" s="14">
        <v>19</v>
      </c>
      <c r="B30" s="58" t="s">
        <v>910</v>
      </c>
      <c r="C30" s="73" t="s">
        <v>228</v>
      </c>
      <c r="D30" s="70" t="s">
        <v>110</v>
      </c>
      <c r="E30" s="15">
        <v>50</v>
      </c>
      <c r="F30" s="15" t="str">
        <f t="shared" si="0"/>
        <v>TB</v>
      </c>
      <c r="G30" s="15"/>
      <c r="H30" s="15"/>
      <c r="I30" s="15"/>
    </row>
    <row r="31" spans="1:9" s="12" customFormat="1" x14ac:dyDescent="0.2">
      <c r="A31" s="14">
        <v>20</v>
      </c>
      <c r="B31" s="58" t="s">
        <v>911</v>
      </c>
      <c r="C31" s="73" t="s">
        <v>579</v>
      </c>
      <c r="D31" s="70" t="s">
        <v>415</v>
      </c>
      <c r="E31" s="15">
        <v>38</v>
      </c>
      <c r="F31" s="15" t="str">
        <f t="shared" si="0"/>
        <v>Yếu</v>
      </c>
      <c r="G31" s="15"/>
      <c r="H31" s="15"/>
      <c r="I31" s="15"/>
    </row>
    <row r="32" spans="1:9" s="12" customFormat="1" x14ac:dyDescent="0.2">
      <c r="A32" s="14">
        <v>21</v>
      </c>
      <c r="B32" s="58" t="s">
        <v>912</v>
      </c>
      <c r="C32" s="73" t="s">
        <v>913</v>
      </c>
      <c r="D32" s="70" t="s">
        <v>351</v>
      </c>
      <c r="E32" s="15">
        <v>70</v>
      </c>
      <c r="F32" s="15" t="str">
        <f t="shared" si="0"/>
        <v>Khá</v>
      </c>
      <c r="G32" s="15"/>
      <c r="H32" s="15"/>
      <c r="I32" s="15"/>
    </row>
    <row r="33" spans="1:9" s="12" customFormat="1" x14ac:dyDescent="0.2">
      <c r="A33" s="14">
        <v>22</v>
      </c>
      <c r="B33" s="58" t="s">
        <v>914</v>
      </c>
      <c r="C33" s="73" t="s">
        <v>915</v>
      </c>
      <c r="D33" s="70" t="s">
        <v>125</v>
      </c>
      <c r="E33" s="15">
        <v>67</v>
      </c>
      <c r="F33" s="15" t="str">
        <f t="shared" si="0"/>
        <v>TB</v>
      </c>
      <c r="G33" s="15"/>
      <c r="H33" s="15"/>
      <c r="I33" s="15"/>
    </row>
    <row r="34" spans="1:9" s="12" customFormat="1" x14ac:dyDescent="0.2">
      <c r="A34" s="14">
        <v>23</v>
      </c>
      <c r="B34" s="58" t="s">
        <v>916</v>
      </c>
      <c r="C34" s="73" t="s">
        <v>917</v>
      </c>
      <c r="D34" s="70" t="s">
        <v>128</v>
      </c>
      <c r="E34" s="15">
        <v>78</v>
      </c>
      <c r="F34" s="15" t="str">
        <f t="shared" si="0"/>
        <v>Khá</v>
      </c>
      <c r="G34" s="15"/>
      <c r="H34" s="15"/>
      <c r="I34" s="15"/>
    </row>
    <row r="35" spans="1:9" s="12" customFormat="1" x14ac:dyDescent="0.2">
      <c r="A35" s="14">
        <v>24</v>
      </c>
      <c r="B35" s="58" t="s">
        <v>918</v>
      </c>
      <c r="C35" s="73" t="s">
        <v>246</v>
      </c>
      <c r="D35" s="70" t="s">
        <v>196</v>
      </c>
      <c r="E35" s="15">
        <v>68</v>
      </c>
      <c r="F35" s="15" t="str">
        <f t="shared" si="0"/>
        <v>TB</v>
      </c>
      <c r="G35" s="15"/>
      <c r="H35" s="15"/>
      <c r="I35" s="15"/>
    </row>
    <row r="36" spans="1:9" s="12" customFormat="1" x14ac:dyDescent="0.2">
      <c r="A36" s="14">
        <v>25</v>
      </c>
      <c r="B36" s="58" t="s">
        <v>919</v>
      </c>
      <c r="C36" s="73" t="s">
        <v>222</v>
      </c>
      <c r="D36" s="70" t="s">
        <v>196</v>
      </c>
      <c r="E36" s="15">
        <v>50</v>
      </c>
      <c r="F36" s="15" t="str">
        <f t="shared" si="0"/>
        <v>TB</v>
      </c>
      <c r="G36" s="15"/>
      <c r="H36" s="15"/>
      <c r="I36" s="15"/>
    </row>
    <row r="37" spans="1:9" s="12" customFormat="1" x14ac:dyDescent="0.2">
      <c r="A37" s="14">
        <v>26</v>
      </c>
      <c r="B37" s="58" t="s">
        <v>920</v>
      </c>
      <c r="C37" s="73" t="s">
        <v>228</v>
      </c>
      <c r="D37" s="70" t="s">
        <v>419</v>
      </c>
      <c r="E37" s="15">
        <v>65</v>
      </c>
      <c r="F37" s="15" t="str">
        <f t="shared" si="0"/>
        <v>TB</v>
      </c>
      <c r="G37" s="15"/>
      <c r="H37" s="15"/>
      <c r="I37" s="15"/>
    </row>
    <row r="38" spans="1:9" s="12" customFormat="1" x14ac:dyDescent="0.2">
      <c r="A38" s="14">
        <v>27</v>
      </c>
      <c r="B38" s="58" t="s">
        <v>921</v>
      </c>
      <c r="C38" s="73" t="s">
        <v>124</v>
      </c>
      <c r="D38" s="70" t="s">
        <v>419</v>
      </c>
      <c r="E38" s="15">
        <v>60</v>
      </c>
      <c r="F38" s="15" t="str">
        <f t="shared" si="0"/>
        <v>TB</v>
      </c>
      <c r="G38" s="15"/>
      <c r="H38" s="15"/>
      <c r="I38" s="15"/>
    </row>
    <row r="39" spans="1:9" s="12" customFormat="1" x14ac:dyDescent="0.2">
      <c r="A39" s="14">
        <v>28</v>
      </c>
      <c r="B39" s="58" t="s">
        <v>922</v>
      </c>
      <c r="C39" s="73" t="s">
        <v>923</v>
      </c>
      <c r="D39" s="70" t="s">
        <v>419</v>
      </c>
      <c r="E39" s="15">
        <v>58</v>
      </c>
      <c r="F39" s="15" t="str">
        <f t="shared" si="0"/>
        <v>TB</v>
      </c>
      <c r="G39" s="15"/>
      <c r="H39" s="15"/>
      <c r="I39" s="15"/>
    </row>
    <row r="40" spans="1:9" s="12" customFormat="1" x14ac:dyDescent="0.2">
      <c r="A40" s="14">
        <v>29</v>
      </c>
      <c r="B40" s="58" t="s">
        <v>924</v>
      </c>
      <c r="C40" s="73" t="s">
        <v>925</v>
      </c>
      <c r="D40" s="70" t="s">
        <v>583</v>
      </c>
      <c r="E40" s="15">
        <v>53</v>
      </c>
      <c r="F40" s="15" t="str">
        <f t="shared" si="0"/>
        <v>TB</v>
      </c>
      <c r="G40" s="15"/>
      <c r="H40" s="15"/>
      <c r="I40" s="15"/>
    </row>
    <row r="41" spans="1:9" s="12" customFormat="1" x14ac:dyDescent="0.2">
      <c r="A41" s="14">
        <v>30</v>
      </c>
      <c r="B41" s="58" t="s">
        <v>926</v>
      </c>
      <c r="C41" s="73" t="s">
        <v>312</v>
      </c>
      <c r="D41" s="70" t="s">
        <v>205</v>
      </c>
      <c r="E41" s="15">
        <v>61</v>
      </c>
      <c r="F41" s="15" t="str">
        <f t="shared" si="0"/>
        <v>TB</v>
      </c>
      <c r="G41" s="15"/>
      <c r="H41" s="15"/>
      <c r="I41" s="15"/>
    </row>
    <row r="42" spans="1:9" s="12" customFormat="1" x14ac:dyDescent="0.2">
      <c r="A42" s="14">
        <v>31</v>
      </c>
      <c r="B42" s="58" t="s">
        <v>927</v>
      </c>
      <c r="C42" s="73" t="s">
        <v>928</v>
      </c>
      <c r="D42" s="70" t="s">
        <v>929</v>
      </c>
      <c r="E42" s="15">
        <v>59</v>
      </c>
      <c r="F42" s="15" t="str">
        <f t="shared" si="0"/>
        <v>TB</v>
      </c>
      <c r="G42" s="15"/>
      <c r="H42" s="15"/>
      <c r="I42" s="15"/>
    </row>
    <row r="43" spans="1:9" ht="19.5" thickBot="1" x14ac:dyDescent="0.35">
      <c r="A43" s="32"/>
      <c r="B43" s="32"/>
      <c r="C43" s="95" t="s">
        <v>11</v>
      </c>
      <c r="D43" s="95"/>
      <c r="E43" s="95"/>
      <c r="F43" s="95"/>
      <c r="G43" s="95"/>
      <c r="H43" s="95"/>
      <c r="I43" s="95"/>
    </row>
    <row r="44" spans="1:9" ht="15.75" x14ac:dyDescent="0.25">
      <c r="C44" s="96" t="s">
        <v>12</v>
      </c>
      <c r="D44" s="25"/>
      <c r="E44" s="98" t="s">
        <v>6</v>
      </c>
      <c r="F44" s="99"/>
      <c r="G44" s="98" t="s">
        <v>7</v>
      </c>
      <c r="H44" s="99"/>
      <c r="I44" s="100" t="s">
        <v>8</v>
      </c>
    </row>
    <row r="45" spans="1:9" s="12" customFormat="1" ht="15.75" x14ac:dyDescent="0.2">
      <c r="C45" s="97"/>
      <c r="D45" s="26"/>
      <c r="E45" s="13" t="s">
        <v>13</v>
      </c>
      <c r="F45" s="16" t="s">
        <v>14</v>
      </c>
      <c r="G45" s="13" t="s">
        <v>13</v>
      </c>
      <c r="H45" s="16" t="s">
        <v>14</v>
      </c>
      <c r="I45" s="101"/>
    </row>
    <row r="46" spans="1:9" x14ac:dyDescent="0.25">
      <c r="C46" s="33" t="s">
        <v>15</v>
      </c>
      <c r="D46" s="61"/>
      <c r="E46" s="17">
        <f>COUNTIF($F$12:$F$42,"XS")</f>
        <v>0</v>
      </c>
      <c r="F46" s="108">
        <f>E46/31</f>
        <v>0</v>
      </c>
      <c r="G46" s="17"/>
      <c r="H46" s="18"/>
      <c r="I46" s="19"/>
    </row>
    <row r="47" spans="1:9" x14ac:dyDescent="0.25">
      <c r="C47" s="33" t="s">
        <v>16</v>
      </c>
      <c r="D47" s="61"/>
      <c r="E47" s="17">
        <f>COUNTIF($F$12:$F$42,"Tốt")</f>
        <v>0</v>
      </c>
      <c r="F47" s="108">
        <f t="shared" ref="F47:F51" si="1">E47/31</f>
        <v>0</v>
      </c>
      <c r="G47" s="17"/>
      <c r="H47" s="18"/>
      <c r="I47" s="19"/>
    </row>
    <row r="48" spans="1:9" x14ac:dyDescent="0.25">
      <c r="C48" s="33" t="s">
        <v>17</v>
      </c>
      <c r="D48" s="61"/>
      <c r="E48" s="17">
        <f>COUNTIF($F$12:$F$42,"Khá")</f>
        <v>3</v>
      </c>
      <c r="F48" s="108">
        <f t="shared" si="1"/>
        <v>9.6774193548387094E-2</v>
      </c>
      <c r="G48" s="17"/>
      <c r="H48" s="18"/>
      <c r="I48" s="19"/>
    </row>
    <row r="49" spans="1:9" x14ac:dyDescent="0.25">
      <c r="C49" s="33" t="s">
        <v>18</v>
      </c>
      <c r="D49" s="61"/>
      <c r="E49" s="17">
        <f>COUNTIF($F$12:$F$42,"TB")</f>
        <v>22</v>
      </c>
      <c r="F49" s="108">
        <f t="shared" si="1"/>
        <v>0.70967741935483875</v>
      </c>
      <c r="G49" s="17"/>
      <c r="H49" s="18"/>
      <c r="I49" s="19"/>
    </row>
    <row r="50" spans="1:9" x14ac:dyDescent="0.25">
      <c r="C50" s="33" t="s">
        <v>19</v>
      </c>
      <c r="D50" s="61"/>
      <c r="E50" s="17">
        <f>COUNTIF($F$12:$F$42,"Yếu")</f>
        <v>5</v>
      </c>
      <c r="F50" s="108">
        <f t="shared" si="1"/>
        <v>0.16129032258064516</v>
      </c>
      <c r="G50" s="17"/>
      <c r="H50" s="18"/>
      <c r="I50" s="19"/>
    </row>
    <row r="51" spans="1:9" ht="15.75" thickBot="1" x14ac:dyDescent="0.3">
      <c r="C51" s="34" t="s">
        <v>27</v>
      </c>
      <c r="D51" s="27"/>
      <c r="E51" s="17">
        <v>1</v>
      </c>
      <c r="F51" s="108">
        <f t="shared" si="1"/>
        <v>3.2258064516129031E-2</v>
      </c>
      <c r="G51" s="20"/>
      <c r="H51" s="21"/>
      <c r="I51" s="22"/>
    </row>
    <row r="52" spans="1:9" x14ac:dyDescent="0.25">
      <c r="C52" s="23"/>
      <c r="D52" s="23"/>
    </row>
    <row r="53" spans="1:9" ht="15.75" x14ac:dyDescent="0.25">
      <c r="E53" s="80" t="s">
        <v>24</v>
      </c>
      <c r="F53" s="80"/>
      <c r="G53" s="80"/>
      <c r="H53" s="80"/>
      <c r="I53" s="80"/>
    </row>
    <row r="54" spans="1:9" x14ac:dyDescent="0.25">
      <c r="A54" s="81" t="s">
        <v>7</v>
      </c>
      <c r="B54" s="81"/>
      <c r="C54" s="81"/>
      <c r="D54" s="81" t="s">
        <v>6</v>
      </c>
      <c r="E54" s="81"/>
      <c r="F54" s="81"/>
      <c r="G54" s="81"/>
      <c r="H54" s="81" t="s">
        <v>20</v>
      </c>
      <c r="I54" s="81"/>
    </row>
    <row r="63" spans="1:9" x14ac:dyDescent="0.25">
      <c r="A63" s="1">
        <v>1</v>
      </c>
    </row>
  </sheetData>
  <mergeCells count="24">
    <mergeCell ref="A54:C54"/>
    <mergeCell ref="D54:G54"/>
    <mergeCell ref="H54:I54"/>
    <mergeCell ref="C43:I43"/>
    <mergeCell ref="C44:C45"/>
    <mergeCell ref="E44:F44"/>
    <mergeCell ref="G44:H44"/>
    <mergeCell ref="I44:I45"/>
    <mergeCell ref="E53:I53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topLeftCell="A13" workbookViewId="0">
      <selection activeCell="G27" sqref="G27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82" t="s">
        <v>23</v>
      </c>
      <c r="B2" s="82"/>
      <c r="C2" s="82"/>
      <c r="D2" s="82"/>
      <c r="E2" s="83" t="s">
        <v>1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81" t="s">
        <v>25</v>
      </c>
      <c r="B3" s="81"/>
      <c r="C3" s="81"/>
      <c r="D3" s="81"/>
      <c r="E3" s="84" t="s">
        <v>2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81" t="s">
        <v>26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85"/>
      <c r="B5" s="85"/>
      <c r="C5" s="85"/>
      <c r="D5" s="8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3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2" t="s">
        <v>567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3" t="s">
        <v>970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6" t="s">
        <v>4</v>
      </c>
      <c r="B10" s="36"/>
      <c r="C10" s="88" t="s">
        <v>5</v>
      </c>
      <c r="D10" s="89"/>
      <c r="E10" s="92" t="s">
        <v>6</v>
      </c>
      <c r="F10" s="93"/>
      <c r="G10" s="92" t="s">
        <v>7</v>
      </c>
      <c r="H10" s="93"/>
      <c r="I10" s="94" t="s">
        <v>8</v>
      </c>
    </row>
    <row r="11" spans="1:20" s="12" customFormat="1" ht="27.95" customHeight="1" x14ac:dyDescent="0.2">
      <c r="A11" s="87"/>
      <c r="B11" s="60"/>
      <c r="C11" s="90"/>
      <c r="D11" s="91"/>
      <c r="E11" s="13" t="s">
        <v>9</v>
      </c>
      <c r="F11" s="13" t="s">
        <v>10</v>
      </c>
      <c r="G11" s="13" t="s">
        <v>9</v>
      </c>
      <c r="H11" s="13" t="s">
        <v>10</v>
      </c>
      <c r="I11" s="87"/>
    </row>
    <row r="12" spans="1:20" s="12" customFormat="1" ht="20.100000000000001" customHeight="1" x14ac:dyDescent="0.2">
      <c r="A12" s="14">
        <v>1</v>
      </c>
      <c r="B12" s="71" t="s">
        <v>931</v>
      </c>
      <c r="C12" s="74" t="s">
        <v>51</v>
      </c>
      <c r="D12" s="67" t="s">
        <v>37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1" t="s">
        <v>932</v>
      </c>
      <c r="C13" s="51" t="s">
        <v>933</v>
      </c>
      <c r="D13" s="52" t="s">
        <v>934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1" t="s">
        <v>935</v>
      </c>
      <c r="C14" s="51" t="s">
        <v>936</v>
      </c>
      <c r="D14" s="52" t="s">
        <v>443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1" t="s">
        <v>937</v>
      </c>
      <c r="C15" s="51" t="s">
        <v>938</v>
      </c>
      <c r="D15" s="52" t="s">
        <v>56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1" t="s">
        <v>939</v>
      </c>
      <c r="C16" s="51" t="s">
        <v>940</v>
      </c>
      <c r="D16" s="52" t="s">
        <v>56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1" t="s">
        <v>941</v>
      </c>
      <c r="C17" s="51" t="s">
        <v>523</v>
      </c>
      <c r="D17" s="52" t="s">
        <v>167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1" t="s">
        <v>942</v>
      </c>
      <c r="C18" s="51" t="s">
        <v>943</v>
      </c>
      <c r="D18" s="52" t="s">
        <v>72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1" t="s">
        <v>944</v>
      </c>
      <c r="C19" s="51" t="s">
        <v>945</v>
      </c>
      <c r="D19" s="52" t="s">
        <v>946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71" t="s">
        <v>947</v>
      </c>
      <c r="C20" s="51" t="s">
        <v>697</v>
      </c>
      <c r="D20" s="52" t="s">
        <v>75</v>
      </c>
      <c r="E20" s="15"/>
      <c r="F20" s="15"/>
      <c r="G20" s="15"/>
      <c r="H20" s="15"/>
      <c r="I20" s="47"/>
    </row>
    <row r="21" spans="1:9" s="12" customFormat="1" ht="20.100000000000001" customHeight="1" x14ac:dyDescent="0.2">
      <c r="A21" s="14">
        <v>10</v>
      </c>
      <c r="B21" s="71" t="s">
        <v>948</v>
      </c>
      <c r="C21" s="51" t="s">
        <v>130</v>
      </c>
      <c r="D21" s="52" t="s">
        <v>949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1" t="s">
        <v>950</v>
      </c>
      <c r="C22" s="51" t="s">
        <v>375</v>
      </c>
      <c r="D22" s="52" t="s">
        <v>588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1" t="s">
        <v>951</v>
      </c>
      <c r="C23" s="51" t="s">
        <v>952</v>
      </c>
      <c r="D23" s="52" t="s">
        <v>275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1" t="s">
        <v>953</v>
      </c>
      <c r="C24" s="51" t="s">
        <v>228</v>
      </c>
      <c r="D24" s="52" t="s">
        <v>275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71" t="s">
        <v>954</v>
      </c>
      <c r="C25" s="51" t="s">
        <v>838</v>
      </c>
      <c r="D25" s="52" t="s">
        <v>280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1" t="s">
        <v>955</v>
      </c>
      <c r="C26" s="51" t="s">
        <v>956</v>
      </c>
      <c r="D26" s="52" t="s">
        <v>104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1" t="s">
        <v>957</v>
      </c>
      <c r="C27" s="51" t="s">
        <v>357</v>
      </c>
      <c r="D27" s="52" t="s">
        <v>400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1" t="s">
        <v>958</v>
      </c>
      <c r="C28" s="51" t="s">
        <v>959</v>
      </c>
      <c r="D28" s="52" t="s">
        <v>478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71" t="s">
        <v>960</v>
      </c>
      <c r="C29" s="51" t="s">
        <v>228</v>
      </c>
      <c r="D29" s="52" t="s">
        <v>478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1" t="s">
        <v>961</v>
      </c>
      <c r="C30" s="51" t="s">
        <v>228</v>
      </c>
      <c r="D30" s="52" t="s">
        <v>116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1" t="s">
        <v>962</v>
      </c>
      <c r="C31" s="51" t="s">
        <v>963</v>
      </c>
      <c r="D31" s="52" t="s">
        <v>481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71" t="s">
        <v>964</v>
      </c>
      <c r="C32" s="51" t="s">
        <v>965</v>
      </c>
      <c r="D32" s="52" t="s">
        <v>125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71" t="s">
        <v>966</v>
      </c>
      <c r="C33" s="51" t="s">
        <v>581</v>
      </c>
      <c r="D33" s="52" t="s">
        <v>128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71" t="s">
        <v>967</v>
      </c>
      <c r="C34" s="51" t="s">
        <v>965</v>
      </c>
      <c r="D34" s="52" t="s">
        <v>316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71" t="s">
        <v>968</v>
      </c>
      <c r="C35" s="68" t="s">
        <v>130</v>
      </c>
      <c r="D35" s="75" t="s">
        <v>969</v>
      </c>
      <c r="E35" s="15"/>
      <c r="F35" s="15"/>
      <c r="G35" s="15"/>
      <c r="H35" s="15"/>
      <c r="I35" s="15"/>
    </row>
    <row r="36" spans="1:9" ht="20.100000000000001" customHeight="1" thickBot="1" x14ac:dyDescent="0.35">
      <c r="A36" s="32"/>
      <c r="B36" s="32"/>
      <c r="C36" s="95" t="s">
        <v>11</v>
      </c>
      <c r="D36" s="95"/>
      <c r="E36" s="95"/>
      <c r="F36" s="95"/>
      <c r="G36" s="95"/>
      <c r="H36" s="95"/>
      <c r="I36" s="95"/>
    </row>
    <row r="37" spans="1:9" ht="20.100000000000001" customHeight="1" x14ac:dyDescent="0.25">
      <c r="C37" s="96" t="s">
        <v>12</v>
      </c>
      <c r="D37" s="25"/>
      <c r="E37" s="98" t="s">
        <v>6</v>
      </c>
      <c r="F37" s="99"/>
      <c r="G37" s="98" t="s">
        <v>7</v>
      </c>
      <c r="H37" s="99"/>
      <c r="I37" s="100" t="s">
        <v>8</v>
      </c>
    </row>
    <row r="38" spans="1:9" s="12" customFormat="1" ht="20.100000000000001" customHeight="1" x14ac:dyDescent="0.2">
      <c r="C38" s="97"/>
      <c r="D38" s="26"/>
      <c r="E38" s="13" t="s">
        <v>13</v>
      </c>
      <c r="F38" s="16" t="s">
        <v>14</v>
      </c>
      <c r="G38" s="13" t="s">
        <v>13</v>
      </c>
      <c r="H38" s="16" t="s">
        <v>14</v>
      </c>
      <c r="I38" s="101"/>
    </row>
    <row r="39" spans="1:9" ht="20.100000000000001" customHeight="1" x14ac:dyDescent="0.25">
      <c r="C39" s="33" t="s">
        <v>15</v>
      </c>
      <c r="D39" s="61"/>
      <c r="E39" s="17"/>
      <c r="F39" s="18"/>
      <c r="G39" s="17"/>
      <c r="H39" s="18"/>
      <c r="I39" s="19"/>
    </row>
    <row r="40" spans="1:9" ht="20.100000000000001" customHeight="1" x14ac:dyDescent="0.25">
      <c r="C40" s="33" t="s">
        <v>16</v>
      </c>
      <c r="D40" s="61"/>
      <c r="E40" s="17"/>
      <c r="F40" s="18"/>
      <c r="G40" s="17"/>
      <c r="H40" s="18"/>
      <c r="I40" s="19"/>
    </row>
    <row r="41" spans="1:9" ht="20.100000000000001" customHeight="1" x14ac:dyDescent="0.25">
      <c r="C41" s="33" t="s">
        <v>17</v>
      </c>
      <c r="D41" s="61"/>
      <c r="E41" s="17"/>
      <c r="F41" s="18"/>
      <c r="G41" s="17"/>
      <c r="H41" s="18"/>
      <c r="I41" s="19"/>
    </row>
    <row r="42" spans="1:9" ht="20.100000000000001" customHeight="1" x14ac:dyDescent="0.25">
      <c r="C42" s="33" t="s">
        <v>18</v>
      </c>
      <c r="D42" s="61"/>
      <c r="E42" s="17"/>
      <c r="F42" s="18"/>
      <c r="G42" s="17"/>
      <c r="H42" s="18"/>
      <c r="I42" s="19"/>
    </row>
    <row r="43" spans="1:9" ht="20.100000000000001" customHeight="1" x14ac:dyDescent="0.25">
      <c r="C43" s="33" t="s">
        <v>19</v>
      </c>
      <c r="D43" s="61"/>
      <c r="E43" s="17"/>
      <c r="F43" s="18"/>
      <c r="G43" s="17"/>
      <c r="H43" s="18"/>
      <c r="I43" s="19"/>
    </row>
    <row r="44" spans="1:9" ht="20.100000000000001" customHeight="1" thickBot="1" x14ac:dyDescent="0.3">
      <c r="C44" s="34" t="s">
        <v>27</v>
      </c>
      <c r="D44" s="27"/>
      <c r="E44" s="20"/>
      <c r="F44" s="21"/>
      <c r="G44" s="20"/>
      <c r="H44" s="21"/>
      <c r="I44" s="22"/>
    </row>
    <row r="45" spans="1:9" x14ac:dyDescent="0.25">
      <c r="C45" s="23"/>
      <c r="D45" s="23"/>
    </row>
    <row r="46" spans="1:9" ht="15.75" x14ac:dyDescent="0.25">
      <c r="E46" s="80" t="s">
        <v>24</v>
      </c>
      <c r="F46" s="80"/>
      <c r="G46" s="80"/>
      <c r="H46" s="80"/>
      <c r="I46" s="80"/>
    </row>
    <row r="47" spans="1:9" x14ac:dyDescent="0.25">
      <c r="A47" s="81" t="s">
        <v>7</v>
      </c>
      <c r="B47" s="81"/>
      <c r="C47" s="81"/>
      <c r="D47" s="81" t="s">
        <v>6</v>
      </c>
      <c r="E47" s="81"/>
      <c r="F47" s="81"/>
      <c r="G47" s="81"/>
      <c r="H47" s="81" t="s">
        <v>20</v>
      </c>
      <c r="I47" s="81"/>
    </row>
    <row r="56" spans="1:1" x14ac:dyDescent="0.25">
      <c r="A56" s="1">
        <v>1</v>
      </c>
    </row>
  </sheetData>
  <mergeCells count="24">
    <mergeCell ref="A47:C47"/>
    <mergeCell ref="D47:G47"/>
    <mergeCell ref="H47:I47"/>
    <mergeCell ref="C36:I36"/>
    <mergeCell ref="C37:C38"/>
    <mergeCell ref="E37:F37"/>
    <mergeCell ref="G37:H37"/>
    <mergeCell ref="I37:I38"/>
    <mergeCell ref="E46:I46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3"/>
  <sheetViews>
    <sheetView topLeftCell="A4" workbookViewId="0">
      <selection activeCell="G13" sqref="G13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82" t="s">
        <v>23</v>
      </c>
      <c r="B2" s="82"/>
      <c r="C2" s="82"/>
      <c r="D2" s="82"/>
      <c r="E2" s="83" t="s">
        <v>1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81" t="s">
        <v>25</v>
      </c>
      <c r="B3" s="81"/>
      <c r="C3" s="81"/>
      <c r="D3" s="81"/>
      <c r="E3" s="84" t="s">
        <v>2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81" t="s">
        <v>26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85"/>
      <c r="B5" s="85"/>
      <c r="C5" s="85"/>
      <c r="D5" s="8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3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2" t="s">
        <v>567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3" t="s">
        <v>1031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6" t="s">
        <v>4</v>
      </c>
      <c r="B10" s="36"/>
      <c r="C10" s="88" t="s">
        <v>5</v>
      </c>
      <c r="D10" s="89"/>
      <c r="E10" s="92" t="s">
        <v>6</v>
      </c>
      <c r="F10" s="93"/>
      <c r="G10" s="92" t="s">
        <v>7</v>
      </c>
      <c r="H10" s="93"/>
      <c r="I10" s="94" t="s">
        <v>8</v>
      </c>
    </row>
    <row r="11" spans="1:20" s="12" customFormat="1" ht="27.95" customHeight="1" x14ac:dyDescent="0.2">
      <c r="A11" s="87"/>
      <c r="B11" s="60"/>
      <c r="C11" s="90"/>
      <c r="D11" s="91"/>
      <c r="E11" s="13" t="s">
        <v>9</v>
      </c>
      <c r="F11" s="13" t="s">
        <v>10</v>
      </c>
      <c r="G11" s="13" t="s">
        <v>9</v>
      </c>
      <c r="H11" s="13" t="s">
        <v>10</v>
      </c>
      <c r="I11" s="87"/>
    </row>
    <row r="12" spans="1:20" s="12" customFormat="1" ht="20.100000000000001" customHeight="1" x14ac:dyDescent="0.2">
      <c r="A12" s="14">
        <v>1</v>
      </c>
      <c r="B12" s="58" t="s">
        <v>971</v>
      </c>
      <c r="C12" s="73" t="s">
        <v>972</v>
      </c>
      <c r="D12" s="70" t="s">
        <v>973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8" t="s">
        <v>974</v>
      </c>
      <c r="C13" s="73" t="s">
        <v>975</v>
      </c>
      <c r="D13" s="70" t="s">
        <v>34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8" t="s">
        <v>976</v>
      </c>
      <c r="C14" s="73" t="s">
        <v>977</v>
      </c>
      <c r="D14" s="70" t="s">
        <v>597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8" t="s">
        <v>978</v>
      </c>
      <c r="C15" s="73" t="s">
        <v>979</v>
      </c>
      <c r="D15" s="70" t="s">
        <v>252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8" t="s">
        <v>980</v>
      </c>
      <c r="C16" s="73" t="s">
        <v>579</v>
      </c>
      <c r="D16" s="70" t="s">
        <v>604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8" t="s">
        <v>981</v>
      </c>
      <c r="C17" s="73" t="s">
        <v>982</v>
      </c>
      <c r="D17" s="70" t="s">
        <v>604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58" t="s">
        <v>983</v>
      </c>
      <c r="C18" s="73" t="s">
        <v>984</v>
      </c>
      <c r="D18" s="70" t="s">
        <v>604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8" t="s">
        <v>985</v>
      </c>
      <c r="C19" s="73" t="s">
        <v>595</v>
      </c>
      <c r="D19" s="70" t="s">
        <v>364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58" t="s">
        <v>986</v>
      </c>
      <c r="C20" s="73" t="s">
        <v>987</v>
      </c>
      <c r="D20" s="70" t="s">
        <v>164</v>
      </c>
      <c r="E20" s="15"/>
      <c r="F20" s="15"/>
      <c r="G20" s="15"/>
      <c r="H20" s="15"/>
      <c r="I20" s="47"/>
    </row>
    <row r="21" spans="1:9" s="12" customFormat="1" ht="20.100000000000001" customHeight="1" x14ac:dyDescent="0.2">
      <c r="A21" s="14">
        <v>10</v>
      </c>
      <c r="B21" s="58" t="s">
        <v>988</v>
      </c>
      <c r="C21" s="73" t="s">
        <v>989</v>
      </c>
      <c r="D21" s="70" t="s">
        <v>164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58" t="s">
        <v>990</v>
      </c>
      <c r="C22" s="73" t="s">
        <v>991</v>
      </c>
      <c r="D22" s="70" t="s">
        <v>992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8" t="s">
        <v>993</v>
      </c>
      <c r="C23" s="73" t="s">
        <v>994</v>
      </c>
      <c r="D23" s="70" t="s">
        <v>56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58" t="s">
        <v>995</v>
      </c>
      <c r="C24" s="73" t="s">
        <v>996</v>
      </c>
      <c r="D24" s="70" t="s">
        <v>56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58" t="s">
        <v>997</v>
      </c>
      <c r="C25" s="73" t="s">
        <v>342</v>
      </c>
      <c r="D25" s="70" t="s">
        <v>66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58" t="s">
        <v>998</v>
      </c>
      <c r="C26" s="73" t="s">
        <v>999</v>
      </c>
      <c r="D26" s="70" t="s">
        <v>336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8" t="s">
        <v>1000</v>
      </c>
      <c r="C27" s="73" t="s">
        <v>1001</v>
      </c>
      <c r="D27" s="70" t="s">
        <v>69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58" t="s">
        <v>1002</v>
      </c>
      <c r="C28" s="73" t="s">
        <v>1003</v>
      </c>
      <c r="D28" s="70" t="s">
        <v>72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58" t="s">
        <v>1004</v>
      </c>
      <c r="C29" s="73" t="s">
        <v>1005</v>
      </c>
      <c r="D29" s="70" t="s">
        <v>72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8" t="s">
        <v>1006</v>
      </c>
      <c r="C30" s="73" t="s">
        <v>1007</v>
      </c>
      <c r="D30" s="70" t="s">
        <v>78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8" t="s">
        <v>1008</v>
      </c>
      <c r="C31" s="73" t="s">
        <v>965</v>
      </c>
      <c r="D31" s="70" t="s">
        <v>1009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8" t="s">
        <v>1010</v>
      </c>
      <c r="C32" s="73" t="s">
        <v>1011</v>
      </c>
      <c r="D32" s="70" t="s">
        <v>95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58" t="s">
        <v>1012</v>
      </c>
      <c r="C33" s="73" t="s">
        <v>561</v>
      </c>
      <c r="D33" s="70" t="s">
        <v>397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8" t="s">
        <v>1013</v>
      </c>
      <c r="C34" s="73" t="s">
        <v>390</v>
      </c>
      <c r="D34" s="70" t="s">
        <v>107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8" t="s">
        <v>1014</v>
      </c>
      <c r="C35" s="73" t="s">
        <v>1015</v>
      </c>
      <c r="D35" s="70" t="s">
        <v>1016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58" t="s">
        <v>1017</v>
      </c>
      <c r="C36" s="73" t="s">
        <v>1018</v>
      </c>
      <c r="D36" s="70" t="s">
        <v>110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8" t="s">
        <v>1019</v>
      </c>
      <c r="C37" s="73" t="s">
        <v>1020</v>
      </c>
      <c r="D37" s="70" t="s">
        <v>481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58" t="s">
        <v>1021</v>
      </c>
      <c r="C38" s="73" t="s">
        <v>1022</v>
      </c>
      <c r="D38" s="70" t="s">
        <v>1023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8" t="s">
        <v>1024</v>
      </c>
      <c r="C39" s="73" t="s">
        <v>1025</v>
      </c>
      <c r="D39" s="70" t="s">
        <v>351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58" t="s">
        <v>1026</v>
      </c>
      <c r="C40" s="73" t="s">
        <v>965</v>
      </c>
      <c r="D40" s="70" t="s">
        <v>1027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58" t="s">
        <v>1028</v>
      </c>
      <c r="C41" s="73" t="s">
        <v>570</v>
      </c>
      <c r="D41" s="70" t="s">
        <v>193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58" t="s">
        <v>1029</v>
      </c>
      <c r="C42" s="73" t="s">
        <v>1030</v>
      </c>
      <c r="D42" s="70" t="s">
        <v>576</v>
      </c>
      <c r="E42" s="15"/>
      <c r="F42" s="15"/>
      <c r="G42" s="15"/>
      <c r="H42" s="15"/>
      <c r="I42" s="15"/>
    </row>
    <row r="43" spans="1:9" ht="20.100000000000001" customHeight="1" thickBot="1" x14ac:dyDescent="0.35">
      <c r="A43" s="32"/>
      <c r="B43" s="32"/>
      <c r="C43" s="95" t="s">
        <v>11</v>
      </c>
      <c r="D43" s="95"/>
      <c r="E43" s="95"/>
      <c r="F43" s="95"/>
      <c r="G43" s="95"/>
      <c r="H43" s="95"/>
      <c r="I43" s="95"/>
    </row>
    <row r="44" spans="1:9" ht="20.100000000000001" customHeight="1" x14ac:dyDescent="0.25">
      <c r="C44" s="96" t="s">
        <v>12</v>
      </c>
      <c r="D44" s="25"/>
      <c r="E44" s="98" t="s">
        <v>6</v>
      </c>
      <c r="F44" s="99"/>
      <c r="G44" s="98" t="s">
        <v>7</v>
      </c>
      <c r="H44" s="99"/>
      <c r="I44" s="100" t="s">
        <v>8</v>
      </c>
    </row>
    <row r="45" spans="1:9" s="12" customFormat="1" ht="20.100000000000001" customHeight="1" x14ac:dyDescent="0.2">
      <c r="C45" s="97"/>
      <c r="D45" s="26"/>
      <c r="E45" s="13" t="s">
        <v>13</v>
      </c>
      <c r="F45" s="16" t="s">
        <v>14</v>
      </c>
      <c r="G45" s="13" t="s">
        <v>13</v>
      </c>
      <c r="H45" s="16" t="s">
        <v>14</v>
      </c>
      <c r="I45" s="101"/>
    </row>
    <row r="46" spans="1:9" ht="20.100000000000001" customHeight="1" x14ac:dyDescent="0.25">
      <c r="C46" s="33" t="s">
        <v>15</v>
      </c>
      <c r="D46" s="61"/>
      <c r="E46" s="17"/>
      <c r="F46" s="18"/>
      <c r="G46" s="17"/>
      <c r="H46" s="18"/>
      <c r="I46" s="19"/>
    </row>
    <row r="47" spans="1:9" ht="20.100000000000001" customHeight="1" x14ac:dyDescent="0.25">
      <c r="C47" s="33" t="s">
        <v>16</v>
      </c>
      <c r="D47" s="61"/>
      <c r="E47" s="17"/>
      <c r="F47" s="18"/>
      <c r="G47" s="17"/>
      <c r="H47" s="18"/>
      <c r="I47" s="19"/>
    </row>
    <row r="48" spans="1:9" ht="20.100000000000001" customHeight="1" x14ac:dyDescent="0.25">
      <c r="C48" s="33" t="s">
        <v>17</v>
      </c>
      <c r="D48" s="61"/>
      <c r="E48" s="17"/>
      <c r="F48" s="18"/>
      <c r="G48" s="17"/>
      <c r="H48" s="18"/>
      <c r="I48" s="19"/>
    </row>
    <row r="49" spans="1:9" ht="20.100000000000001" customHeight="1" x14ac:dyDescent="0.25">
      <c r="C49" s="33" t="s">
        <v>18</v>
      </c>
      <c r="D49" s="61"/>
      <c r="E49" s="17"/>
      <c r="F49" s="18"/>
      <c r="G49" s="17"/>
      <c r="H49" s="18"/>
      <c r="I49" s="19"/>
    </row>
    <row r="50" spans="1:9" ht="20.100000000000001" customHeight="1" x14ac:dyDescent="0.25">
      <c r="C50" s="33" t="s">
        <v>19</v>
      </c>
      <c r="D50" s="61"/>
      <c r="E50" s="17"/>
      <c r="F50" s="18"/>
      <c r="G50" s="17"/>
      <c r="H50" s="18"/>
      <c r="I50" s="19"/>
    </row>
    <row r="51" spans="1:9" ht="20.100000000000001" customHeight="1" thickBot="1" x14ac:dyDescent="0.3">
      <c r="C51" s="34" t="s">
        <v>27</v>
      </c>
      <c r="D51" s="27"/>
      <c r="E51" s="20"/>
      <c r="F51" s="21"/>
      <c r="G51" s="20"/>
      <c r="H51" s="21"/>
      <c r="I51" s="22"/>
    </row>
    <row r="52" spans="1:9" x14ac:dyDescent="0.25">
      <c r="C52" s="23"/>
      <c r="D52" s="23"/>
    </row>
    <row r="53" spans="1:9" ht="15.75" x14ac:dyDescent="0.25">
      <c r="E53" s="80" t="s">
        <v>24</v>
      </c>
      <c r="F53" s="80"/>
      <c r="G53" s="80"/>
      <c r="H53" s="80"/>
      <c r="I53" s="80"/>
    </row>
    <row r="54" spans="1:9" x14ac:dyDescent="0.25">
      <c r="A54" s="81" t="s">
        <v>7</v>
      </c>
      <c r="B54" s="81"/>
      <c r="C54" s="81"/>
      <c r="D54" s="81" t="s">
        <v>6</v>
      </c>
      <c r="E54" s="81"/>
      <c r="F54" s="81"/>
      <c r="G54" s="81"/>
      <c r="H54" s="81" t="s">
        <v>20</v>
      </c>
      <c r="I54" s="81"/>
    </row>
    <row r="63" spans="1:9" x14ac:dyDescent="0.25">
      <c r="A63" s="1">
        <v>1</v>
      </c>
    </row>
  </sheetData>
  <mergeCells count="24">
    <mergeCell ref="A54:C54"/>
    <mergeCell ref="D54:G54"/>
    <mergeCell ref="H54:I54"/>
    <mergeCell ref="C43:I43"/>
    <mergeCell ref="C44:C45"/>
    <mergeCell ref="E44:F44"/>
    <mergeCell ref="G44:H44"/>
    <mergeCell ref="I44:I45"/>
    <mergeCell ref="E53:I53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3"/>
  <sheetViews>
    <sheetView topLeftCell="A4" workbookViewId="0">
      <selection activeCell="J58" sqref="J58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0</v>
      </c>
    </row>
    <row r="2" spans="1:20" ht="18" customHeight="1" x14ac:dyDescent="0.25">
      <c r="A2" s="82" t="s">
        <v>23</v>
      </c>
      <c r="B2" s="82"/>
      <c r="C2" s="82"/>
      <c r="D2" s="82"/>
      <c r="E2" s="83" t="s">
        <v>1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1" t="s">
        <v>25</v>
      </c>
      <c r="B3" s="81"/>
      <c r="C3" s="81"/>
      <c r="D3" s="81"/>
      <c r="E3" s="84" t="s">
        <v>2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1" t="s">
        <v>26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5"/>
      <c r="B5" s="85"/>
      <c r="C5" s="85"/>
      <c r="D5" s="8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2" t="s">
        <v>3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2" t="s">
        <v>571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3" t="s">
        <v>1086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5"/>
      <c r="B9" s="65"/>
      <c r="C9" s="65"/>
      <c r="D9" s="65"/>
      <c r="E9" s="65"/>
      <c r="F9" s="65"/>
      <c r="G9" s="65"/>
      <c r="H9" s="65"/>
      <c r="I9" s="65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6" t="s">
        <v>4</v>
      </c>
      <c r="B10" s="36"/>
      <c r="C10" s="88" t="s">
        <v>5</v>
      </c>
      <c r="D10" s="89"/>
      <c r="E10" s="92" t="s">
        <v>21</v>
      </c>
      <c r="F10" s="93"/>
      <c r="G10" s="92" t="s">
        <v>7</v>
      </c>
      <c r="H10" s="93"/>
      <c r="I10" s="94" t="s">
        <v>8</v>
      </c>
    </row>
    <row r="11" spans="1:20" s="12" customFormat="1" ht="30" customHeight="1" x14ac:dyDescent="0.2">
      <c r="A11" s="87"/>
      <c r="B11" s="63"/>
      <c r="C11" s="90"/>
      <c r="D11" s="91"/>
      <c r="E11" s="13" t="s">
        <v>9</v>
      </c>
      <c r="F11" s="13" t="s">
        <v>10</v>
      </c>
      <c r="G11" s="13" t="s">
        <v>9</v>
      </c>
      <c r="H11" s="13" t="s">
        <v>10</v>
      </c>
      <c r="I11" s="87"/>
    </row>
    <row r="12" spans="1:20" s="12" customFormat="1" ht="20.100000000000001" customHeight="1" x14ac:dyDescent="0.2">
      <c r="A12" s="14">
        <v>1</v>
      </c>
      <c r="B12" s="77" t="s">
        <v>1032</v>
      </c>
      <c r="C12" s="30" t="s">
        <v>222</v>
      </c>
      <c r="D12" s="78" t="s">
        <v>37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7" t="s">
        <v>1033</v>
      </c>
      <c r="C13" s="30" t="s">
        <v>1034</v>
      </c>
      <c r="D13" s="78" t="s">
        <v>358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7" t="s">
        <v>1035</v>
      </c>
      <c r="C14" s="30" t="s">
        <v>1036</v>
      </c>
      <c r="D14" s="78" t="s">
        <v>49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7" t="s">
        <v>1037</v>
      </c>
      <c r="C15" s="30" t="s">
        <v>1038</v>
      </c>
      <c r="D15" s="78" t="s">
        <v>49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7" t="s">
        <v>1039</v>
      </c>
      <c r="C16" s="30" t="s">
        <v>1040</v>
      </c>
      <c r="D16" s="78" t="s">
        <v>443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7" t="s">
        <v>1041</v>
      </c>
      <c r="C17" s="30" t="s">
        <v>917</v>
      </c>
      <c r="D17" s="78" t="s">
        <v>443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7" t="s">
        <v>1042</v>
      </c>
      <c r="C18" s="30" t="s">
        <v>1043</v>
      </c>
      <c r="D18" s="78" t="s">
        <v>992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7" t="s">
        <v>1044</v>
      </c>
      <c r="C19" s="30" t="s">
        <v>1045</v>
      </c>
      <c r="D19" s="78" t="s">
        <v>254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77" t="s">
        <v>1046</v>
      </c>
      <c r="C20" s="30" t="s">
        <v>1047</v>
      </c>
      <c r="D20" s="78" t="s">
        <v>257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77" t="s">
        <v>1048</v>
      </c>
      <c r="C21" s="30" t="s">
        <v>91</v>
      </c>
      <c r="D21" s="78" t="s">
        <v>59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7" t="s">
        <v>1049</v>
      </c>
      <c r="C22" s="30" t="s">
        <v>1050</v>
      </c>
      <c r="D22" s="78" t="s">
        <v>62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7" t="s">
        <v>1051</v>
      </c>
      <c r="C23" s="30" t="s">
        <v>1052</v>
      </c>
      <c r="D23" s="78" t="s">
        <v>266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7" t="s">
        <v>1053</v>
      </c>
      <c r="C24" s="30" t="s">
        <v>1054</v>
      </c>
      <c r="D24" s="78" t="s">
        <v>266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77" t="s">
        <v>1055</v>
      </c>
      <c r="C25" s="30" t="s">
        <v>589</v>
      </c>
      <c r="D25" s="78" t="s">
        <v>69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7" t="s">
        <v>1056</v>
      </c>
      <c r="C26" s="30" t="s">
        <v>297</v>
      </c>
      <c r="D26" s="78" t="s">
        <v>78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7" t="s">
        <v>1057</v>
      </c>
      <c r="C27" s="30" t="s">
        <v>1058</v>
      </c>
      <c r="D27" s="78" t="s">
        <v>78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7" t="s">
        <v>1059</v>
      </c>
      <c r="C28" s="30" t="s">
        <v>1060</v>
      </c>
      <c r="D28" s="78" t="s">
        <v>280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77" t="s">
        <v>1061</v>
      </c>
      <c r="C29" s="30" t="s">
        <v>1062</v>
      </c>
      <c r="D29" s="78" t="s">
        <v>285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7" t="s">
        <v>1063</v>
      </c>
      <c r="C30" s="30" t="s">
        <v>1064</v>
      </c>
      <c r="D30" s="78" t="s">
        <v>397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7" t="s">
        <v>1065</v>
      </c>
      <c r="C31" s="30" t="s">
        <v>312</v>
      </c>
      <c r="D31" s="78" t="s">
        <v>107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77" t="s">
        <v>1066</v>
      </c>
      <c r="C32" s="30" t="s">
        <v>1067</v>
      </c>
      <c r="D32" s="78" t="s">
        <v>1068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77" t="s">
        <v>1069</v>
      </c>
      <c r="C33" s="30" t="s">
        <v>1070</v>
      </c>
      <c r="D33" s="78" t="s">
        <v>1071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77" t="s">
        <v>1072</v>
      </c>
      <c r="C34" s="30" t="s">
        <v>357</v>
      </c>
      <c r="D34" s="78" t="s">
        <v>491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77" t="s">
        <v>1073</v>
      </c>
      <c r="C35" s="30" t="s">
        <v>1074</v>
      </c>
      <c r="D35" s="78" t="s">
        <v>125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77" t="s">
        <v>1075</v>
      </c>
      <c r="C36" s="30" t="s">
        <v>1076</v>
      </c>
      <c r="D36" s="78" t="s">
        <v>1027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77" t="s">
        <v>1077</v>
      </c>
      <c r="C37" s="30" t="s">
        <v>1078</v>
      </c>
      <c r="D37" s="78" t="s">
        <v>583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77" t="s">
        <v>1079</v>
      </c>
      <c r="C38" s="30" t="s">
        <v>1080</v>
      </c>
      <c r="D38" s="78" t="s">
        <v>929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77" t="s">
        <v>1081</v>
      </c>
      <c r="C39" s="30" t="s">
        <v>1082</v>
      </c>
      <c r="D39" s="78" t="s">
        <v>591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77" t="s">
        <v>1083</v>
      </c>
      <c r="C40" s="30" t="s">
        <v>1084</v>
      </c>
      <c r="D40" s="78" t="s">
        <v>1085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1"/>
      <c r="C41" s="28"/>
      <c r="D41" s="79"/>
      <c r="E41" s="15"/>
      <c r="F41" s="15"/>
      <c r="G41" s="15"/>
      <c r="H41" s="15"/>
      <c r="I41" s="15"/>
    </row>
    <row r="42" spans="1:9" ht="20.100000000000001" customHeight="1" thickBot="1" x14ac:dyDescent="0.3">
      <c r="A42" s="32"/>
      <c r="B42" s="32"/>
      <c r="C42" s="105" t="s">
        <v>11</v>
      </c>
      <c r="D42" s="105"/>
      <c r="E42" s="105"/>
      <c r="F42" s="105"/>
      <c r="G42" s="105"/>
      <c r="H42" s="105"/>
      <c r="I42" s="105"/>
    </row>
    <row r="43" spans="1:9" ht="20.100000000000001" customHeight="1" x14ac:dyDescent="0.25">
      <c r="C43" s="96" t="s">
        <v>12</v>
      </c>
      <c r="D43" s="25"/>
      <c r="E43" s="92" t="s">
        <v>21</v>
      </c>
      <c r="F43" s="93"/>
      <c r="G43" s="106" t="s">
        <v>7</v>
      </c>
      <c r="H43" s="107"/>
      <c r="I43" s="100" t="s">
        <v>8</v>
      </c>
    </row>
    <row r="44" spans="1:9" s="12" customFormat="1" ht="20.100000000000001" customHeight="1" x14ac:dyDescent="0.2">
      <c r="C44" s="97"/>
      <c r="D44" s="26"/>
      <c r="E44" s="13" t="s">
        <v>13</v>
      </c>
      <c r="F44" s="16" t="s">
        <v>14</v>
      </c>
      <c r="G44" s="13" t="s">
        <v>13</v>
      </c>
      <c r="H44" s="16" t="s">
        <v>14</v>
      </c>
      <c r="I44" s="101"/>
    </row>
    <row r="45" spans="1:9" ht="20.100000000000001" customHeight="1" x14ac:dyDescent="0.25">
      <c r="C45" s="33" t="s">
        <v>15</v>
      </c>
      <c r="D45" s="64"/>
      <c r="E45" s="17"/>
      <c r="F45" s="18"/>
      <c r="G45" s="17"/>
      <c r="H45" s="18"/>
      <c r="I45" s="19"/>
    </row>
    <row r="46" spans="1:9" ht="20.100000000000001" customHeight="1" x14ac:dyDescent="0.25">
      <c r="C46" s="33" t="s">
        <v>16</v>
      </c>
      <c r="D46" s="64"/>
      <c r="E46" s="17"/>
      <c r="F46" s="18"/>
      <c r="G46" s="17"/>
      <c r="H46" s="18"/>
      <c r="I46" s="19"/>
    </row>
    <row r="47" spans="1:9" ht="20.100000000000001" customHeight="1" x14ac:dyDescent="0.25">
      <c r="C47" s="33" t="s">
        <v>17</v>
      </c>
      <c r="D47" s="64"/>
      <c r="E47" s="17"/>
      <c r="F47" s="18"/>
      <c r="G47" s="17"/>
      <c r="H47" s="18"/>
      <c r="I47" s="19"/>
    </row>
    <row r="48" spans="1:9" ht="20.100000000000001" customHeight="1" x14ac:dyDescent="0.25">
      <c r="C48" s="33" t="s">
        <v>18</v>
      </c>
      <c r="D48" s="64"/>
      <c r="E48" s="17"/>
      <c r="F48" s="18"/>
      <c r="G48" s="17"/>
      <c r="H48" s="18"/>
      <c r="I48" s="19"/>
    </row>
    <row r="49" spans="3:9" ht="20.100000000000001" customHeight="1" x14ac:dyDescent="0.25">
      <c r="C49" s="33" t="s">
        <v>19</v>
      </c>
      <c r="D49" s="64"/>
      <c r="E49" s="17"/>
      <c r="F49" s="18"/>
      <c r="G49" s="17"/>
      <c r="H49" s="18"/>
      <c r="I49" s="19"/>
    </row>
    <row r="50" spans="3:9" ht="20.100000000000001" customHeight="1" thickBot="1" x14ac:dyDescent="0.3">
      <c r="C50" s="34" t="s">
        <v>27</v>
      </c>
      <c r="D50" s="64"/>
      <c r="E50" s="17"/>
      <c r="F50" s="18"/>
      <c r="G50" s="17"/>
      <c r="H50" s="18"/>
      <c r="I50" s="19"/>
    </row>
    <row r="51" spans="3:9" x14ac:dyDescent="0.25">
      <c r="C51" s="23"/>
      <c r="D51" s="23"/>
    </row>
    <row r="52" spans="3:9" ht="15.75" x14ac:dyDescent="0.25">
      <c r="E52" s="80" t="s">
        <v>1087</v>
      </c>
      <c r="F52" s="80"/>
      <c r="G52" s="80"/>
      <c r="H52" s="80"/>
      <c r="I52" s="80"/>
    </row>
    <row r="53" spans="3:9" x14ac:dyDescent="0.25">
      <c r="C53" s="62" t="s">
        <v>7</v>
      </c>
      <c r="D53" s="81" t="s">
        <v>6</v>
      </c>
      <c r="E53" s="81"/>
      <c r="F53" s="81"/>
      <c r="G53" s="81"/>
      <c r="H53" s="81" t="s">
        <v>20</v>
      </c>
      <c r="I53" s="81"/>
    </row>
  </sheetData>
  <mergeCells count="23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53:G53"/>
    <mergeCell ref="H53:I53"/>
    <mergeCell ref="C42:I42"/>
    <mergeCell ref="C43:C44"/>
    <mergeCell ref="E43:F43"/>
    <mergeCell ref="G43:H43"/>
    <mergeCell ref="I43:I44"/>
    <mergeCell ref="E52:I52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2018C1</vt:lpstr>
      <vt:lpstr>Mẩu</vt:lpstr>
      <vt:lpstr>19C1-ANM1</vt:lpstr>
      <vt:lpstr>19C1-QTM</vt:lpstr>
      <vt:lpstr>19C1-CMT1</vt:lpstr>
      <vt:lpstr>19C1-LTM1</vt:lpstr>
      <vt:lpstr>19C1-TKĐ1</vt:lpstr>
      <vt:lpstr>19C1-TKĐ2</vt:lpstr>
      <vt:lpstr>19C1-TKW1</vt:lpstr>
      <vt:lpstr>19C1-NNA1</vt:lpstr>
      <vt:lpstr>19T2-QTM1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2021-04-07T10:28:57Z</cp:lastPrinted>
  <dcterms:created xsi:type="dcterms:W3CDTF">2014-11-24T02:19:52Z</dcterms:created>
  <dcterms:modified xsi:type="dcterms:W3CDTF">2021-06-02T03:24:36Z</dcterms:modified>
</cp:coreProperties>
</file>