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G:\thang\ĐÁNH GIÁ CHUYÊN MÔN NGHIỆP VỤ 2020-2021\"/>
    </mc:Choice>
  </mc:AlternateContent>
  <xr:revisionPtr revIDLastSave="0" documentId="13_ncr:1_{C61D5BCE-332B-4888-B448-754EEAB26AEA}" xr6:coauthVersionLast="47" xr6:coauthVersionMax="47" xr10:uidLastSave="{00000000-0000-0000-0000-000000000000}"/>
  <bookViews>
    <workbookView xWindow="-120" yWindow="-120" windowWidth="29040" windowHeight="15840" activeTab="1" xr2:uid="{00000000-000D-0000-FFFF-FFFF00000000}"/>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2" i="10" l="1"/>
  <c r="E49" i="10"/>
  <c r="E48" i="10" s="1"/>
  <c r="E42" i="10"/>
  <c r="E39" i="10"/>
  <c r="E34" i="10"/>
  <c r="E28" i="10"/>
  <c r="E21" i="10"/>
  <c r="E17" i="10"/>
  <c r="E13" i="10" s="1"/>
  <c r="E14" i="10"/>
  <c r="E56" i="9"/>
  <c r="E55" i="9" s="1"/>
  <c r="E49" i="9"/>
  <c r="E44" i="9"/>
  <c r="E38" i="9"/>
  <c r="E32" i="9"/>
  <c r="E27" i="9"/>
  <c r="E22" i="9"/>
  <c r="E18" i="9"/>
  <c r="E15" i="9"/>
  <c r="E14" i="9" s="1"/>
  <c r="C59" i="9"/>
  <c r="C55" i="9" s="1"/>
  <c r="C49" i="9"/>
  <c r="C44" i="9"/>
  <c r="C38" i="9"/>
  <c r="C32" i="9"/>
  <c r="C27" i="9"/>
  <c r="C22" i="9"/>
  <c r="C18" i="9"/>
  <c r="C15" i="9"/>
  <c r="E46" i="12"/>
  <c r="E43" i="12"/>
  <c r="E42" i="12" s="1"/>
  <c r="E36" i="12"/>
  <c r="C36" i="12"/>
  <c r="E33" i="12"/>
  <c r="E28" i="12"/>
  <c r="E22" i="12"/>
  <c r="E17" i="12"/>
  <c r="E13" i="12"/>
  <c r="B38" i="9"/>
  <c r="B44" i="9"/>
  <c r="B21" i="9" s="1"/>
  <c r="B63" i="9" s="1"/>
  <c r="B59" i="9"/>
  <c r="B56" i="9"/>
  <c r="B55" i="9" s="1"/>
  <c r="B49" i="9"/>
  <c r="C17" i="12"/>
  <c r="C22" i="12"/>
  <c r="C28" i="12"/>
  <c r="C33" i="12"/>
  <c r="C43" i="12"/>
  <c r="C46" i="12"/>
  <c r="B17" i="12"/>
  <c r="B46" i="12"/>
  <c r="B43" i="12"/>
  <c r="B42" i="12"/>
  <c r="B36" i="12"/>
  <c r="B33" i="12"/>
  <c r="B28" i="12"/>
  <c r="B22" i="12"/>
  <c r="B16" i="12" s="1"/>
  <c r="B50" i="12" s="1"/>
  <c r="C17" i="10"/>
  <c r="C21" i="10"/>
  <c r="C28" i="10"/>
  <c r="C34" i="10"/>
  <c r="C39" i="10"/>
  <c r="C42" i="10"/>
  <c r="C49" i="10"/>
  <c r="C52" i="10"/>
  <c r="B52" i="10"/>
  <c r="B48" i="10" s="1"/>
  <c r="B34" i="10"/>
  <c r="B20" i="10" s="1"/>
  <c r="B28" i="10"/>
  <c r="B21" i="10"/>
  <c r="B32" i="9"/>
  <c r="C13" i="12"/>
  <c r="B13" i="12"/>
  <c r="B42" i="10"/>
  <c r="C14" i="10"/>
  <c r="B49" i="10"/>
  <c r="B39" i="10"/>
  <c r="B17" i="10"/>
  <c r="B14" i="10"/>
  <c r="B13" i="10" s="1"/>
  <c r="B56" i="10" s="1"/>
  <c r="B27" i="9"/>
  <c r="B22" i="9"/>
  <c r="B18" i="9"/>
  <c r="B15" i="9"/>
  <c r="B14" i="9"/>
  <c r="E20" i="10" l="1"/>
  <c r="C42" i="12"/>
  <c r="C13" i="10"/>
  <c r="E16" i="12"/>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<sst xmlns="http://schemas.openxmlformats.org/spreadsheetml/2006/main" count="297" uniqueCount="215">
  <si>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</si>
  <si>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</si>
  <si>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</si>
  <si>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</si>
  <si>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</si>
  <si>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</si>
  <si>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</si>
  <si>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</si>
  <si>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</si>
  <si>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</si>
  <si>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</si>
  <si>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</si>
  <si>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</si>
  <si>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</si>
  <si>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</si>
  <si>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</si>
  <si>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</si>
  <si>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</si>
  <si>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</si>
  <si>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</si>
  <si>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</si>
  <si>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</si>
  <si>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</si>
  <si>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</si>
  <si>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</si>
  <si>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</si>
  <si>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</si>
  <si>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</si>
  <si>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</si>
  <si>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</si>
  <si>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</si>
  <si>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</si>
  <si>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</si>
  <si>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</si>
  <si>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</si>
  <si>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</si>
  <si>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</si>
  <si>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</si>
  <si>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</si>
  <si>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</si>
  <si>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</si>
  <si>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</si>
  <si>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</si>
  <si>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</si>
  <si>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</si>
  <si>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</si>
  <si>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</si>
  <si>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</si>
  <si>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</si>
  <si>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</si>
  <si>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</si>
  <si>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</si>
  <si>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</si>
  <si>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</si>
  <si>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</si>
  <si>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</si>
  <si>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</si>
  <si>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</si>
  <si>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</si>
  <si>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</si>
  <si>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</si>
  <si>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</si>
  <si>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</si>
  <si>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</si>
  <si>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</si>
  <si>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</si>
  <si>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</si>
  <si>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</si>
  <si>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</si>
  <si>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</si>
  <si>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</si>
  <si>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</si>
  <si>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</si>
  <si>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</si>
  <si>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</si>
  <si>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</si>
  <si>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</si>
  <si>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</si>
  <si>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</si>
  <si>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</si>
  <si>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</si>
  <si>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</si>
  <si>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</si>
  <si>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</si>
  <si>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</si>
  <si>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</si>
  <si>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</si>
  <si>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</si>
  <si>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</si>
  <si>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</si>
  <si>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</si>
  <si>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</si>
  <si>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</si>
  <si>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</si>
  <si>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</si>
  <si>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</si>
  <si>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</si>
  <si>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</si>
  <si>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</si>
  <si>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</si>
  <si>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</si>
  <si>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</si>
  <si>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</si>
  <si>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</si>
  <si>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</si>
  <si>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</si>
  <si>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</si>
  <si>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</si>
  <si>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</si>
  <si>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</si>
  <si>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</si>
  <si>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</si>
  <si>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</si>
  <si>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</si>
  <si>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</si>
  <si>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</si>
  <si>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</si>
  <si>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</si>
  <si>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</si>
  <si>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</si>
  <si>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</si>
  <si>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</si>
  <si>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</si>
  <si>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</si>
  <si>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</si>
  <si>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</si>
  <si>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</si>
  <si>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</si>
  <si>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</si>
  <si>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</si>
  <si>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</si>
  <si>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</si>
  <si>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</si>
  <si>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</si>
  <si>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</si>
  <si>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</si>
  <si>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</si>
  <si>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</si>
  <si>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</si>
  <si>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</si>
  <si>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</si>
  <si>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</si>
  <si>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</si>
  <si>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</si>
  <si>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</si>
  <si>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</si>
  <si>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</si>
  <si>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</si>
  <si>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</si>
  <si>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</si>
  <si>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</si>
  <si>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</si>
  <si>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</si>
  <si>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</si>
  <si>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</si>
  <si>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</si>
  <si>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</si>
  <si>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</si>
  <si>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</si>
  <si>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</si>
  <si>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</si>
  <si>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</si>
  <si>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</si>
  <si>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</si>
  <si>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</si>
  <si>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</si>
  <si>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</si>
  <si>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</si>
  <si>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</si>
  <si>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</si>
  <si>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</si>
  <si>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</si>
  <si>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</si>
  <si>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</si>
  <si>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</si>
  <si>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</si>
  <si>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</si>
  <si>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</si>
  <si>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</si>
  <si>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</si>
  <si>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</si>
  <si>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</si>
  <si>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</si>
  <si>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</si>
  <si>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</si>
  <si>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</si>
  <si>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</si>
  <si>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</si>
  <si>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</si>
  <si>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</si>
  <si>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</si>
  <si>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</si>
  <si>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</si>
  <si>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</si>
  <si>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Đơn vị:  Phòng Thanh tra giáo dục-Công tác sinh viên</t>
  </si>
  <si>
    <t xml:space="preserve">           Trình độ chuyên môn: Đại học Kinh tế TP.HCM- Kế toán- kiểm toán</t>
  </si>
  <si>
    <t xml:space="preserve">           Chức danh nghề nghiệp (CDNN):  Chuyên viên 01.003</t>
  </si>
  <si>
    <r>
      <t xml:space="preserve">TRƯỜNG CAO ĐẲNG LÝ TỰ TRỌNG
THÀNH PHỐ HỒ CHÍ MINH
</t>
    </r>
    <r>
      <rPr>
        <b/>
        <sz val="13"/>
        <color indexed="8"/>
        <rFont val="Times New Roman"/>
        <family val="1"/>
      </rPr>
      <t>P.THANH TRA GIÁO DỤC-CTSV</t>
    </r>
  </si>
  <si>
    <t>Bằng đại học kinh tế TP.HCM- Chuyên ngành Kế toán- Kiểm toán</t>
  </si>
  <si>
    <t>Bằng Trung cấp Chính trị -Hành chính</t>
  </si>
  <si>
    <t>Chứng chỉ B Anh văn</t>
  </si>
  <si>
    <t>Chứng chỉ ứng dụng Công Nghệ Thông tin Cơ bản</t>
  </si>
  <si>
    <t>Chứng chỉbồi dưỡng nghiệp vụ Quản lý nhà nước ngạch chuyên viên; chứng chỉ sư phạm bậc 2; chứng chỉ môn sau đại học phương pháp nghiên cứu khoa học, triết học,lý luận đạy học đại học.</t>
  </si>
  <si>
    <t>Số lần xảy ra sai sót chuyên môn trong năm: Không</t>
  </si>
  <si>
    <t xml:space="preserve"> Không</t>
  </si>
  <si>
    <t>Số lần bị ghi nhận vào Sổ họp đơn vị: Không</t>
  </si>
  <si>
    <t>Số lần bị phản ánh: Không</t>
  </si>
  <si>
    <t>Tp.HCM, ngày  16   tháng 06 năm 2021</t>
  </si>
  <si>
    <t>Nguyễn Tất Thắng</t>
  </si>
  <si>
    <r>
      <t xml:space="preserve">           Họ và tên:   </t>
    </r>
    <r>
      <rPr>
        <b/>
        <sz val="14"/>
        <color rgb="FF000000"/>
        <rFont val="Times New Roman"/>
        <family val="1"/>
      </rPr>
      <t xml:space="preserve"> NGUYỄN TẤT THẮNG</t>
    </r>
  </si>
  <si>
    <t xml:space="preserve">           Nhiệm vụ được phân công:  Chấm công giám sát giờ dạy của GV,  chấp hành nội quy của CB-GV-NV- Quản lý học sinh sinh viên. </t>
  </si>
  <si>
    <t>Có bài viết sáng kiến đạt khá</t>
  </si>
  <si>
    <t>Có bài viết nâng cao hiệu quả dạy-học trực tuyến</t>
  </si>
  <si>
    <t>Có tham gai cổ vũ đá bóng, rung chuông vàng.</t>
  </si>
  <si>
    <t xml:space="preserve"> Tham gia đầy đủ và đạt yêu cầu các khóa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</si>
</sst>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17" fillId="0" borderId="0" xfId="0" applyFont="1" applyAlignment="1">
      <alignment horizontal="center" vertical="center"/>
    </xf>
    <xf numFmtId="0" fontId="37" fillId="2" borderId="1" xfId="0" applyFont="1" applyFill="1" applyBorder="1" applyAlignment="1">
      <alignment horizontal="justify"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86" t="s">
        <v>11</v>
      </c>
      <c r="E2" s="86"/>
      <c r="F2" s="86"/>
    </row>
    <row r="3" spans="1:6" ht="6" customHeight="1" x14ac:dyDescent="0.25">
      <c r="A3" s="71"/>
      <c r="B3" s="2"/>
    </row>
    <row r="4" spans="1:6" ht="48.75" customHeight="1" x14ac:dyDescent="0.25">
      <c r="A4" s="87" t="s">
        <v>185</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175</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187</v>
      </c>
      <c r="D67" s="91" t="s">
        <v>186</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7"/>
  <sheetViews>
    <sheetView tabSelected="1" topLeftCell="A47" zoomScaleNormal="100" workbookViewId="0">
      <selection activeCell="I50" sqref="I50"/>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197</v>
      </c>
      <c r="B2" s="3"/>
      <c r="D2" s="86" t="s">
        <v>11</v>
      </c>
      <c r="E2" s="86"/>
      <c r="F2" s="86"/>
    </row>
    <row r="3" spans="1:6" x14ac:dyDescent="0.25">
      <c r="A3" s="1"/>
      <c r="B3" s="2"/>
    </row>
    <row r="4" spans="1:6" ht="35.25" customHeight="1" x14ac:dyDescent="0.25">
      <c r="A4" s="87" t="s">
        <v>190</v>
      </c>
      <c r="B4" s="88"/>
      <c r="C4" s="88"/>
      <c r="D4" s="88"/>
      <c r="E4" s="88"/>
      <c r="F4" s="88"/>
    </row>
    <row r="5" spans="1:6" ht="18" customHeight="1" x14ac:dyDescent="0.25">
      <c r="A5" s="12" t="s">
        <v>209</v>
      </c>
      <c r="B5" s="32"/>
      <c r="C5" s="32"/>
      <c r="D5" s="32"/>
      <c r="E5" s="32"/>
      <c r="F5" s="32"/>
    </row>
    <row r="6" spans="1:6" ht="18" customHeight="1" x14ac:dyDescent="0.25">
      <c r="A6" s="12" t="s">
        <v>194</v>
      </c>
      <c r="B6" s="32"/>
      <c r="C6" s="32"/>
      <c r="D6" s="32"/>
      <c r="E6" s="32"/>
      <c r="F6" s="32"/>
    </row>
    <row r="7" spans="1:6" ht="18" customHeight="1" x14ac:dyDescent="0.25">
      <c r="A7" s="21" t="s">
        <v>195</v>
      </c>
      <c r="B7" s="32"/>
      <c r="C7" s="32"/>
      <c r="D7" s="32"/>
      <c r="E7" s="32"/>
      <c r="F7" s="32"/>
    </row>
    <row r="8" spans="1:6" ht="18" customHeight="1" x14ac:dyDescent="0.25">
      <c r="A8" s="12" t="s">
        <v>196</v>
      </c>
      <c r="B8" s="32"/>
      <c r="C8" s="32"/>
      <c r="D8" s="32"/>
      <c r="E8" s="32"/>
      <c r="F8" s="32"/>
    </row>
    <row r="9" spans="1:6" ht="18" customHeight="1" x14ac:dyDescent="0.25">
      <c r="A9" s="12" t="s">
        <v>210</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69</v>
      </c>
      <c r="B15" s="10">
        <v>2</v>
      </c>
      <c r="C15" s="10">
        <v>2</v>
      </c>
      <c r="D15" s="105" t="s">
        <v>198</v>
      </c>
      <c r="E15" s="10"/>
      <c r="F15" s="63"/>
    </row>
    <row r="16" spans="1:6" ht="30" customHeight="1" x14ac:dyDescent="0.25">
      <c r="A16" s="9" t="s">
        <v>35</v>
      </c>
      <c r="B16" s="10">
        <v>2</v>
      </c>
      <c r="C16" s="10">
        <v>2</v>
      </c>
      <c r="D16" s="105" t="s">
        <v>199</v>
      </c>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105" t="s">
        <v>200</v>
      </c>
      <c r="E18" s="10"/>
      <c r="F18" s="63"/>
    </row>
    <row r="19" spans="1:6" ht="83.25" customHeight="1" x14ac:dyDescent="0.25">
      <c r="A19" s="8" t="s">
        <v>37</v>
      </c>
      <c r="B19" s="10">
        <v>2</v>
      </c>
      <c r="C19" s="10">
        <v>2</v>
      </c>
      <c r="D19" s="105" t="s">
        <v>201</v>
      </c>
      <c r="E19" s="10"/>
      <c r="F19" s="63"/>
    </row>
    <row r="20" spans="1:6" ht="21.75" customHeight="1" x14ac:dyDescent="0.25">
      <c r="A20" s="7" t="s">
        <v>38</v>
      </c>
      <c r="B20" s="6">
        <f>B21+B28+B34+B39+B42</f>
        <v>44</v>
      </c>
      <c r="C20" s="6">
        <f>C21+C28+C34+C39+C42</f>
        <v>40</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105" t="s">
        <v>202</v>
      </c>
      <c r="E22" s="10"/>
      <c r="F22" s="63"/>
    </row>
    <row r="23" spans="1:6" ht="82.5" x14ac:dyDescent="0.25">
      <c r="A23" s="36" t="s">
        <v>60</v>
      </c>
      <c r="B23" s="10">
        <v>2</v>
      </c>
      <c r="C23" s="10">
        <v>2</v>
      </c>
      <c r="D23" s="105" t="s">
        <v>66</v>
      </c>
      <c r="E23" s="10"/>
      <c r="F23" s="55" t="s">
        <v>50</v>
      </c>
    </row>
    <row r="24" spans="1:6" ht="33" x14ac:dyDescent="0.25">
      <c r="A24" s="8" t="s">
        <v>59</v>
      </c>
      <c r="B24" s="10">
        <v>2</v>
      </c>
      <c r="C24" s="10">
        <v>2</v>
      </c>
      <c r="D24" s="105" t="s">
        <v>30</v>
      </c>
      <c r="E24" s="10"/>
      <c r="F24" s="55" t="s">
        <v>123</v>
      </c>
    </row>
    <row r="25" spans="1:6" ht="33" x14ac:dyDescent="0.25">
      <c r="A25" s="35" t="s">
        <v>98</v>
      </c>
      <c r="B25" s="10">
        <v>2</v>
      </c>
      <c r="C25" s="10">
        <v>2</v>
      </c>
      <c r="D25" s="105" t="s">
        <v>203</v>
      </c>
      <c r="E25" s="10"/>
      <c r="F25" s="63"/>
    </row>
    <row r="26" spans="1:6" ht="56.25" customHeight="1" x14ac:dyDescent="0.25">
      <c r="A26" s="35" t="s">
        <v>61</v>
      </c>
      <c r="B26" s="10">
        <v>2</v>
      </c>
      <c r="C26" s="10">
        <v>2</v>
      </c>
      <c r="D26" s="105" t="s">
        <v>204</v>
      </c>
      <c r="E26" s="10"/>
      <c r="F26" s="63"/>
    </row>
    <row r="27" spans="1:6" ht="48.75" customHeight="1" x14ac:dyDescent="0.25">
      <c r="A27" s="36" t="s">
        <v>164</v>
      </c>
      <c r="B27" s="10">
        <v>2</v>
      </c>
      <c r="C27" s="10">
        <v>2</v>
      </c>
      <c r="D27" s="105"/>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54" customHeight="1" x14ac:dyDescent="0.25">
      <c r="A30" s="8" t="s">
        <v>166</v>
      </c>
      <c r="B30" s="10">
        <v>2</v>
      </c>
      <c r="C30" s="10">
        <v>2</v>
      </c>
      <c r="D30" s="63"/>
      <c r="E30" s="10"/>
      <c r="F30" s="63"/>
    </row>
    <row r="31" spans="1:6" ht="54" customHeight="1" x14ac:dyDescent="0.25">
      <c r="A31" s="35" t="s">
        <v>138</v>
      </c>
      <c r="B31" s="10">
        <v>2</v>
      </c>
      <c r="C31" s="10">
        <v>2</v>
      </c>
      <c r="D31" s="105" t="s">
        <v>205</v>
      </c>
      <c r="E31" s="10"/>
      <c r="F31" s="55" t="s">
        <v>140</v>
      </c>
    </row>
    <row r="32" spans="1:6" ht="33" x14ac:dyDescent="0.25">
      <c r="A32" s="8" t="s">
        <v>167</v>
      </c>
      <c r="B32" s="10">
        <v>2</v>
      </c>
      <c r="C32" s="10">
        <v>2</v>
      </c>
      <c r="D32" s="63"/>
      <c r="E32" s="10"/>
      <c r="F32" s="63"/>
    </row>
    <row r="33" spans="1:6" ht="70.5" customHeight="1" x14ac:dyDescent="0.25">
      <c r="A33" s="8" t="s">
        <v>168</v>
      </c>
      <c r="B33" s="10">
        <v>2</v>
      </c>
      <c r="C33" s="10">
        <v>2</v>
      </c>
      <c r="D33" s="55"/>
      <c r="E33" s="10"/>
      <c r="F33" s="55" t="s">
        <v>172</v>
      </c>
    </row>
    <row r="34" spans="1:6" ht="24" customHeight="1" x14ac:dyDescent="0.25">
      <c r="A34" s="7" t="s">
        <v>42</v>
      </c>
      <c r="B34" s="23">
        <f>SUM(B35:B38)</f>
        <v>8</v>
      </c>
      <c r="C34" s="39">
        <f>SUM(C35:C38)</f>
        <v>7</v>
      </c>
      <c r="D34" s="63"/>
      <c r="E34" s="46">
        <f>SUM(E35:E38)</f>
        <v>0</v>
      </c>
      <c r="F34" s="63"/>
    </row>
    <row r="35" spans="1:6" ht="66" x14ac:dyDescent="0.25">
      <c r="A35" s="9" t="s">
        <v>76</v>
      </c>
      <c r="B35" s="10">
        <v>2</v>
      </c>
      <c r="C35" s="10">
        <v>2</v>
      </c>
      <c r="D35" s="63"/>
      <c r="E35" s="10"/>
      <c r="F35" s="63"/>
    </row>
    <row r="36" spans="1:6" ht="49.5" x14ac:dyDescent="0.25">
      <c r="A36" s="35" t="s">
        <v>77</v>
      </c>
      <c r="B36" s="10">
        <v>2</v>
      </c>
      <c r="C36" s="10">
        <v>2</v>
      </c>
      <c r="D36" s="63"/>
      <c r="E36" s="10"/>
      <c r="F36" s="63"/>
    </row>
    <row r="37" spans="1:6" ht="57.75" customHeight="1" x14ac:dyDescent="0.25">
      <c r="A37" s="9" t="s">
        <v>169</v>
      </c>
      <c r="B37" s="10">
        <v>2</v>
      </c>
      <c r="C37" s="10">
        <v>1</v>
      </c>
      <c r="D37" s="63"/>
      <c r="E37" s="10"/>
      <c r="F37" s="63"/>
    </row>
    <row r="38" spans="1:6" ht="56.25" customHeight="1" x14ac:dyDescent="0.25">
      <c r="A38" s="35" t="s">
        <v>149</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170</v>
      </c>
      <c r="B41" s="10">
        <v>2</v>
      </c>
      <c r="C41" s="10">
        <v>2</v>
      </c>
      <c r="D41" s="105" t="s">
        <v>206</v>
      </c>
      <c r="E41" s="10"/>
      <c r="F41" s="63"/>
    </row>
    <row r="42" spans="1:6" ht="27" customHeight="1" x14ac:dyDescent="0.25">
      <c r="A42" s="31" t="s">
        <v>44</v>
      </c>
      <c r="B42" s="23">
        <f>SUM(B43:B47)</f>
        <v>10</v>
      </c>
      <c r="C42" s="39">
        <f>SUM(C43:C47)</f>
        <v>7</v>
      </c>
      <c r="D42" s="63"/>
      <c r="E42" s="46">
        <f>SUM(E43:E47)</f>
        <v>0</v>
      </c>
      <c r="F42" s="63"/>
    </row>
    <row r="43" spans="1:6" ht="49.5" x14ac:dyDescent="0.25">
      <c r="A43" s="8" t="s">
        <v>45</v>
      </c>
      <c r="B43" s="10">
        <v>2</v>
      </c>
      <c r="C43" s="10">
        <v>2</v>
      </c>
      <c r="D43" s="55"/>
      <c r="E43" s="10"/>
      <c r="F43" s="63"/>
    </row>
    <row r="44" spans="1:6" ht="33" x14ac:dyDescent="0.25">
      <c r="A44" s="8" t="s">
        <v>64</v>
      </c>
      <c r="B44" s="10">
        <v>2</v>
      </c>
      <c r="C44" s="10">
        <v>2</v>
      </c>
      <c r="D44" s="59"/>
      <c r="E44" s="10"/>
      <c r="F44" s="63"/>
    </row>
    <row r="45" spans="1:6" ht="49.5" x14ac:dyDescent="0.25">
      <c r="A45" s="35" t="s">
        <v>176</v>
      </c>
      <c r="B45" s="10">
        <v>2</v>
      </c>
      <c r="C45" s="10"/>
      <c r="D45" s="64"/>
      <c r="E45" s="10"/>
      <c r="F45" s="65"/>
    </row>
    <row r="46" spans="1:6" ht="49.5" x14ac:dyDescent="0.25">
      <c r="A46" s="35" t="s">
        <v>74</v>
      </c>
      <c r="B46" s="10">
        <v>2</v>
      </c>
      <c r="C46" s="10">
        <v>1</v>
      </c>
      <c r="D46" s="63" t="s">
        <v>213</v>
      </c>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156</v>
      </c>
      <c r="B50" s="10">
        <v>2</v>
      </c>
      <c r="C50" s="10">
        <v>2</v>
      </c>
      <c r="D50" s="107" t="s">
        <v>214</v>
      </c>
      <c r="E50" s="10"/>
      <c r="F50" s="55" t="s">
        <v>146</v>
      </c>
    </row>
    <row r="51" spans="1:6" ht="49.5" x14ac:dyDescent="0.25">
      <c r="A51" s="35" t="s">
        <v>63</v>
      </c>
      <c r="B51" s="10">
        <v>2</v>
      </c>
      <c r="C51" s="10"/>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2</v>
      </c>
      <c r="D53" s="63" t="s">
        <v>212</v>
      </c>
      <c r="E53" s="10"/>
      <c r="F53" s="55" t="s">
        <v>49</v>
      </c>
    </row>
    <row r="54" spans="1:6" ht="33" x14ac:dyDescent="0.25">
      <c r="A54" s="8" t="s">
        <v>48</v>
      </c>
      <c r="B54" s="10">
        <v>2</v>
      </c>
      <c r="C54" s="10">
        <v>2</v>
      </c>
      <c r="D54" s="63" t="s">
        <v>211</v>
      </c>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54</v>
      </c>
      <c r="D56" s="10"/>
      <c r="E56" s="6">
        <f>E13+E20+E48</f>
        <v>0</v>
      </c>
      <c r="F56" s="66"/>
    </row>
    <row r="57" spans="1:6" ht="27.75" customHeight="1" x14ac:dyDescent="0.25">
      <c r="A57" s="23" t="s">
        <v>6</v>
      </c>
      <c r="B57" s="10"/>
      <c r="C57" s="94">
        <f>ROUND(C56/B56*100,0)</f>
        <v>87</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207</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1:3" x14ac:dyDescent="0.25">
      <c r="C66" s="14"/>
    </row>
    <row r="67" spans="1:3" x14ac:dyDescent="0.25">
      <c r="A67" s="106" t="s">
        <v>208</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21 B28:C55 B22:B27">
    <cfRule type="cellIs" dxfId="9" priority="10" stopIfTrue="1" operator="equal">
      <formula>0</formula>
    </cfRule>
  </conditionalFormatting>
  <conditionalFormatting sqref="E13:E55">
    <cfRule type="cellIs" dxfId="8" priority="2" stopIfTrue="1" operator="equal">
      <formula>0</formula>
    </cfRule>
  </conditionalFormatting>
  <conditionalFormatting sqref="C22:C27">
    <cfRule type="cellIs" dxfId="0"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6" t="s">
        <v>11</v>
      </c>
      <c r="E2" s="86"/>
      <c r="F2" s="86"/>
    </row>
    <row r="3" spans="1:6" ht="8.25" customHeight="1" x14ac:dyDescent="0.25">
      <c r="A3" s="1"/>
      <c r="B3" s="2"/>
    </row>
    <row r="4" spans="1:6" ht="44.25" customHeight="1" x14ac:dyDescent="0.25">
      <c r="A4" s="87" t="s">
        <v>191</v>
      </c>
      <c r="B4" s="88"/>
      <c r="C4" s="88"/>
      <c r="D4" s="88"/>
      <c r="E4" s="88"/>
      <c r="F4" s="88"/>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168</v>
      </c>
      <c r="B27" s="10">
        <v>2</v>
      </c>
      <c r="C27" s="10"/>
      <c r="D27" s="55" t="s">
        <v>141</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153</v>
      </c>
      <c r="E38" s="10"/>
      <c r="F38" s="52"/>
    </row>
    <row r="39" spans="1:6" ht="49.5" x14ac:dyDescent="0.25">
      <c r="A39" s="35" t="s">
        <v>175</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189</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topLeftCell="A4"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192</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181</v>
      </c>
      <c r="C9" s="16"/>
      <c r="D9" s="16" t="s">
        <v>182</v>
      </c>
      <c r="E9" s="16"/>
      <c r="F9" s="16">
        <v>90</v>
      </c>
      <c r="G9" s="16" t="s">
        <v>183</v>
      </c>
      <c r="H9" s="16">
        <v>90</v>
      </c>
      <c r="I9" s="16" t="s">
        <v>183</v>
      </c>
      <c r="J9" s="69" t="s">
        <v>184</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193</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Loi Nguyen</cp:lastModifiedBy>
  <cp:lastPrinted>2019-11-19T01:47:40Z</cp:lastPrinted>
  <dcterms:created xsi:type="dcterms:W3CDTF">2018-08-15T07:37:54Z</dcterms:created>
  <dcterms:modified xsi:type="dcterms:W3CDTF">2021-06-16T04:03:54Z</dcterms:modified>
</cp:coreProperties>
</file>