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2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2" l="1"/>
  <c r="J9" i="2"/>
  <c r="J8" i="2"/>
  <c r="I12" i="2" s="1"/>
  <c r="H6" i="1"/>
  <c r="H9" i="1"/>
  <c r="F6" i="1"/>
  <c r="F5" i="1"/>
  <c r="F4" i="1"/>
  <c r="E6" i="1"/>
</calcChain>
</file>

<file path=xl/sharedStrings.xml><?xml version="1.0" encoding="utf-8"?>
<sst xmlns="http://schemas.openxmlformats.org/spreadsheetml/2006/main" count="42" uniqueCount="36">
  <si>
    <t>19C1-CNÔ1</t>
  </si>
  <si>
    <t>HỌC KỲ</t>
  </si>
  <si>
    <t>NHÓM</t>
  </si>
  <si>
    <t>20C1-ĐĐT1</t>
  </si>
  <si>
    <t>SỐ TIẾT</t>
  </si>
  <si>
    <t>20C1-CĐT1</t>
  </si>
  <si>
    <t>CÒN LẠI</t>
  </si>
  <si>
    <t>-</t>
  </si>
  <si>
    <t>STT</t>
  </si>
  <si>
    <t>Mã GV</t>
  </si>
  <si>
    <t>Kế hoạch</t>
  </si>
  <si>
    <t>Thực giảng</t>
  </si>
  <si>
    <t>Lý thuyết</t>
  </si>
  <si>
    <t>Thực hành</t>
  </si>
  <si>
    <t>Thực tế lý thuyết</t>
  </si>
  <si>
    <t>Thực tế thực hành</t>
  </si>
  <si>
    <t>01005001</t>
  </si>
  <si>
    <t>KHMT</t>
  </si>
  <si>
    <t>Nguyễn Ngọc Trang</t>
  </si>
  <si>
    <t>Tên GV</t>
  </si>
  <si>
    <t>Môn</t>
  </si>
  <si>
    <t>Lớp</t>
  </si>
  <si>
    <t>Nhóm</t>
  </si>
  <si>
    <t>Tin học</t>
  </si>
  <si>
    <t>Học kỳ</t>
  </si>
  <si>
    <t>Còn Lại</t>
  </si>
  <si>
    <t>Ghi chú</t>
  </si>
  <si>
    <t>Tạm ngưng vì dịch</t>
  </si>
  <si>
    <t>Tổng thực giảng</t>
  </si>
  <si>
    <t>Còn lại</t>
  </si>
  <si>
    <t xml:space="preserve"> tiết</t>
  </si>
  <si>
    <t>tiết</t>
  </si>
  <si>
    <t>Ngày thống kê</t>
  </si>
  <si>
    <t>27/07/2021</t>
  </si>
  <si>
    <t xml:space="preserve">Tổ </t>
  </si>
  <si>
    <t>THỐNG KÊ SỐ TIẾT GIẢNG DẠY NĂM HỌC 2020 - 2021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</si>
</sst>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0C6FA0"/>
      <name val="Tahoma"/>
      <family val="2"/>
    </font>
    <font>
      <sz val="11"/>
      <color theme="1"/>
      <name val="Times New Roman"/>
      <family val="1"/>
    </font>
    <font>
      <b/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1" xfId="0" applyFont="1" applyBorder="1"/>
    <xf numFmtId="0" fontId="4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4" fillId="0" borderId="1" xfId="0" quotePrefix="1" applyFont="1" applyBorder="1"/>
    <xf numFmtId="0" fontId="5" fillId="0" borderId="3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0" fontId="5" fillId="0" borderId="0" xfId="0" applyFont="1"/>
    <xf numFmtId="14" fontId="5" fillId="0" borderId="0" xfId="0" applyNumberFormat="1" applyFont="1"/>
    <xf numFmtId="0" fontId="4" fillId="0" borderId="0" xfId="0" quotePrefix="1" applyFont="1"/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M2" sqref="M2"/>
    </sheetView>
  </sheetViews>
  <sheetFormatPr defaultRowHeight="16.5" x14ac:dyDescent="0.25"/>
  <cols>
    <col min="1" max="1" width="9.140625" style="3"/>
    <col min="2" max="2" width="12.5703125" style="3" customWidth="1"/>
    <col min="3" max="4" width="15.42578125" style="3" customWidth="1"/>
    <col min="5" max="5" width="8.7109375" style="3" customWidth="1"/>
    <col min="6" max="6" width="9.140625" style="3"/>
    <col min="7" max="7" width="9.28515625" style="3" customWidth="1"/>
    <col min="8" max="8" width="14.85546875" style="3" customWidth="1"/>
    <col min="9" max="9" width="14.42578125" style="3" customWidth="1"/>
    <col min="10" max="10" width="9.140625" style="3"/>
    <col min="11" max="11" width="22.140625" style="3" customWidth="1"/>
    <col min="12" max="16384" width="9.140625" style="3"/>
  </cols>
  <sheetData>
    <row r="1" spans="1:11" ht="27" customHeight="1" x14ac:dyDescent="0.25">
      <c r="A1" s="16" t="s">
        <v>35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x14ac:dyDescent="0.25">
      <c r="B2" s="3" t="s">
        <v>9</v>
      </c>
      <c r="C2" s="3" t="s">
        <v>16</v>
      </c>
      <c r="F2" s="3" t="s">
        <v>32</v>
      </c>
      <c r="H2" s="11" t="s">
        <v>33</v>
      </c>
    </row>
    <row r="3" spans="1:11" x14ac:dyDescent="0.25">
      <c r="B3" s="3" t="s">
        <v>19</v>
      </c>
      <c r="C3" s="3" t="s">
        <v>18</v>
      </c>
      <c r="F3" s="3" t="s">
        <v>34</v>
      </c>
      <c r="G3" s="3" t="s">
        <v>17</v>
      </c>
    </row>
    <row r="4" spans="1:11" x14ac:dyDescent="0.25">
      <c r="A4" s="7"/>
      <c r="G4" s="7"/>
      <c r="H4" s="7"/>
      <c r="I4" s="7"/>
    </row>
    <row r="5" spans="1:11" ht="16.5" customHeight="1" x14ac:dyDescent="0.25">
      <c r="A5" s="14" t="s">
        <v>8</v>
      </c>
      <c r="B5" s="14" t="s">
        <v>24</v>
      </c>
      <c r="C5" s="14" t="s">
        <v>20</v>
      </c>
      <c r="D5" s="14" t="s">
        <v>21</v>
      </c>
      <c r="E5" s="14" t="s">
        <v>22</v>
      </c>
      <c r="F5" s="14" t="s">
        <v>10</v>
      </c>
      <c r="G5" s="14"/>
      <c r="H5" s="14" t="s">
        <v>11</v>
      </c>
      <c r="I5" s="14"/>
      <c r="J5" s="15" t="s">
        <v>25</v>
      </c>
      <c r="K5" s="12" t="s">
        <v>26</v>
      </c>
    </row>
    <row r="6" spans="1:11" ht="33" x14ac:dyDescent="0.25">
      <c r="A6" s="14"/>
      <c r="B6" s="14"/>
      <c r="C6" s="14"/>
      <c r="D6" s="14"/>
      <c r="E6" s="14"/>
      <c r="F6" s="4" t="s">
        <v>12</v>
      </c>
      <c r="G6" s="4" t="s">
        <v>13</v>
      </c>
      <c r="H6" s="4" t="s">
        <v>14</v>
      </c>
      <c r="I6" s="4" t="s">
        <v>15</v>
      </c>
      <c r="J6" s="15"/>
      <c r="K6" s="13"/>
    </row>
    <row r="7" spans="1:11" x14ac:dyDescent="0.25">
      <c r="A7" s="5">
        <v>1</v>
      </c>
      <c r="B7" s="6">
        <v>1</v>
      </c>
      <c r="C7" s="5" t="s">
        <v>23</v>
      </c>
      <c r="D7" s="2" t="s">
        <v>0</v>
      </c>
      <c r="E7" s="5">
        <v>1</v>
      </c>
      <c r="F7" s="5">
        <v>0</v>
      </c>
      <c r="G7" s="5">
        <v>58</v>
      </c>
      <c r="H7" s="5">
        <v>0</v>
      </c>
      <c r="I7" s="5">
        <v>57</v>
      </c>
      <c r="J7" s="5"/>
      <c r="K7" s="5"/>
    </row>
    <row r="8" spans="1:11" ht="21" customHeight="1" x14ac:dyDescent="0.25">
      <c r="A8" s="5">
        <v>2</v>
      </c>
      <c r="B8" s="5">
        <v>2</v>
      </c>
      <c r="C8" s="5" t="s">
        <v>23</v>
      </c>
      <c r="D8" s="2" t="s">
        <v>3</v>
      </c>
      <c r="E8" s="5">
        <v>5</v>
      </c>
      <c r="F8" s="5">
        <v>0</v>
      </c>
      <c r="G8" s="5">
        <v>58</v>
      </c>
      <c r="H8" s="5">
        <v>0</v>
      </c>
      <c r="I8" s="5">
        <v>33</v>
      </c>
      <c r="J8" s="5">
        <f>G8-I8</f>
        <v>25</v>
      </c>
      <c r="K8" s="8" t="s">
        <v>27</v>
      </c>
    </row>
    <row r="9" spans="1:11" x14ac:dyDescent="0.25">
      <c r="A9" s="5">
        <v>3</v>
      </c>
      <c r="B9" s="5">
        <v>2</v>
      </c>
      <c r="C9" s="5" t="s">
        <v>23</v>
      </c>
      <c r="D9" s="2" t="s">
        <v>5</v>
      </c>
      <c r="E9" s="5">
        <v>3</v>
      </c>
      <c r="F9" s="5">
        <v>0</v>
      </c>
      <c r="G9" s="5">
        <v>58</v>
      </c>
      <c r="H9" s="5">
        <v>0</v>
      </c>
      <c r="I9" s="5">
        <v>27</v>
      </c>
      <c r="J9" s="5">
        <f>G9-I9</f>
        <v>31</v>
      </c>
      <c r="K9" s="8" t="s">
        <v>27</v>
      </c>
    </row>
    <row r="11" spans="1:11" x14ac:dyDescent="0.25">
      <c r="G11" s="3" t="s">
        <v>28</v>
      </c>
      <c r="I11" s="3">
        <f>SUM(I7:I9)</f>
        <v>117</v>
      </c>
      <c r="J11" s="3" t="s">
        <v>30</v>
      </c>
    </row>
    <row r="12" spans="1:11" x14ac:dyDescent="0.25">
      <c r="G12" s="3" t="s">
        <v>29</v>
      </c>
      <c r="I12" s="3">
        <f>SUM(J8:J9)</f>
        <v>56</v>
      </c>
      <c r="J12" s="3" t="s">
        <v>31</v>
      </c>
    </row>
    <row r="14" spans="1:11" x14ac:dyDescent="0.25">
      <c r="G14" s="9"/>
      <c r="H14" s="9"/>
      <c r="I14" s="10"/>
    </row>
    <row r="16" spans="1:11" x14ac:dyDescent="0.25">
      <c r="H16" s="9"/>
    </row>
  </sheetData>
  <mergeCells count="10">
    <mergeCell ref="K5:K6"/>
    <mergeCell ref="D5:D6"/>
    <mergeCell ref="J5:J6"/>
    <mergeCell ref="A5:A6"/>
    <mergeCell ref="B5:B6"/>
    <mergeCell ref="E5:E6"/>
    <mergeCell ref="F5:G5"/>
    <mergeCell ref="H5:I5"/>
    <mergeCell ref="C5:C6"/>
    <mergeCell ref="A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9"/>
  <sheetViews>
    <sheetView workbookViewId="0">
      <selection activeCell="B3" sqref="B3:B5"/>
    </sheetView>
  </sheetViews>
  <sheetFormatPr defaultRowHeight="15" x14ac:dyDescent="0.25"/>
  <cols>
    <col min="2" max="2" width="11.85546875" bestFit="1" customWidth="1"/>
    <col min="3" max="3" width="11.85546875" customWidth="1"/>
  </cols>
  <sheetData>
    <row r="2" spans="2:8" x14ac:dyDescent="0.25">
      <c r="C2" t="s">
        <v>2</v>
      </c>
      <c r="D2" t="s">
        <v>1</v>
      </c>
      <c r="E2" t="s">
        <v>4</v>
      </c>
      <c r="F2" t="s">
        <v>6</v>
      </c>
    </row>
    <row r="3" spans="2:8" x14ac:dyDescent="0.25">
      <c r="B3" s="1" t="s">
        <v>0</v>
      </c>
      <c r="C3" s="1">
        <v>1</v>
      </c>
      <c r="D3">
        <v>1</v>
      </c>
      <c r="E3">
        <v>57</v>
      </c>
      <c r="F3" t="s">
        <v>7</v>
      </c>
    </row>
    <row r="4" spans="2:8" x14ac:dyDescent="0.25">
      <c r="B4" s="1" t="s">
        <v>3</v>
      </c>
      <c r="C4">
        <v>5</v>
      </c>
      <c r="D4">
        <v>2</v>
      </c>
      <c r="E4">
        <v>33</v>
      </c>
      <c r="F4">
        <f>58-E4</f>
        <v>25</v>
      </c>
    </row>
    <row r="5" spans="2:8" x14ac:dyDescent="0.25">
      <c r="B5" t="s">
        <v>5</v>
      </c>
      <c r="C5">
        <v>3</v>
      </c>
      <c r="D5">
        <v>2</v>
      </c>
      <c r="E5">
        <v>27</v>
      </c>
      <c r="F5">
        <f>58-E5</f>
        <v>31</v>
      </c>
    </row>
    <row r="6" spans="2:8" x14ac:dyDescent="0.25">
      <c r="E6">
        <f>SUM(E3:E5)</f>
        <v>117</v>
      </c>
      <c r="F6">
        <f>SUM(F4:F5)</f>
        <v>56</v>
      </c>
      <c r="H6">
        <f>E6+F6</f>
        <v>173</v>
      </c>
    </row>
    <row r="9" spans="2:8" x14ac:dyDescent="0.25">
      <c r="H9">
        <f>58*2</f>
        <v>116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2021-07-27T10:24:34Z</dcterms:modified>
</cp:coreProperties>
</file>