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885" windowWidth="15300" windowHeight="7425" activeTab="3"/>
  </bookViews>
  <sheets>
    <sheet name="Mau 1" sheetId="7" r:id="rId1"/>
    <sheet name="Mau 2" sheetId="3" r:id="rId2"/>
    <sheet name="Mau 3" sheetId="6" r:id="rId3"/>
    <sheet name="Mau 4 " sheetId="2" r:id="rId4"/>
  </sheets>
  <definedNames>
    <definedName name="_xlnm.Print_Titles" localSheetId="0">'Mau 1'!$7:$8</definedName>
    <definedName name="_xlnm.Print_Titles" localSheetId="1">'Mau 2'!$6:$6</definedName>
  </definedNames>
  <calcPr calcId="145621"/>
</workbook>
</file>

<file path=xl/calcChain.xml><?xml version="1.0" encoding="utf-8"?>
<calcChain xmlns="http://schemas.openxmlformats.org/spreadsheetml/2006/main">
  <c r="F51" i="2" l="1"/>
  <c r="F50" i="2"/>
  <c r="F49" i="2"/>
  <c r="F48" i="2"/>
  <c r="W45" i="6" l="1"/>
  <c r="G45" i="2" s="1"/>
  <c r="V45" i="6"/>
  <c r="F45" i="2" s="1"/>
  <c r="W43" i="6"/>
  <c r="G43" i="2" s="1"/>
  <c r="W44" i="6"/>
  <c r="G44" i="2" s="1"/>
  <c r="V43" i="6"/>
  <c r="F43" i="2" s="1"/>
  <c r="V44" i="6"/>
  <c r="F44" i="2" s="1"/>
  <c r="W26" i="6" l="1"/>
  <c r="E51" i="2" l="1"/>
  <c r="E50" i="2"/>
  <c r="E49" i="2"/>
  <c r="E48" i="2"/>
  <c r="W11" i="6" l="1"/>
  <c r="G11" i="2" s="1"/>
  <c r="W12" i="6"/>
  <c r="G12" i="2" s="1"/>
  <c r="W13" i="6"/>
  <c r="G13" i="2" s="1"/>
  <c r="W14" i="6"/>
  <c r="G14" i="2" s="1"/>
  <c r="W15" i="6"/>
  <c r="G15" i="2" s="1"/>
  <c r="W16" i="6"/>
  <c r="G16" i="2" s="1"/>
  <c r="W17" i="6"/>
  <c r="G17" i="2" s="1"/>
  <c r="W18" i="6"/>
  <c r="G18" i="2" s="1"/>
  <c r="W19" i="6"/>
  <c r="G19" i="2" s="1"/>
  <c r="W20" i="6"/>
  <c r="G20" i="2" s="1"/>
  <c r="W21" i="6"/>
  <c r="G21" i="2" s="1"/>
  <c r="W22" i="6"/>
  <c r="G22" i="2" s="1"/>
  <c r="W23" i="6"/>
  <c r="G23" i="2" s="1"/>
  <c r="W24" i="6"/>
  <c r="G24" i="2" s="1"/>
  <c r="W25" i="6"/>
  <c r="G25" i="2" s="1"/>
  <c r="W27" i="6"/>
  <c r="G27" i="2" s="1"/>
  <c r="W28" i="6"/>
  <c r="G28" i="2" s="1"/>
  <c r="W29" i="6"/>
  <c r="G29" i="2" s="1"/>
  <c r="W30" i="6"/>
  <c r="G30" i="2" s="1"/>
  <c r="W31" i="6"/>
  <c r="G31" i="2" s="1"/>
  <c r="W32" i="6"/>
  <c r="G32" i="2" s="1"/>
  <c r="W33" i="6"/>
  <c r="G33" i="2" s="1"/>
  <c r="W34" i="6"/>
  <c r="G34" i="2" s="1"/>
  <c r="W35" i="6"/>
  <c r="G35" i="2" s="1"/>
  <c r="W36" i="6"/>
  <c r="G36" i="2" s="1"/>
  <c r="W37" i="6"/>
  <c r="G37" i="2" s="1"/>
  <c r="W38" i="6"/>
  <c r="G38" i="2" s="1"/>
  <c r="W39" i="6"/>
  <c r="G39" i="2" s="1"/>
  <c r="W40" i="6"/>
  <c r="G40" i="2" s="1"/>
  <c r="W41" i="6"/>
  <c r="G41" i="2" s="1"/>
  <c r="W42" i="6"/>
  <c r="G42" i="2" s="1"/>
  <c r="V11" i="6"/>
  <c r="F11" i="2" s="1"/>
  <c r="V12" i="6"/>
  <c r="F12" i="2" s="1"/>
  <c r="V13" i="6"/>
  <c r="F13" i="2" s="1"/>
  <c r="V14" i="6"/>
  <c r="F14" i="2" s="1"/>
  <c r="V15" i="6"/>
  <c r="F15" i="2" s="1"/>
  <c r="V16" i="6"/>
  <c r="F16" i="2" s="1"/>
  <c r="V17" i="6"/>
  <c r="F17" i="2" s="1"/>
  <c r="V18" i="6"/>
  <c r="F18" i="2" s="1"/>
  <c r="V19" i="6"/>
  <c r="F19" i="2" s="1"/>
  <c r="V20" i="6"/>
  <c r="F20" i="2" s="1"/>
  <c r="V21" i="6"/>
  <c r="F21" i="2" s="1"/>
  <c r="V22" i="6"/>
  <c r="F22" i="2" s="1"/>
  <c r="V23" i="6"/>
  <c r="F23" i="2" s="1"/>
  <c r="V24" i="6"/>
  <c r="F24" i="2" s="1"/>
  <c r="V25" i="6"/>
  <c r="F25" i="2" s="1"/>
  <c r="V27" i="6"/>
  <c r="F27" i="2" s="1"/>
  <c r="V28" i="6"/>
  <c r="F28" i="2" s="1"/>
  <c r="V29" i="6"/>
  <c r="F29" i="2" s="1"/>
  <c r="V30" i="6"/>
  <c r="F30" i="2" s="1"/>
  <c r="V31" i="6"/>
  <c r="F31" i="2" s="1"/>
  <c r="V32" i="6"/>
  <c r="F32" i="2" s="1"/>
  <c r="V33" i="6"/>
  <c r="F33" i="2" s="1"/>
  <c r="V34" i="6"/>
  <c r="F34" i="2" s="1"/>
  <c r="V35" i="6"/>
  <c r="F35" i="2" s="1"/>
  <c r="V36" i="6"/>
  <c r="F36" i="2" s="1"/>
  <c r="V37" i="6"/>
  <c r="F37" i="2" s="1"/>
  <c r="V38" i="6"/>
  <c r="F38" i="2" s="1"/>
  <c r="V39" i="6"/>
  <c r="F39" i="2" s="1"/>
  <c r="V40" i="6"/>
  <c r="F40" i="2" s="1"/>
  <c r="V41" i="6"/>
  <c r="F41" i="2" s="1"/>
  <c r="V42" i="6"/>
  <c r="F42" i="2" s="1"/>
  <c r="W10" i="6"/>
  <c r="G10" i="2" s="1"/>
  <c r="V10" i="6"/>
  <c r="F10" i="2" s="1"/>
  <c r="F52" i="2" l="1"/>
  <c r="E52" i="2" l="1"/>
</calcChain>
</file>

<file path=xl/sharedStrings.xml><?xml version="1.0" encoding="utf-8"?>
<sst xmlns="http://schemas.openxmlformats.org/spreadsheetml/2006/main" count="432" uniqueCount="187">
  <si>
    <t>01</t>
  </si>
  <si>
    <t>02</t>
  </si>
  <si>
    <t>03</t>
  </si>
  <si>
    <t>04</t>
  </si>
  <si>
    <t>TT</t>
  </si>
  <si>
    <t>Ghi chú</t>
  </si>
  <si>
    <t>TRƯỞNG ĐƠN VỊ</t>
  </si>
  <si>
    <t>TRƯỜNG CAO ĐẲNG LÝ TỰ TRỌNG</t>
  </si>
  <si>
    <t>THÀNH PHỐ HỒ CHÍ MINH</t>
  </si>
  <si>
    <t>Họ tên</t>
  </si>
  <si>
    <t xml:space="preserve"> Tập thể đơn vị đề nghị</t>
  </si>
  <si>
    <t>Xếp loại</t>
  </si>
  <si>
    <t>Lý do</t>
  </si>
  <si>
    <t>Viên chức</t>
  </si>
  <si>
    <t>A2</t>
  </si>
  <si>
    <t>Hợp đồng trường</t>
  </si>
  <si>
    <t>A4</t>
  </si>
  <si>
    <t>Kết quả xếp loại</t>
  </si>
  <si>
    <t>A1</t>
  </si>
  <si>
    <t>A3</t>
  </si>
  <si>
    <t>II. Hợp đồng trường</t>
  </si>
  <si>
    <t>TPHCM, ngày …... tháng …… năm 2021</t>
  </si>
  <si>
    <t xml:space="preserve"> THÀNH PHỐ HỒ CHÍ MINH</t>
  </si>
  <si>
    <t>Độc lập - Tự do - Hạnh phúc</t>
  </si>
  <si>
    <t>CỘNG HÒA XÃ HỘI CHỦ NGHĨA VIỆT NAM</t>
  </si>
  <si>
    <t>Tổng số nhân sự:</t>
  </si>
  <si>
    <t>Mẫu 1</t>
  </si>
  <si>
    <t>Mẫu 2</t>
  </si>
  <si>
    <t>I.</t>
  </si>
  <si>
    <t>II.</t>
  </si>
  <si>
    <t>Thời gian thực hiện</t>
  </si>
  <si>
    <t>Nội dung công việc</t>
  </si>
  <si>
    <t>Công việc chung của Trường</t>
  </si>
  <si>
    <t>Công việc riêng của đơn vị</t>
  </si>
  <si>
    <t>CỘNG HÒA XÃ HỘI CHỦ NGHĨA VIỆT NAM
Độc lập - Tự do - Hạnh phúc</t>
  </si>
  <si>
    <t>Thành phố Hồ Chí Minh, ngày …. tháng…. năm …..</t>
  </si>
  <si>
    <t>Số lượng công việc tham gia</t>
  </si>
  <si>
    <t>Công việc chung của trường</t>
  </si>
  <si>
    <t>Số ngày nghỉ/ tiết nghỉ 
(đối với GV)</t>
  </si>
  <si>
    <t>Mẫu 4</t>
  </si>
  <si>
    <t>Mẫu 3</t>
  </si>
  <si>
    <t xml:space="preserve">Công việc riêng của đơn vị </t>
  </si>
  <si>
    <t>Ý kiến TT HĐ TĐ-KT</t>
  </si>
  <si>
    <t>Mã E-Office</t>
  </si>
  <si>
    <t>Tiêu chuẩn xếp loại thi đua A1
(Ghi rõ nội dung tiêu chuẩn: số Quyết định, thời gian, cơ quan ban hành,…)</t>
  </si>
  <si>
    <t>Tiêu chuẩn xếp loại thi đua A2
(Ghi rõ nội dung tiêu chuẩn: số Quyết định, thời gian, cơ quan ban hành,…)</t>
  </si>
  <si>
    <t>Tiêu chuẩn xếp loại thi đua A3
(Ghi rõ nội dung tiêu chuẩn: số Quyết định, thời gian, cơ quan ban hành,…)</t>
  </si>
  <si>
    <t>Ghi chú: Gửi kèm  minh chứng về phòng Tổ chức - Hành chính - Tổng hợp.</t>
  </si>
  <si>
    <t>DANH SÁCH CB-GV-NV ĐẠT TIÊU CHUẨN XẾP LOẠI THI ĐUA
(Quy định số 1310/QyĐ-LTT-TĐ ngày 09/11/2020 của Trường)</t>
  </si>
  <si>
    <t>I. Viên chức</t>
  </si>
  <si>
    <t>Số ngày/giờ vượt so với ngày công kế hoạch (đối với CB-NV)</t>
  </si>
  <si>
    <t>Nhiệm vụ 1:</t>
  </si>
  <si>
    <t>Nhiệm vụ 2:</t>
  </si>
  <si>
    <t>Nhiệm vụ 3:</t>
  </si>
  <si>
    <t>Nhiệm vụ 4:</t>
  </si>
  <si>
    <t>Kết quả</t>
  </si>
  <si>
    <t>Họ và tên</t>
  </si>
  <si>
    <t>Mã E-ofice</t>
  </si>
  <si>
    <t>Tên nội dung công việc</t>
  </si>
  <si>
    <t>A</t>
  </si>
  <si>
    <t>B</t>
  </si>
  <si>
    <t>ĐỀ XUẤT NỘI DUNG CÔNG VIỆC THÁNG………….</t>
  </si>
  <si>
    <t>TỔNG KẾT CÔNG VIỆC TRONG THÁNG</t>
  </si>
  <si>
    <t>Nhiệm vụ 1</t>
  </si>
  <si>
    <t>Nhiệm vụ 2</t>
  </si>
  <si>
    <t>Nhiệm vụ 3</t>
  </si>
  <si>
    <t>Công việc chung của Trường (nếu có)</t>
  </si>
  <si>
    <t>Lưu ý: Các đơn vị gửi file mềm qua hệ thống điện tử E-office nhà trường và văn bản giấy về phòng TC-HC-TH (Cô Trần Thị Ánh Phượng).</t>
  </si>
  <si>
    <t>01002003</t>
  </si>
  <si>
    <t>01002021</t>
  </si>
  <si>
    <t>01007003</t>
  </si>
  <si>
    <t>Nguyễn Thị Thảo</t>
  </si>
  <si>
    <t>01008002</t>
  </si>
  <si>
    <t>Nguyễn Văn Thành</t>
  </si>
  <si>
    <t>01008004</t>
  </si>
  <si>
    <t>01008005</t>
  </si>
  <si>
    <t>Lê Hồng Anh Tuấn</t>
  </si>
  <si>
    <t>01008006</t>
  </si>
  <si>
    <t>01008008</t>
  </si>
  <si>
    <t>01008009</t>
  </si>
  <si>
    <t>Dương Thị Thủy</t>
  </si>
  <si>
    <t>01008012</t>
  </si>
  <si>
    <t>Tạ Quốc Tấn</t>
  </si>
  <si>
    <t>01008018</t>
  </si>
  <si>
    <t>Nguyễn Thị Thu  Trang</t>
  </si>
  <si>
    <t>01008021</t>
  </si>
  <si>
    <t>Trần Thị  Thu</t>
  </si>
  <si>
    <t>01008024</t>
  </si>
  <si>
    <t>Thân Thị  Quyết</t>
  </si>
  <si>
    <t>01009005</t>
  </si>
  <si>
    <t>01009007</t>
  </si>
  <si>
    <t>Phan Đức Long</t>
  </si>
  <si>
    <t>01009014</t>
  </si>
  <si>
    <t>01009015</t>
  </si>
  <si>
    <t>Trịnh Tuấn  Vũ</t>
  </si>
  <si>
    <t>01008039</t>
  </si>
  <si>
    <t>Trần Kim Tươi</t>
  </si>
  <si>
    <t>01008040</t>
  </si>
  <si>
    <t>Trương Thị Bắc</t>
  </si>
  <si>
    <t>01008041</t>
  </si>
  <si>
    <t>Trương Thị Định</t>
  </si>
  <si>
    <t>01012027</t>
  </si>
  <si>
    <t>Giáp Đức  Nhận</t>
  </si>
  <si>
    <t>01013033</t>
  </si>
  <si>
    <t>Võ Thị Tuyết</t>
  </si>
  <si>
    <t>01015026</t>
  </si>
  <si>
    <t>01015028</t>
  </si>
  <si>
    <t>Bùi Đặng Hoàng Tuấn</t>
  </si>
  <si>
    <t>01017008</t>
  </si>
  <si>
    <t>Nguyễn Xuân  Lợi</t>
  </si>
  <si>
    <t>01017009</t>
  </si>
  <si>
    <t>01008028</t>
  </si>
  <si>
    <t>Lê Quang Liêm</t>
  </si>
  <si>
    <t>01025007</t>
  </si>
  <si>
    <t>Trịnh Hoàng Hiệp</t>
  </si>
  <si>
    <t>01008032</t>
  </si>
  <si>
    <t>Trần Thanh Quí</t>
  </si>
  <si>
    <t>01008031</t>
  </si>
  <si>
    <t>Đỗ Thị Bích Thủy</t>
  </si>
  <si>
    <t>01008033</t>
  </si>
  <si>
    <t>Huỳnh Bá Triết</t>
  </si>
  <si>
    <t>01008034</t>
  </si>
  <si>
    <t>Võ Tấn Kiệt</t>
  </si>
  <si>
    <t>Nguyễn Trọng Phú</t>
  </si>
  <si>
    <t>Giáp Văn Thịnh</t>
  </si>
  <si>
    <t>Vũ Ngọc Quang</t>
  </si>
  <si>
    <t>Nguyễn Cao Thắng</t>
  </si>
  <si>
    <t>Ninh Đỗ Hiệp</t>
  </si>
  <si>
    <t>Nguyễn Tiến Việt Dũng</t>
  </si>
  <si>
    <t>Hà Nhật Thanh</t>
  </si>
  <si>
    <t>Trần Văn Lý</t>
  </si>
  <si>
    <t>Bùi Thị Dương</t>
  </si>
  <si>
    <t>ĐƠN VỊ: Phòng QT - DV</t>
  </si>
  <si>
    <r>
      <t xml:space="preserve">TRƯỜNG CAO ĐẲNG LÝ TỰ TRỌNG
 THÀNH PHỐ HỒ CHÍ MINH
</t>
    </r>
    <r>
      <rPr>
        <b/>
        <sz val="12"/>
        <rFont val="Times New Roman"/>
        <family val="1"/>
      </rPr>
      <t>ĐƠN VỊ: Phòng QT - DV</t>
    </r>
  </si>
  <si>
    <t>ĐƠN VỊ :Phòng QT-DV</t>
  </si>
  <si>
    <t xml:space="preserve">1. SKKN: Chế tạo máy quấn dây; Quyết định Số: 1720/QĐ-GDĐT-VP ngày 21/8/2020 của Sở Giáo dục và Đào tạo TP. HCM công nhận sáng kiến có phạm vi hảnh hưởng cáp ngành; năm học 2019-2020 </t>
  </si>
  <si>
    <r>
      <rPr>
        <sz val="12"/>
        <color theme="1"/>
        <rFont val="Times New Roman"/>
        <family val="1"/>
      </rPr>
      <t>1. Hội thảo khoa học: Xây dựng mô hình liên kết nhà trường- Doanh nghiệp trong đào tạo chất lượng cao; Trường CĐ Lý Tự Trọng TPHCM; năm 2020.</t>
    </r>
    <r>
      <rPr>
        <b/>
        <sz val="12"/>
        <color theme="1"/>
        <rFont val="Times New Roman"/>
        <family val="1"/>
      </rPr>
      <t xml:space="preserve"> </t>
    </r>
  </si>
  <si>
    <t>Giải pháp nghiền cành cây bằng máy tự chế (khá)</t>
  </si>
  <si>
    <t>Giải pháp ứng dụng phần mềm Easeus Data Recovery Wizard giúp khôi phục dữ liệu máy tính và các thiết bị ngoại vi ở Trường Cao Đẳng Lý Tự Trọng TP. Hồ Chí Minh.(khá)</t>
  </si>
  <si>
    <t>Giải pháp hút chân không cho máy lạnh bằng block nén cũ.(khá)</t>
  </si>
  <si>
    <t>Giải pháp thay thế phích tỳ thay từ gang sang thép C45.(khá)</t>
  </si>
  <si>
    <t>Giải pháp sửa đèn let tuýp (khá)</t>
  </si>
  <si>
    <t>Ứng dụng plesk Panel quản lý máy chủ web hosting.(khá)</t>
  </si>
  <si>
    <t xml:space="preserve">1. SKKN: ứng dụng công nghệ kết nối trình chiếu không dây tại Trường CĐ Lý Tự Trọng TPHCM; Quyết định Số: 1720/QĐ-GDĐT-VP ngày 21/8/2020 của Sở Giáo dục và Đào tạo TP. HCM công nhận sáng kiến có phạm vi ảnh hưởng cấp ngành; năm học 2019-2020 </t>
  </si>
  <si>
    <t xml:space="preserve">1. SKKN: một số giải pháp quản lý nâng cao chất lượng công tác học sinh sinh viên tại ký túc xá Trường CĐ Lý Tự Trọng TPHCM; Quyết định Số: 1720/QĐ-GDĐT-VP ngày 21/8/2020 của Sở Giáo dục và Đào tạo TP. HCM công nhận sáng kiến có phạm vi ảnh hưởng cấp ngành; năm học 2019-2020 </t>
  </si>
  <si>
    <t>1. SKKN: Văn hóa trong nhà trường và hướng xây dựng, phát triển; Quyết định Số: 1720/QĐ-GDĐT-VP ngày 21/8/2020 của Sở Giáo dục và Đào tạo TP. HCM công nhận sáng kiến có phạm vi hảnh hưởng cáp ngành; năm học 2019-2020</t>
  </si>
  <si>
    <t xml:space="preserve"> 2. Hội thảo khoa học: Gắn kết doanh nghiệp trong mô hình đào tạo, bồi dưỡng, phát triển nguồn nhân lực chất lượng cao trong bối cảnh công nghiệp 4.0; Trường CĐ Lý Tự Trọng TPHCM; năm 2020.</t>
  </si>
  <si>
    <t xml:space="preserve">3. Tên sáng kiến: Mô hình động cơ phun xăng điện tử được kết nối và chuẩn đoán bằng wifi hoăc 3G trên smart phone; Quyết định Số: 1664/QĐ-UBND ngày 28/7/2020 của chủ tịch UBND TP. HCM về việc công nhận sáng kiến có phạm vi ảnh hưởng tại TP.HCM; năm học 2018-2019
</t>
  </si>
  <si>
    <t>BẢNG TỔNG HỢP NHIỆM VỤ CHUNG VÀ RIÊNG CỦA ĐƠN VỊ
(Gửi file mềm ngày 25 hàng tháng)</t>
  </si>
  <si>
    <t>05</t>
  </si>
  <si>
    <t>06</t>
  </si>
  <si>
    <t xml:space="preserve">Nhiệm vụ 1: </t>
  </si>
  <si>
    <r>
      <rPr>
        <b/>
        <sz val="14"/>
        <rFont val="Times New Roman"/>
        <family val="1"/>
      </rPr>
      <t xml:space="preserve">Lưu ý: </t>
    </r>
    <r>
      <rPr>
        <sz val="14"/>
        <rFont val="Times New Roman"/>
        <family val="1"/>
      </rPr>
      <t xml:space="preserve">
- Nhóm công việc của đơn vị không tính nội dung công việc đã được quy định ở vị trí việc làm (đối với nhân viên); chế độ làm việc của giảng viên/ đã được tính chế độ, thù lao (đối với giảng viên).
- Các đơn vị gửi file điện tử về phòng TC-HC-TH (Cô Trần Thị Ánh Phượng) qua hệ thống điện tử  E-office nhà trường (không gửi văn bản giấy) </t>
    </r>
    <r>
      <rPr>
        <b/>
        <sz val="14"/>
        <rFont val="Times New Roman"/>
        <family val="1"/>
      </rPr>
      <t>ngày 25 hàng tháng./.</t>
    </r>
  </si>
  <si>
    <t>Nhiệm vụ 4</t>
  </si>
  <si>
    <t>Nhiệm vụ 5</t>
  </si>
  <si>
    <t>Nhiệm vụ 6</t>
  </si>
  <si>
    <t>07</t>
  </si>
  <si>
    <t>08</t>
  </si>
  <si>
    <t>09</t>
  </si>
  <si>
    <t>Giáp Đức Nhận</t>
  </si>
  <si>
    <t>Trương Phú Cường</t>
  </si>
  <si>
    <t>Võ Tấn Đức</t>
  </si>
  <si>
    <t>01008043</t>
  </si>
  <si>
    <t>01008042</t>
  </si>
  <si>
    <t>Ngô Ngọc Của</t>
  </si>
  <si>
    <t>Nhiệm vụ 7</t>
  </si>
  <si>
    <t>Nhiệm vụ 8</t>
  </si>
  <si>
    <t xml:space="preserve">Nhiệm vụ 8: </t>
  </si>
  <si>
    <t>01008044</t>
  </si>
  <si>
    <t xml:space="preserve">Nhiệm vụ 2: </t>
  </si>
  <si>
    <t xml:space="preserve">Nhiệm vụ 3: </t>
  </si>
  <si>
    <t xml:space="preserve">Nhiệm vụ 4: </t>
  </si>
  <si>
    <t xml:space="preserve">Nhiệm vụ 6: </t>
  </si>
  <si>
    <t xml:space="preserve">Nhiệm vụ 7: </t>
  </si>
  <si>
    <t xml:space="preserve">Nhiệm vụ 5: </t>
  </si>
  <si>
    <t>Nhiệm vụ 9:</t>
  </si>
  <si>
    <t>Nhiệm vụ 7:</t>
  </si>
  <si>
    <t xml:space="preserve">Nhiệm vụ 9: </t>
  </si>
  <si>
    <t xml:space="preserve">Nhiệm vụ 10: </t>
  </si>
  <si>
    <t xml:space="preserve">Nhiệm vụ 2:  </t>
  </si>
  <si>
    <t xml:space="preserve">Nhiệm vụ 3:  </t>
  </si>
  <si>
    <t xml:space="preserve">Nhiệm vụ 5:  </t>
  </si>
  <si>
    <t>DANH SÁCH XẾP LOẠI THI ĐUA THÁNG 07/2021</t>
  </si>
  <si>
    <t>THỐNG KÊ CHI TIẾT KHỐI LƯỢNG CÔNG VIỆC THỰC HIỆN THÁNG 07/2021</t>
  </si>
  <si>
    <t>A DN</t>
  </si>
  <si>
    <t>Nhiệm vụ 5:</t>
  </si>
  <si>
    <t>Khu phong tỏa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</si>
</sst>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5" formatCode="0_);\(0\)"/>
  </numFmts>
  <fonts count="2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sz val="12"/>
      <color theme="1"/>
      <name val="Times New Roman"/>
      <family val="1"/>
    </font>
    <font>
      <sz val="11"/>
      <color indexed="8"/>
      <name val="Calibri"/>
      <family val="2"/>
      <charset val="163"/>
    </font>
    <font>
      <b/>
      <sz val="12"/>
      <color theme="1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i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4"/>
      <color theme="1"/>
      <name val="Calibri"/>
      <family val="2"/>
      <scheme val="minor"/>
    </font>
    <font>
      <b/>
      <sz val="14"/>
      <color indexed="8"/>
      <name val="Times New Roman"/>
      <family val="1"/>
    </font>
    <font>
      <i/>
      <sz val="14"/>
      <name val="Times New Roman"/>
      <family val="1"/>
    </font>
    <font>
      <b/>
      <i/>
      <sz val="11"/>
      <color theme="1"/>
      <name val="Calibri"/>
      <family val="2"/>
      <scheme val="minor"/>
    </font>
    <font>
      <b/>
      <i/>
      <sz val="14"/>
      <color theme="1"/>
      <name val="Times New Roman"/>
      <family val="1"/>
    </font>
    <font>
      <b/>
      <i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 style="thin">
        <color indexed="8"/>
      </diagonal>
    </border>
    <border>
      <left/>
      <right style="thin">
        <color indexed="64"/>
      </right>
      <top/>
      <bottom/>
      <diagonal style="thin">
        <color indexed="8"/>
      </diagonal>
    </border>
    <border>
      <left/>
      <right style="thin">
        <color indexed="64"/>
      </right>
      <top/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7" fillId="0" borderId="0"/>
    <xf numFmtId="0" fontId="1" fillId="0" borderId="0"/>
  </cellStyleXfs>
  <cellXfs count="199">
    <xf numFmtId="0" fontId="0" fillId="0" borderId="0" xfId="0"/>
    <xf numFmtId="0" fontId="5" fillId="0" borderId="0" xfId="2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4" fillId="0" borderId="0" xfId="0" applyFont="1"/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 wrapText="1"/>
    </xf>
    <xf numFmtId="164" fontId="6" fillId="0" borderId="1" xfId="1" applyNumberFormat="1" applyFont="1" applyBorder="1" applyAlignment="1">
      <alignment horizontal="center" vertical="center" wrapText="1"/>
    </xf>
    <xf numFmtId="0" fontId="6" fillId="0" borderId="0" xfId="0" applyFont="1"/>
    <xf numFmtId="0" fontId="3" fillId="0" borderId="0" xfId="2" applyFont="1" applyFill="1" applyAlignment="1">
      <alignment vertical="top" wrapText="1"/>
    </xf>
    <xf numFmtId="0" fontId="15" fillId="0" borderId="0" xfId="0" applyFont="1" applyAlignment="1"/>
    <xf numFmtId="0" fontId="8" fillId="0" borderId="0" xfId="0" applyFont="1" applyAlignment="1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/>
    <xf numFmtId="0" fontId="17" fillId="0" borderId="1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 wrapText="1"/>
    </xf>
    <xf numFmtId="14" fontId="10" fillId="0" borderId="1" xfId="0" applyNumberFormat="1" applyFont="1" applyBorder="1" applyAlignment="1">
      <alignment horizontal="center" vertical="center"/>
    </xf>
    <xf numFmtId="9" fontId="9" fillId="0" borderId="1" xfId="0" applyNumberFormat="1" applyFont="1" applyBorder="1" applyAlignment="1">
      <alignment horizontal="center" vertical="center" wrapText="1"/>
    </xf>
    <xf numFmtId="0" fontId="18" fillId="0" borderId="0" xfId="0" applyFont="1"/>
    <xf numFmtId="0" fontId="18" fillId="0" borderId="0" xfId="0" applyFont="1" applyAlignment="1">
      <alignment horizontal="center" vertical="center"/>
    </xf>
    <xf numFmtId="0" fontId="6" fillId="0" borderId="0" xfId="0" quotePrefix="1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center" vertical="center" wrapText="1"/>
    </xf>
    <xf numFmtId="164" fontId="6" fillId="0" borderId="0" xfId="1" applyNumberFormat="1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8" fillId="0" borderId="0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0" fillId="0" borderId="0" xfId="0" applyFont="1" applyAlignment="1"/>
    <xf numFmtId="0" fontId="3" fillId="0" borderId="0" xfId="2" applyFont="1" applyFill="1" applyAlignment="1">
      <alignment vertical="center" wrapText="1"/>
    </xf>
    <xf numFmtId="0" fontId="5" fillId="0" borderId="0" xfId="2" applyFont="1" applyFill="1" applyAlignment="1">
      <alignment vertical="center"/>
    </xf>
    <xf numFmtId="0" fontId="0" fillId="0" borderId="0" xfId="0" applyAlignment="1">
      <alignment vertical="center"/>
    </xf>
    <xf numFmtId="0" fontId="20" fillId="0" borderId="0" xfId="2" applyFont="1" applyFill="1" applyAlignment="1">
      <alignment vertical="center"/>
    </xf>
    <xf numFmtId="0" fontId="21" fillId="0" borderId="0" xfId="2" applyFont="1" applyFill="1" applyBorder="1" applyAlignment="1">
      <alignment horizontal="center" vertical="center"/>
    </xf>
    <xf numFmtId="0" fontId="22" fillId="0" borderId="0" xfId="0" applyFont="1" applyAlignment="1">
      <alignment vertical="center"/>
    </xf>
    <xf numFmtId="0" fontId="21" fillId="0" borderId="1" xfId="2" applyFont="1" applyFill="1" applyBorder="1" applyAlignment="1">
      <alignment horizontal="justify" vertical="center"/>
    </xf>
    <xf numFmtId="0" fontId="22" fillId="0" borderId="0" xfId="0" applyFont="1" applyBorder="1" applyAlignment="1">
      <alignment vertical="center"/>
    </xf>
    <xf numFmtId="165" fontId="21" fillId="0" borderId="1" xfId="2" quotePrefix="1" applyNumberFormat="1" applyFont="1" applyFill="1" applyBorder="1" applyAlignment="1">
      <alignment horizontal="center" vertical="center"/>
    </xf>
    <xf numFmtId="0" fontId="23" fillId="0" borderId="1" xfId="0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>
      <alignment horizontal="center" vertical="center" wrapText="1"/>
    </xf>
    <xf numFmtId="165" fontId="21" fillId="0" borderId="1" xfId="2" applyNumberFormat="1" applyFont="1" applyFill="1" applyBorder="1" applyAlignment="1">
      <alignment horizontal="center" vertical="center"/>
    </xf>
    <xf numFmtId="0" fontId="23" fillId="0" borderId="3" xfId="0" applyFont="1" applyFill="1" applyBorder="1" applyAlignment="1" applyProtection="1">
      <alignment horizontal="center" vertical="center" wrapText="1"/>
      <protection locked="0"/>
    </xf>
    <xf numFmtId="0" fontId="4" fillId="0" borderId="0" xfId="2" applyFont="1" applyFill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23" fillId="0" borderId="1" xfId="0" applyFont="1" applyFill="1" applyBorder="1" applyAlignment="1" applyProtection="1">
      <alignment horizontal="left" vertical="center" wrapText="1"/>
      <protection locked="0"/>
    </xf>
    <xf numFmtId="0" fontId="11" fillId="0" borderId="1" xfId="0" applyFont="1" applyBorder="1" applyAlignment="1">
      <alignment horizontal="left" vertical="center" wrapText="1"/>
    </xf>
    <xf numFmtId="165" fontId="20" fillId="0" borderId="1" xfId="2" quotePrefix="1" applyNumberFormat="1" applyFont="1" applyFill="1" applyBorder="1" applyAlignment="1">
      <alignment horizontal="center" vertical="center"/>
    </xf>
    <xf numFmtId="0" fontId="12" fillId="0" borderId="5" xfId="0" applyFont="1" applyFill="1" applyBorder="1" applyAlignment="1" applyProtection="1">
      <alignment vertical="center" wrapText="1"/>
      <protection locked="0"/>
    </xf>
    <xf numFmtId="0" fontId="12" fillId="0" borderId="1" xfId="0" applyFont="1" applyFill="1" applyBorder="1" applyAlignment="1" applyProtection="1">
      <alignment vertical="center" wrapText="1"/>
      <protection locked="0"/>
    </xf>
    <xf numFmtId="0" fontId="4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center" wrapText="1"/>
    </xf>
    <xf numFmtId="0" fontId="13" fillId="0" borderId="1" xfId="0" applyFont="1" applyBorder="1" applyAlignment="1">
      <alignment horizontal="center"/>
    </xf>
    <xf numFmtId="0" fontId="5" fillId="0" borderId="1" xfId="2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4" fillId="0" borderId="0" xfId="2" applyFont="1" applyFill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Alignment="1"/>
    <xf numFmtId="0" fontId="6" fillId="0" borderId="0" xfId="0" quotePrefix="1" applyFont="1" applyBorder="1" applyAlignment="1">
      <alignment vertical="center" wrapText="1"/>
    </xf>
    <xf numFmtId="0" fontId="6" fillId="0" borderId="0" xfId="0" quotePrefix="1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12" fillId="0" borderId="12" xfId="0" applyFont="1" applyFill="1" applyBorder="1" applyAlignment="1" applyProtection="1">
      <alignment wrapText="1"/>
      <protection locked="0"/>
    </xf>
    <xf numFmtId="0" fontId="12" fillId="0" borderId="13" xfId="0" applyFont="1" applyFill="1" applyBorder="1" applyAlignment="1" applyProtection="1">
      <alignment horizontal="left" wrapText="1"/>
      <protection locked="0"/>
    </xf>
    <xf numFmtId="0" fontId="23" fillId="0" borderId="3" xfId="0" applyFont="1" applyFill="1" applyBorder="1" applyAlignment="1" applyProtection="1">
      <alignment vertical="center"/>
      <protection locked="0"/>
    </xf>
    <xf numFmtId="0" fontId="8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wrapText="1"/>
    </xf>
    <xf numFmtId="0" fontId="10" fillId="2" borderId="1" xfId="0" applyFont="1" applyFill="1" applyBorder="1" applyAlignment="1">
      <alignment vertical="center" wrapText="1"/>
    </xf>
    <xf numFmtId="0" fontId="10" fillId="2" borderId="3" xfId="0" applyFont="1" applyFill="1" applyBorder="1" applyAlignment="1">
      <alignment vertical="center" wrapText="1"/>
    </xf>
    <xf numFmtId="0" fontId="9" fillId="0" borderId="3" xfId="0" applyFont="1" applyBorder="1" applyAlignment="1">
      <alignment vertical="center"/>
    </xf>
    <xf numFmtId="0" fontId="9" fillId="0" borderId="14" xfId="0" applyFont="1" applyBorder="1" applyAlignment="1">
      <alignment horizontal="left" vertical="center" wrapText="1"/>
    </xf>
    <xf numFmtId="0" fontId="9" fillId="0" borderId="14" xfId="0" applyFont="1" applyBorder="1" applyAlignment="1">
      <alignment horizontal="center" vertical="center" wrapText="1"/>
    </xf>
    <xf numFmtId="0" fontId="13" fillId="0" borderId="0" xfId="0" applyFont="1" applyAlignment="1"/>
    <xf numFmtId="0" fontId="8" fillId="0" borderId="1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14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2" applyFont="1" applyFill="1" applyAlignment="1">
      <alignment horizontal="center" vertical="center" wrapText="1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>
      <alignment horizontal="center" vertical="center"/>
    </xf>
    <xf numFmtId="0" fontId="21" fillId="0" borderId="3" xfId="2" applyFont="1" applyFill="1" applyBorder="1" applyAlignment="1">
      <alignment horizontal="justify" vertical="center"/>
    </xf>
    <xf numFmtId="165" fontId="21" fillId="0" borderId="3" xfId="2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27" fillId="0" borderId="0" xfId="0" applyFont="1" applyAlignment="1">
      <alignment horizontal="center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9" fillId="0" borderId="14" xfId="0" quotePrefix="1" applyFont="1" applyBorder="1" applyAlignment="1">
      <alignment horizontal="center" vertical="center" wrapText="1"/>
    </xf>
    <xf numFmtId="0" fontId="9" fillId="0" borderId="19" xfId="0" applyFont="1" applyBorder="1" applyAlignment="1">
      <alignment horizontal="left" vertical="center" wrapText="1"/>
    </xf>
    <xf numFmtId="0" fontId="9" fillId="0" borderId="19" xfId="0" quotePrefix="1" applyFont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10" fillId="2" borderId="1" xfId="0" applyFont="1" applyFill="1" applyBorder="1" applyAlignment="1">
      <alignment vertical="center"/>
    </xf>
    <xf numFmtId="0" fontId="8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 vertical="center" wrapText="1"/>
    </xf>
    <xf numFmtId="0" fontId="14" fillId="0" borderId="0" xfId="0" applyFont="1" applyFill="1" applyAlignment="1">
      <alignment vertical="center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26" fillId="0" borderId="0" xfId="0" applyFont="1" applyAlignment="1">
      <alignment horizontal="center"/>
    </xf>
    <xf numFmtId="0" fontId="4" fillId="0" borderId="0" xfId="2" applyFont="1" applyFill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1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8" fillId="0" borderId="2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21" fillId="0" borderId="0" xfId="2" applyFont="1" applyFill="1" applyBorder="1" applyAlignment="1">
      <alignment horizontal="justify" vertical="center" wrapText="1"/>
    </xf>
    <xf numFmtId="0" fontId="24" fillId="0" borderId="0" xfId="2" applyFont="1" applyFill="1" applyBorder="1" applyAlignment="1">
      <alignment horizontal="center" vertical="center"/>
    </xf>
    <xf numFmtId="0" fontId="20" fillId="0" borderId="0" xfId="2" applyFont="1" applyFill="1" applyBorder="1" applyAlignment="1">
      <alignment horizontal="center" vertical="center"/>
    </xf>
    <xf numFmtId="0" fontId="3" fillId="0" borderId="0" xfId="2" applyFont="1" applyFill="1" applyAlignment="1">
      <alignment horizontal="center" vertical="center" wrapText="1"/>
    </xf>
    <xf numFmtId="0" fontId="4" fillId="0" borderId="0" xfId="2" applyFont="1" applyFill="1" applyAlignment="1">
      <alignment horizontal="center" vertical="top" wrapText="1"/>
    </xf>
    <xf numFmtId="0" fontId="20" fillId="0" borderId="0" xfId="2" applyFont="1" applyFill="1" applyAlignment="1">
      <alignment horizontal="center" vertical="center"/>
    </xf>
    <xf numFmtId="0" fontId="20" fillId="0" borderId="0" xfId="2" applyFont="1" applyFill="1" applyAlignment="1">
      <alignment horizontal="center" vertical="center" wrapText="1"/>
    </xf>
    <xf numFmtId="0" fontId="16" fillId="0" borderId="0" xfId="0" applyFont="1" applyBorder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6" fillId="0" borderId="0" xfId="0" quotePrefix="1" applyFont="1" applyBorder="1" applyAlignment="1">
      <alignment horizontal="left" vertical="center" wrapText="1"/>
    </xf>
    <xf numFmtId="0" fontId="19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2" fillId="0" borderId="4" xfId="0" applyFont="1" applyFill="1" applyBorder="1" applyAlignment="1" applyProtection="1">
      <alignment horizontal="center" vertical="center" wrapText="1"/>
      <protection locked="0"/>
    </xf>
    <xf numFmtId="0" fontId="12" fillId="0" borderId="5" xfId="0" applyFont="1" applyFill="1" applyBorder="1" applyAlignment="1" applyProtection="1">
      <alignment horizontal="center" vertical="center" wrapText="1"/>
      <protection locked="0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12" fillId="0" borderId="2" xfId="0" applyFont="1" applyFill="1" applyBorder="1" applyAlignment="1" applyProtection="1">
      <alignment horizontal="center" vertical="center" wrapText="1"/>
      <protection locked="0"/>
    </xf>
    <xf numFmtId="0" fontId="12" fillId="0" borderId="6" xfId="0" applyFont="1" applyFill="1" applyBorder="1" applyAlignment="1" applyProtection="1">
      <alignment horizontal="center" vertical="center" wrapText="1"/>
      <protection locked="0"/>
    </xf>
    <xf numFmtId="0" fontId="6" fillId="0" borderId="10" xfId="0" quotePrefix="1" applyFont="1" applyBorder="1" applyAlignment="1">
      <alignment horizontal="center" vertical="center" wrapText="1"/>
    </xf>
    <xf numFmtId="0" fontId="12" fillId="0" borderId="11" xfId="0" applyFont="1" applyFill="1" applyBorder="1" applyAlignment="1" applyProtection="1">
      <alignment horizontal="right" vertical="center" wrapText="1"/>
      <protection locked="0"/>
    </xf>
    <xf numFmtId="0" fontId="12" fillId="0" borderId="8" xfId="0" applyFont="1" applyFill="1" applyBorder="1" applyAlignment="1" applyProtection="1">
      <alignment horizontal="right" vertical="center" wrapText="1"/>
      <protection locked="0"/>
    </xf>
    <xf numFmtId="0" fontId="8" fillId="0" borderId="1" xfId="0" applyFont="1" applyBorder="1" applyAlignment="1">
      <alignment horizontal="center" vertical="center" wrapText="1"/>
    </xf>
    <xf numFmtId="0" fontId="14" fillId="0" borderId="0" xfId="0" quotePrefix="1" applyFont="1" applyAlignment="1">
      <alignment horizontal="justify" vertical="center"/>
    </xf>
    <xf numFmtId="0" fontId="14" fillId="0" borderId="0" xfId="0" applyFont="1" applyAlignment="1">
      <alignment horizontal="justify" vertical="center"/>
    </xf>
    <xf numFmtId="0" fontId="8" fillId="0" borderId="3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</cellXfs>
  <cellStyles count="5">
    <cellStyle name="Comma" xfId="1" builtinId="3"/>
    <cellStyle name="Normal" xfId="0" builtinId="0"/>
    <cellStyle name="Normal 2" xfId="3"/>
    <cellStyle name="Normal 3" xfId="2"/>
    <cellStyle name="Normal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402696</xdr:colOff>
      <xdr:row>4</xdr:row>
      <xdr:rowOff>50797</xdr:rowOff>
    </xdr:from>
    <xdr:to>
      <xdr:col>1</xdr:col>
      <xdr:colOff>1110721</xdr:colOff>
      <xdr:row>4</xdr:row>
      <xdr:rowOff>50797</xdr:rowOff>
    </xdr:to>
    <xdr:cxnSp macro="">
      <xdr:nvCxnSpPr>
        <xdr:cNvPr id="2" name="Straight Connector 1"/>
        <xdr:cNvCxnSpPr/>
      </xdr:nvCxnSpPr>
      <xdr:spPr>
        <a:xfrm>
          <a:off x="1033727" y="705641"/>
          <a:ext cx="708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2192689</xdr:colOff>
      <xdr:row>3</xdr:row>
      <xdr:rowOff>43603</xdr:rowOff>
    </xdr:from>
    <xdr:to>
      <xdr:col>5</xdr:col>
      <xdr:colOff>1430349</xdr:colOff>
      <xdr:row>3</xdr:row>
      <xdr:rowOff>43603</xdr:rowOff>
    </xdr:to>
    <xdr:cxnSp macro="">
      <xdr:nvCxnSpPr>
        <xdr:cNvPr id="3" name="Straight Connector 2"/>
        <xdr:cNvCxnSpPr/>
      </xdr:nvCxnSpPr>
      <xdr:spPr>
        <a:xfrm>
          <a:off x="7997336" y="447015"/>
          <a:ext cx="201671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923925</xdr:colOff>
      <xdr:row>0</xdr:row>
      <xdr:rowOff>419100</xdr:rowOff>
    </xdr:from>
    <xdr:to>
      <xdr:col>4</xdr:col>
      <xdr:colOff>361950</xdr:colOff>
      <xdr:row>0</xdr:row>
      <xdr:rowOff>419100</xdr:rowOff>
    </xdr:to>
    <xdr:cxnSp macro="">
      <xdr:nvCxnSpPr>
        <xdr:cNvPr id="6" name="Straight Connector 5"/>
        <xdr:cNvCxnSpPr/>
      </xdr:nvCxnSpPr>
      <xdr:spPr>
        <a:xfrm>
          <a:off x="5410200" y="419100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1531226</xdr:colOff>
      <xdr:row>1</xdr:row>
      <xdr:rowOff>22006</xdr:rowOff>
    </xdr:from>
    <xdr:to>
      <xdr:col>1</xdr:col>
      <xdr:colOff>2731376</xdr:colOff>
      <xdr:row>1</xdr:row>
      <xdr:rowOff>22006</xdr:rowOff>
    </xdr:to>
    <xdr:cxnSp macro="">
      <xdr:nvCxnSpPr>
        <xdr:cNvPr id="5" name="Straight Connector 4"/>
        <xdr:cNvCxnSpPr/>
      </xdr:nvCxnSpPr>
      <xdr:spPr>
        <a:xfrm>
          <a:off x="1885950" y="613213"/>
          <a:ext cx="1200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923925</xdr:colOff>
      <xdr:row>0</xdr:row>
      <xdr:rowOff>419100</xdr:rowOff>
    </xdr:from>
    <xdr:to>
      <xdr:col>4</xdr:col>
      <xdr:colOff>361950</xdr:colOff>
      <xdr:row>0</xdr:row>
      <xdr:rowOff>419100</xdr:rowOff>
    </xdr:to>
    <xdr:cxnSp macro="">
      <xdr:nvCxnSpPr>
        <xdr:cNvPr id="7" name="Straight Connector 6"/>
        <xdr:cNvCxnSpPr/>
      </xdr:nvCxnSpPr>
      <xdr:spPr>
        <a:xfrm>
          <a:off x="7191375" y="419100"/>
          <a:ext cx="1352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500062</xdr:colOff>
      <xdr:row>2</xdr:row>
      <xdr:rowOff>107156</xdr:rowOff>
    </xdr:from>
    <xdr:to>
      <xdr:col>15</xdr:col>
      <xdr:colOff>535781</xdr:colOff>
      <xdr:row>2</xdr:row>
      <xdr:rowOff>112871</xdr:rowOff>
    </xdr:to>
    <xdr:cxnSp macro="">
      <xdr:nvCxnSpPr>
        <xdr:cNvPr id="2" name="Straight Connector 1"/>
        <xdr:cNvCxnSpPr/>
      </xdr:nvCxnSpPr>
      <xdr:spPr>
        <a:xfrm flipV="1">
          <a:off x="10810875" y="488156"/>
          <a:ext cx="1702594" cy="571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771525</xdr:colOff>
      <xdr:row>3</xdr:row>
      <xdr:rowOff>38100</xdr:rowOff>
    </xdr:from>
    <xdr:to>
      <xdr:col>1</xdr:col>
      <xdr:colOff>1828800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1123950" y="609600"/>
          <a:ext cx="1057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345283</xdr:colOff>
      <xdr:row>5</xdr:row>
      <xdr:rowOff>190499</xdr:rowOff>
    </xdr:from>
    <xdr:to>
      <xdr:col>3</xdr:col>
      <xdr:colOff>0</xdr:colOff>
      <xdr:row>7</xdr:row>
      <xdr:rowOff>559594</xdr:rowOff>
    </xdr:to>
    <xdr:cxnSp macro="">
      <xdr:nvCxnSpPr>
        <xdr:cNvPr id="5" name="Straight Connector 4"/>
        <xdr:cNvCxnSpPr/>
      </xdr:nvCxnSpPr>
      <xdr:spPr>
        <a:xfrm>
          <a:off x="345283" y="1619249"/>
          <a:ext cx="3012279" cy="9882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812800</xdr:colOff>
      <xdr:row>3</xdr:row>
      <xdr:rowOff>19047</xdr:rowOff>
    </xdr:from>
    <xdr:to>
      <xdr:col>2</xdr:col>
      <xdr:colOff>334434</xdr:colOff>
      <xdr:row>3</xdr:row>
      <xdr:rowOff>19047</xdr:rowOff>
    </xdr:to>
    <xdr:cxnSp macro="">
      <xdr:nvCxnSpPr>
        <xdr:cNvPr id="5" name="Straight Connector 4"/>
        <xdr:cNvCxnSpPr/>
      </xdr:nvCxnSpPr>
      <xdr:spPr>
        <a:xfrm>
          <a:off x="1437217" y="622297"/>
          <a:ext cx="1098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687925</xdr:colOff>
      <xdr:row>2</xdr:row>
      <xdr:rowOff>31751</xdr:rowOff>
    </xdr:from>
    <xdr:to>
      <xdr:col>8</xdr:col>
      <xdr:colOff>465675</xdr:colOff>
      <xdr:row>2</xdr:row>
      <xdr:rowOff>31751</xdr:rowOff>
    </xdr:to>
    <xdr:cxnSp macro="">
      <xdr:nvCxnSpPr>
        <xdr:cNvPr id="7" name="Straight Connector 6"/>
        <xdr:cNvCxnSpPr/>
      </xdr:nvCxnSpPr>
      <xdr:spPr>
        <a:xfrm>
          <a:off x="5810258" y="433918"/>
          <a:ext cx="176741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7"/>
  <sheetViews>
    <sheetView zoomScale="85" zoomScaleNormal="85" workbookViewId="0">
      <selection activeCell="J35" sqref="J35"/>
    </sheetView>
  </sheetViews>
  <sheetFormatPr defaultColWidth="9.140625" defaultRowHeight="15"/>
  <cols>
    <col min="1" max="1" width="9.42578125" style="6" customWidth="1"/>
    <col min="2" max="2" width="27.5703125" style="6" customWidth="1"/>
    <col min="3" max="3" width="14.7109375" style="98" customWidth="1"/>
    <col min="4" max="4" width="42.140625" style="6" customWidth="1"/>
    <col min="5" max="5" width="33" style="6" customWidth="1"/>
    <col min="6" max="6" width="34.140625" style="6" customWidth="1"/>
    <col min="7" max="7" width="10.7109375" style="5" customWidth="1"/>
    <col min="8" max="8" width="12.85546875" style="6" bestFit="1" customWidth="1"/>
    <col min="9" max="16384" width="9.140625" style="6"/>
  </cols>
  <sheetData>
    <row r="1" spans="1:7" ht="21.75" customHeight="1">
      <c r="G1" s="77" t="s">
        <v>26</v>
      </c>
    </row>
    <row r="2" spans="1:7" ht="15.75" customHeight="1">
      <c r="A2" s="147" t="s">
        <v>7</v>
      </c>
      <c r="B2" s="147"/>
      <c r="C2" s="147"/>
      <c r="D2" s="74"/>
      <c r="E2" s="143" t="s">
        <v>24</v>
      </c>
      <c r="F2" s="143"/>
      <c r="G2" s="143"/>
    </row>
    <row r="3" spans="1:7" ht="15.75" customHeight="1">
      <c r="A3" s="147" t="s">
        <v>8</v>
      </c>
      <c r="B3" s="147"/>
      <c r="C3" s="147"/>
      <c r="D3" s="74"/>
      <c r="E3" s="143" t="s">
        <v>23</v>
      </c>
      <c r="F3" s="143"/>
      <c r="G3" s="143"/>
    </row>
    <row r="4" spans="1:7" ht="19.5" customHeight="1">
      <c r="A4" s="145" t="s">
        <v>132</v>
      </c>
      <c r="B4" s="145"/>
      <c r="C4" s="145"/>
      <c r="D4" s="15"/>
      <c r="E4" s="62"/>
      <c r="F4" s="62"/>
      <c r="G4" s="65"/>
    </row>
    <row r="5" spans="1:7" ht="21" customHeight="1"/>
    <row r="6" spans="1:7" ht="48.75" customHeight="1">
      <c r="A6" s="146" t="s">
        <v>48</v>
      </c>
      <c r="B6" s="146"/>
      <c r="C6" s="146"/>
      <c r="D6" s="146"/>
      <c r="E6" s="146"/>
      <c r="F6" s="146"/>
      <c r="G6" s="146"/>
    </row>
    <row r="8" spans="1:7" ht="69" customHeight="1">
      <c r="A8" s="64" t="s">
        <v>4</v>
      </c>
      <c r="B8" s="64" t="s">
        <v>9</v>
      </c>
      <c r="C8" s="87" t="s">
        <v>43</v>
      </c>
      <c r="D8" s="68" t="s">
        <v>44</v>
      </c>
      <c r="E8" s="68" t="s">
        <v>45</v>
      </c>
      <c r="F8" s="68" t="s">
        <v>46</v>
      </c>
      <c r="G8" s="63" t="s">
        <v>5</v>
      </c>
    </row>
    <row r="9" spans="1:7" ht="15.75">
      <c r="A9" s="9" t="s">
        <v>49</v>
      </c>
      <c r="B9" s="68"/>
      <c r="C9" s="86"/>
      <c r="D9" s="68"/>
      <c r="E9" s="70"/>
      <c r="F9" s="70"/>
      <c r="G9" s="68"/>
    </row>
    <row r="10" spans="1:7" ht="94.5">
      <c r="A10" s="148">
        <v>1</v>
      </c>
      <c r="B10" s="151" t="s">
        <v>112</v>
      </c>
      <c r="C10" s="152" t="s">
        <v>111</v>
      </c>
      <c r="D10" s="10" t="s">
        <v>145</v>
      </c>
      <c r="E10" s="155"/>
      <c r="F10" s="155"/>
      <c r="G10" s="155"/>
    </row>
    <row r="11" spans="1:7" ht="78.75">
      <c r="A11" s="149"/>
      <c r="B11" s="151"/>
      <c r="C11" s="153"/>
      <c r="D11" s="10" t="s">
        <v>146</v>
      </c>
      <c r="E11" s="156"/>
      <c r="F11" s="156"/>
      <c r="G11" s="156"/>
    </row>
    <row r="12" spans="1:7" ht="140.25" customHeight="1">
      <c r="A12" s="150"/>
      <c r="B12" s="151"/>
      <c r="C12" s="154"/>
      <c r="D12" s="10" t="s">
        <v>147</v>
      </c>
      <c r="E12" s="157"/>
      <c r="F12" s="157"/>
      <c r="G12" s="157"/>
    </row>
    <row r="13" spans="1:7" ht="110.25">
      <c r="A13" s="84">
        <v>2</v>
      </c>
      <c r="B13" s="90" t="s">
        <v>73</v>
      </c>
      <c r="C13" s="94" t="s">
        <v>72</v>
      </c>
      <c r="D13" s="83"/>
      <c r="E13" s="10" t="s">
        <v>135</v>
      </c>
      <c r="F13" s="81"/>
      <c r="G13" s="83"/>
    </row>
    <row r="14" spans="1:7" ht="78.75">
      <c r="A14" s="84">
        <v>3</v>
      </c>
      <c r="B14" s="90" t="s">
        <v>114</v>
      </c>
      <c r="C14" s="94" t="s">
        <v>113</v>
      </c>
      <c r="D14" s="83"/>
      <c r="E14" s="96" t="s">
        <v>136</v>
      </c>
      <c r="F14" s="81"/>
      <c r="G14" s="83"/>
    </row>
    <row r="15" spans="1:7" ht="24" customHeight="1">
      <c r="A15" s="84">
        <v>4</v>
      </c>
      <c r="B15" s="90" t="s">
        <v>123</v>
      </c>
      <c r="C15" s="94" t="s">
        <v>74</v>
      </c>
      <c r="D15" s="83"/>
      <c r="E15" s="81"/>
      <c r="F15" s="97" t="s">
        <v>141</v>
      </c>
      <c r="G15" s="83"/>
    </row>
    <row r="16" spans="1:7" ht="177.75" customHeight="1">
      <c r="A16" s="84">
        <v>5</v>
      </c>
      <c r="B16" s="90" t="s">
        <v>91</v>
      </c>
      <c r="C16" s="94" t="s">
        <v>90</v>
      </c>
      <c r="D16" s="83"/>
      <c r="E16" s="10" t="s">
        <v>144</v>
      </c>
      <c r="F16" s="81"/>
      <c r="G16" s="83"/>
    </row>
    <row r="17" spans="1:7" ht="31.5">
      <c r="A17" s="84">
        <v>6</v>
      </c>
      <c r="B17" s="90" t="s">
        <v>124</v>
      </c>
      <c r="C17" s="94" t="s">
        <v>78</v>
      </c>
      <c r="D17" s="83"/>
      <c r="E17" s="81"/>
      <c r="F17" s="97" t="s">
        <v>137</v>
      </c>
      <c r="G17" s="83"/>
    </row>
    <row r="18" spans="1:7" ht="24" customHeight="1">
      <c r="A18" s="84">
        <v>7</v>
      </c>
      <c r="B18" s="90" t="s">
        <v>125</v>
      </c>
      <c r="C18" s="94" t="s">
        <v>77</v>
      </c>
      <c r="D18" s="83"/>
      <c r="E18" s="81"/>
      <c r="F18" s="81"/>
      <c r="G18" s="83"/>
    </row>
    <row r="19" spans="1:7" ht="141.75">
      <c r="A19" s="84">
        <v>8</v>
      </c>
      <c r="B19" s="90" t="s">
        <v>126</v>
      </c>
      <c r="C19" s="94" t="s">
        <v>69</v>
      </c>
      <c r="D19" s="83"/>
      <c r="E19" s="10" t="s">
        <v>143</v>
      </c>
      <c r="F19" s="88"/>
      <c r="G19" s="83"/>
    </row>
    <row r="20" spans="1:7" ht="95.25" customHeight="1">
      <c r="A20" s="84">
        <v>9</v>
      </c>
      <c r="B20" s="90" t="s">
        <v>127</v>
      </c>
      <c r="C20" s="94" t="s">
        <v>110</v>
      </c>
      <c r="D20" s="83"/>
      <c r="E20" s="81"/>
      <c r="F20" s="97" t="s">
        <v>138</v>
      </c>
      <c r="G20" s="83"/>
    </row>
    <row r="21" spans="1:7" ht="24" customHeight="1">
      <c r="A21" s="84">
        <v>10</v>
      </c>
      <c r="B21" s="90" t="s">
        <v>128</v>
      </c>
      <c r="C21" s="94" t="s">
        <v>105</v>
      </c>
      <c r="D21" s="83"/>
      <c r="E21" s="81"/>
      <c r="F21" s="81"/>
      <c r="G21" s="83"/>
    </row>
    <row r="22" spans="1:7" ht="24" customHeight="1">
      <c r="A22" s="106">
        <v>11</v>
      </c>
      <c r="B22" s="90" t="s">
        <v>107</v>
      </c>
      <c r="C22" s="94" t="s">
        <v>106</v>
      </c>
      <c r="D22" s="83"/>
      <c r="E22" s="81"/>
      <c r="F22" s="81"/>
      <c r="G22" s="83"/>
    </row>
    <row r="23" spans="1:7" ht="31.5">
      <c r="A23" s="106">
        <v>12</v>
      </c>
      <c r="B23" s="90" t="s">
        <v>76</v>
      </c>
      <c r="C23" s="94" t="s">
        <v>75</v>
      </c>
      <c r="D23" s="83"/>
      <c r="E23" s="81"/>
      <c r="F23" s="97" t="s">
        <v>139</v>
      </c>
      <c r="G23" s="83"/>
    </row>
    <row r="24" spans="1:7" ht="24" customHeight="1">
      <c r="A24" s="106">
        <v>13</v>
      </c>
      <c r="B24" s="91" t="s">
        <v>129</v>
      </c>
      <c r="C24" s="94" t="s">
        <v>89</v>
      </c>
      <c r="D24" s="83"/>
      <c r="E24" s="81"/>
      <c r="F24" s="81"/>
      <c r="G24" s="83"/>
    </row>
    <row r="25" spans="1:7" ht="24" customHeight="1">
      <c r="A25" s="106">
        <v>14</v>
      </c>
      <c r="B25" s="91" t="s">
        <v>130</v>
      </c>
      <c r="C25" s="94" t="s">
        <v>68</v>
      </c>
      <c r="D25" s="83"/>
      <c r="E25" s="81"/>
      <c r="F25" s="81"/>
      <c r="G25" s="83"/>
    </row>
    <row r="26" spans="1:7" ht="24" customHeight="1">
      <c r="A26" s="106">
        <v>15</v>
      </c>
      <c r="B26" s="92" t="s">
        <v>131</v>
      </c>
      <c r="C26" s="94" t="s">
        <v>92</v>
      </c>
      <c r="D26" s="83"/>
      <c r="E26" s="81"/>
      <c r="F26" s="81"/>
      <c r="G26" s="83"/>
    </row>
    <row r="27" spans="1:7" ht="31.5">
      <c r="A27" s="106">
        <v>16</v>
      </c>
      <c r="B27" s="90" t="s">
        <v>122</v>
      </c>
      <c r="C27" s="94" t="s">
        <v>121</v>
      </c>
      <c r="D27" s="83"/>
      <c r="E27" s="81"/>
      <c r="F27" s="97" t="s">
        <v>142</v>
      </c>
      <c r="G27" s="83"/>
    </row>
    <row r="28" spans="1:7" ht="24.6" customHeight="1">
      <c r="A28" s="9" t="s">
        <v>20</v>
      </c>
      <c r="B28" s="10"/>
      <c r="C28" s="10"/>
      <c r="D28" s="66"/>
      <c r="E28" s="67"/>
      <c r="F28" s="67"/>
      <c r="G28" s="68"/>
    </row>
    <row r="29" spans="1:7" ht="24.6" customHeight="1">
      <c r="A29" s="84">
        <v>1</v>
      </c>
      <c r="B29" s="93" t="s">
        <v>86</v>
      </c>
      <c r="C29" s="94" t="s">
        <v>85</v>
      </c>
      <c r="D29" s="85"/>
      <c r="E29" s="82"/>
      <c r="F29" s="82"/>
      <c r="G29" s="83"/>
    </row>
    <row r="30" spans="1:7" ht="24.6" customHeight="1">
      <c r="A30" s="84">
        <v>2</v>
      </c>
      <c r="B30" s="93" t="s">
        <v>80</v>
      </c>
      <c r="C30" s="94" t="s">
        <v>79</v>
      </c>
      <c r="D30" s="85"/>
      <c r="E30" s="82"/>
      <c r="F30" s="82"/>
      <c r="G30" s="83"/>
    </row>
    <row r="31" spans="1:7" ht="24.6" customHeight="1">
      <c r="A31" s="84">
        <v>3</v>
      </c>
      <c r="B31" s="93" t="s">
        <v>71</v>
      </c>
      <c r="C31" s="94" t="s">
        <v>70</v>
      </c>
      <c r="D31" s="85"/>
      <c r="E31" s="82"/>
      <c r="F31" s="82"/>
      <c r="G31" s="83"/>
    </row>
    <row r="32" spans="1:7" ht="24.6" customHeight="1">
      <c r="A32" s="84">
        <v>4</v>
      </c>
      <c r="B32" s="93" t="s">
        <v>118</v>
      </c>
      <c r="C32" s="94" t="s">
        <v>117</v>
      </c>
      <c r="D32" s="85"/>
      <c r="E32" s="82"/>
      <c r="F32" s="82"/>
      <c r="G32" s="83"/>
    </row>
    <row r="33" spans="1:7" ht="24.6" customHeight="1">
      <c r="A33" s="84">
        <v>5</v>
      </c>
      <c r="B33" s="93" t="s">
        <v>84</v>
      </c>
      <c r="C33" s="94" t="s">
        <v>83</v>
      </c>
      <c r="D33" s="85"/>
      <c r="E33" s="82"/>
      <c r="F33" s="82"/>
      <c r="G33" s="83"/>
    </row>
    <row r="34" spans="1:7" ht="24.6" customHeight="1">
      <c r="A34" s="84">
        <v>6</v>
      </c>
      <c r="B34" s="93" t="s">
        <v>88</v>
      </c>
      <c r="C34" s="94" t="s">
        <v>87</v>
      </c>
      <c r="D34" s="85"/>
      <c r="E34" s="82"/>
      <c r="F34" s="82"/>
      <c r="G34" s="83"/>
    </row>
    <row r="35" spans="1:7" ht="24.6" customHeight="1">
      <c r="A35" s="84">
        <v>7</v>
      </c>
      <c r="B35" s="93" t="s">
        <v>96</v>
      </c>
      <c r="C35" s="94" t="s">
        <v>95</v>
      </c>
      <c r="D35" s="85"/>
      <c r="E35" s="82"/>
      <c r="F35" s="82"/>
      <c r="G35" s="83"/>
    </row>
    <row r="36" spans="1:7" ht="24.6" customHeight="1">
      <c r="A36" s="84">
        <v>8</v>
      </c>
      <c r="B36" s="93" t="s">
        <v>98</v>
      </c>
      <c r="C36" s="94" t="s">
        <v>97</v>
      </c>
      <c r="D36" s="85"/>
      <c r="E36" s="82"/>
      <c r="F36" s="82"/>
      <c r="G36" s="83"/>
    </row>
    <row r="37" spans="1:7" ht="24.6" customHeight="1">
      <c r="A37" s="84">
        <v>9</v>
      </c>
      <c r="B37" s="93" t="s">
        <v>100</v>
      </c>
      <c r="C37" s="94" t="s">
        <v>99</v>
      </c>
      <c r="D37" s="85"/>
      <c r="E37" s="82"/>
      <c r="F37" s="82"/>
      <c r="G37" s="83"/>
    </row>
    <row r="38" spans="1:7" ht="31.5">
      <c r="A38" s="84">
        <v>10</v>
      </c>
      <c r="B38" s="93" t="s">
        <v>102</v>
      </c>
      <c r="C38" s="94" t="s">
        <v>101</v>
      </c>
      <c r="D38" s="85"/>
      <c r="E38" s="82"/>
      <c r="F38" s="97" t="s">
        <v>140</v>
      </c>
      <c r="G38" s="83"/>
    </row>
    <row r="39" spans="1:7" ht="24.6" customHeight="1">
      <c r="A39" s="84">
        <v>11</v>
      </c>
      <c r="B39" s="93" t="s">
        <v>82</v>
      </c>
      <c r="C39" s="94" t="s">
        <v>81</v>
      </c>
      <c r="D39" s="85"/>
      <c r="E39" s="82"/>
      <c r="F39" s="82"/>
      <c r="G39" s="83"/>
    </row>
    <row r="40" spans="1:7" ht="24.6" customHeight="1">
      <c r="A40" s="84">
        <v>12</v>
      </c>
      <c r="B40" s="93" t="s">
        <v>109</v>
      </c>
      <c r="C40" s="94" t="s">
        <v>108</v>
      </c>
      <c r="D40" s="85"/>
      <c r="E40" s="82"/>
      <c r="F40" s="82"/>
      <c r="G40" s="83"/>
    </row>
    <row r="41" spans="1:7" ht="24.6" customHeight="1">
      <c r="A41" s="84">
        <v>13</v>
      </c>
      <c r="B41" s="93" t="s">
        <v>120</v>
      </c>
      <c r="C41" s="94" t="s">
        <v>119</v>
      </c>
      <c r="D41" s="85"/>
      <c r="E41" s="82"/>
      <c r="F41" s="82"/>
      <c r="G41" s="83"/>
    </row>
    <row r="42" spans="1:7" ht="24.6" customHeight="1">
      <c r="A42" s="84">
        <v>14</v>
      </c>
      <c r="B42" s="93" t="s">
        <v>116</v>
      </c>
      <c r="C42" s="94" t="s">
        <v>115</v>
      </c>
      <c r="D42" s="85"/>
      <c r="E42" s="82"/>
      <c r="F42" s="82"/>
      <c r="G42" s="83"/>
    </row>
    <row r="43" spans="1:7" ht="24.6" customHeight="1">
      <c r="A43" s="84">
        <v>15</v>
      </c>
      <c r="B43" s="93" t="s">
        <v>104</v>
      </c>
      <c r="C43" s="94" t="s">
        <v>103</v>
      </c>
      <c r="D43" s="85"/>
      <c r="E43" s="82"/>
      <c r="F43" s="82"/>
      <c r="G43" s="83"/>
    </row>
    <row r="44" spans="1:7" ht="24.6" customHeight="1">
      <c r="A44" s="84">
        <v>16</v>
      </c>
      <c r="B44" s="93" t="s">
        <v>94</v>
      </c>
      <c r="C44" s="94" t="s">
        <v>93</v>
      </c>
      <c r="D44" s="85"/>
      <c r="E44" s="82"/>
      <c r="F44" s="82"/>
      <c r="G44" s="83"/>
    </row>
    <row r="45" spans="1:7" ht="24.6" customHeight="1">
      <c r="A45" s="140">
        <v>17</v>
      </c>
      <c r="B45" s="93" t="s">
        <v>160</v>
      </c>
      <c r="C45" s="119" t="s">
        <v>162</v>
      </c>
      <c r="D45" s="114"/>
      <c r="E45" s="115"/>
      <c r="F45" s="115"/>
      <c r="G45" s="113"/>
    </row>
    <row r="46" spans="1:7" ht="24.6" customHeight="1">
      <c r="A46" s="140">
        <v>18</v>
      </c>
      <c r="B46" s="93" t="s">
        <v>161</v>
      </c>
      <c r="C46" s="119" t="s">
        <v>163</v>
      </c>
      <c r="D46" s="118"/>
      <c r="E46" s="116"/>
      <c r="F46" s="116"/>
      <c r="G46" s="117"/>
    </row>
    <row r="47" spans="1:7" ht="24.6" customHeight="1">
      <c r="A47" s="140">
        <v>19</v>
      </c>
      <c r="B47" s="93" t="s">
        <v>164</v>
      </c>
      <c r="C47" s="94"/>
      <c r="D47" s="114"/>
      <c r="E47" s="115"/>
      <c r="F47" s="115"/>
      <c r="G47" s="113"/>
    </row>
    <row r="48" spans="1:7" ht="15.75">
      <c r="A48" s="27"/>
      <c r="B48" s="28"/>
      <c r="C48" s="28"/>
      <c r="D48" s="16"/>
      <c r="E48" s="16"/>
      <c r="F48" s="16"/>
      <c r="G48" s="69"/>
    </row>
    <row r="49" spans="1:7" ht="25.5" customHeight="1">
      <c r="A49" s="76" t="s">
        <v>47</v>
      </c>
      <c r="B49" s="75"/>
      <c r="C49" s="75"/>
      <c r="D49" s="75"/>
      <c r="E49" s="75"/>
      <c r="F49" s="75"/>
      <c r="G49" s="75"/>
    </row>
    <row r="50" spans="1:7" ht="15.75">
      <c r="A50" s="12"/>
      <c r="B50" s="12"/>
      <c r="C50" s="99"/>
      <c r="D50" s="12"/>
      <c r="E50" s="144" t="s">
        <v>21</v>
      </c>
      <c r="F50" s="144"/>
      <c r="G50" s="12"/>
    </row>
    <row r="51" spans="1:7" ht="15.75">
      <c r="A51" s="12"/>
      <c r="B51" s="12"/>
      <c r="C51" s="99"/>
      <c r="D51" s="12"/>
      <c r="E51" s="145" t="s">
        <v>6</v>
      </c>
      <c r="F51" s="145"/>
      <c r="G51" s="6"/>
    </row>
    <row r="52" spans="1:7" ht="15.75">
      <c r="A52" s="12"/>
      <c r="B52" s="12"/>
      <c r="C52" s="99"/>
      <c r="D52" s="12"/>
      <c r="E52" s="15"/>
      <c r="F52" s="15"/>
      <c r="G52" s="6"/>
    </row>
    <row r="53" spans="1:7">
      <c r="G53" s="6"/>
    </row>
    <row r="54" spans="1:7">
      <c r="G54" s="6"/>
    </row>
    <row r="56" spans="1:7" ht="19.5">
      <c r="E56" s="142" t="s">
        <v>112</v>
      </c>
      <c r="F56" s="142"/>
    </row>
    <row r="57" spans="1:7">
      <c r="D57" s="95"/>
      <c r="E57" s="95"/>
      <c r="F57" s="95"/>
      <c r="G57" s="95"/>
    </row>
  </sheetData>
  <mergeCells count="15">
    <mergeCell ref="E56:F56"/>
    <mergeCell ref="E2:G2"/>
    <mergeCell ref="E3:G3"/>
    <mergeCell ref="E50:F50"/>
    <mergeCell ref="E51:F51"/>
    <mergeCell ref="A6:G6"/>
    <mergeCell ref="A2:C2"/>
    <mergeCell ref="A3:C3"/>
    <mergeCell ref="A4:C4"/>
    <mergeCell ref="A10:A12"/>
    <mergeCell ref="B10:B12"/>
    <mergeCell ref="C10:C12"/>
    <mergeCell ref="E10:E12"/>
    <mergeCell ref="F10:F12"/>
    <mergeCell ref="G10:G12"/>
  </mergeCells>
  <printOptions horizontalCentered="1"/>
  <pageMargins left="0.11811023622047245" right="0.23622047244094491" top="0.47244094488188981" bottom="0.59055118110236227" header="0.31496062992125984" footer="0.31496062992125984"/>
  <pageSetup paperSize="9" scale="8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2"/>
  <sheetViews>
    <sheetView topLeftCell="A19" zoomScale="145" zoomScaleNormal="145" workbookViewId="0">
      <selection activeCell="B20" sqref="B20"/>
    </sheetView>
  </sheetViews>
  <sheetFormatPr defaultRowHeight="15"/>
  <cols>
    <col min="1" max="1" width="5.28515625" style="39" customWidth="1"/>
    <col min="2" max="2" width="68.42578125" style="39" bestFit="1" customWidth="1"/>
    <col min="3" max="3" width="20.28515625" style="39" customWidth="1"/>
    <col min="4" max="4" width="28.7109375" style="39" customWidth="1"/>
    <col min="5" max="5" width="19" style="39" customWidth="1"/>
    <col min="6" max="6" width="7.5703125" style="39" customWidth="1"/>
    <col min="7" max="16384" width="9.140625" style="39"/>
  </cols>
  <sheetData>
    <row r="1" spans="1:6" ht="46.5" customHeight="1">
      <c r="A1" s="161" t="s">
        <v>133</v>
      </c>
      <c r="B1" s="161"/>
      <c r="C1" s="100"/>
      <c r="D1" s="162" t="s">
        <v>34</v>
      </c>
      <c r="E1" s="162"/>
      <c r="F1" s="38"/>
    </row>
    <row r="2" spans="1:6" ht="19.5" customHeight="1">
      <c r="A2" s="100"/>
      <c r="B2" s="100"/>
      <c r="C2" s="100"/>
      <c r="D2" s="37"/>
      <c r="E2" s="61" t="s">
        <v>27</v>
      </c>
      <c r="F2" s="38"/>
    </row>
    <row r="3" spans="1:6" ht="44.25" customHeight="1">
      <c r="A3" s="164" t="s">
        <v>148</v>
      </c>
      <c r="B3" s="163"/>
      <c r="C3" s="163"/>
      <c r="D3" s="163"/>
      <c r="E3" s="163"/>
      <c r="F3" s="40"/>
    </row>
    <row r="4" spans="1:6" ht="6" customHeight="1">
      <c r="A4" s="163"/>
      <c r="B4" s="163"/>
      <c r="C4" s="163"/>
      <c r="D4" s="163"/>
      <c r="E4" s="163"/>
      <c r="F4" s="40"/>
    </row>
    <row r="5" spans="1:6" s="42" customFormat="1" ht="4.5" customHeight="1">
      <c r="A5" s="41"/>
      <c r="B5" s="41"/>
      <c r="C5" s="41"/>
      <c r="D5" s="41"/>
      <c r="E5" s="41"/>
      <c r="F5" s="41"/>
    </row>
    <row r="6" spans="1:6" s="42" customFormat="1" ht="37.5" customHeight="1">
      <c r="A6" s="46" t="s">
        <v>4</v>
      </c>
      <c r="B6" s="49" t="s">
        <v>31</v>
      </c>
      <c r="C6" s="49" t="s">
        <v>30</v>
      </c>
      <c r="D6" s="49" t="s">
        <v>55</v>
      </c>
      <c r="E6" s="47" t="s">
        <v>5</v>
      </c>
      <c r="F6" s="41"/>
    </row>
    <row r="7" spans="1:6" s="42" customFormat="1" ht="27" customHeight="1">
      <c r="A7" s="46" t="s">
        <v>59</v>
      </c>
      <c r="B7" s="80" t="s">
        <v>62</v>
      </c>
      <c r="C7" s="49"/>
      <c r="D7" s="49"/>
      <c r="E7" s="47"/>
      <c r="F7" s="41"/>
    </row>
    <row r="8" spans="1:6" s="42" customFormat="1" ht="27" customHeight="1">
      <c r="A8" s="46" t="s">
        <v>28</v>
      </c>
      <c r="B8" s="52" t="s">
        <v>32</v>
      </c>
      <c r="C8" s="52"/>
      <c r="D8" s="47"/>
      <c r="E8" s="47"/>
      <c r="F8" s="41"/>
    </row>
    <row r="9" spans="1:6" s="42" customFormat="1" ht="18.75">
      <c r="A9" s="45" t="s">
        <v>0</v>
      </c>
      <c r="B9" s="43" t="s">
        <v>151</v>
      </c>
      <c r="C9" s="43"/>
      <c r="D9" s="48"/>
      <c r="E9" s="48"/>
      <c r="F9" s="41"/>
    </row>
    <row r="10" spans="1:6" s="42" customFormat="1" ht="18.75">
      <c r="A10" s="45" t="s">
        <v>1</v>
      </c>
      <c r="B10" s="43" t="s">
        <v>179</v>
      </c>
      <c r="C10" s="43"/>
      <c r="D10" s="48"/>
      <c r="E10" s="48"/>
      <c r="F10" s="41"/>
    </row>
    <row r="11" spans="1:6" s="42" customFormat="1" ht="18.75">
      <c r="A11" s="45" t="s">
        <v>2</v>
      </c>
      <c r="B11" s="43" t="s">
        <v>180</v>
      </c>
      <c r="C11" s="43"/>
      <c r="D11" s="48"/>
      <c r="E11" s="48"/>
      <c r="F11" s="41"/>
    </row>
    <row r="12" spans="1:6" s="42" customFormat="1" ht="18.75">
      <c r="A12" s="45" t="s">
        <v>3</v>
      </c>
      <c r="B12" s="43" t="s">
        <v>171</v>
      </c>
      <c r="C12" s="43"/>
      <c r="D12" s="48"/>
      <c r="E12" s="48"/>
      <c r="F12" s="41"/>
    </row>
    <row r="13" spans="1:6" s="42" customFormat="1" ht="18.75">
      <c r="A13" s="45" t="s">
        <v>149</v>
      </c>
      <c r="B13" s="43" t="s">
        <v>181</v>
      </c>
      <c r="C13" s="43"/>
      <c r="D13" s="48"/>
      <c r="E13" s="48"/>
      <c r="F13" s="41"/>
    </row>
    <row r="14" spans="1:6" s="42" customFormat="1" ht="18.75">
      <c r="A14" s="45" t="s">
        <v>150</v>
      </c>
      <c r="B14" s="43" t="s">
        <v>172</v>
      </c>
      <c r="C14" s="43"/>
      <c r="D14" s="48"/>
      <c r="E14" s="48"/>
      <c r="F14" s="41"/>
    </row>
    <row r="15" spans="1:6" s="42" customFormat="1" ht="18.75">
      <c r="A15" s="45" t="s">
        <v>156</v>
      </c>
      <c r="B15" s="43" t="s">
        <v>176</v>
      </c>
      <c r="C15" s="43"/>
      <c r="D15" s="48"/>
      <c r="E15" s="48"/>
      <c r="F15" s="41"/>
    </row>
    <row r="16" spans="1:6" s="42" customFormat="1" ht="18.75">
      <c r="A16" s="45" t="s">
        <v>157</v>
      </c>
      <c r="B16" s="43" t="s">
        <v>167</v>
      </c>
      <c r="C16" s="43"/>
      <c r="D16" s="48"/>
      <c r="E16" s="48"/>
      <c r="F16" s="41"/>
    </row>
    <row r="17" spans="1:6" s="42" customFormat="1" ht="18.75">
      <c r="A17" s="45" t="s">
        <v>158</v>
      </c>
      <c r="B17" s="43" t="s">
        <v>175</v>
      </c>
      <c r="C17" s="43"/>
      <c r="D17" s="48"/>
      <c r="E17" s="48"/>
      <c r="F17" s="41"/>
    </row>
    <row r="18" spans="1:6" s="42" customFormat="1" ht="27" customHeight="1">
      <c r="A18" s="54" t="s">
        <v>29</v>
      </c>
      <c r="B18" s="53" t="s">
        <v>33</v>
      </c>
      <c r="C18" s="53"/>
      <c r="D18" s="48"/>
      <c r="E18" s="48"/>
      <c r="F18" s="41"/>
    </row>
    <row r="19" spans="1:6" s="42" customFormat="1" ht="18.75">
      <c r="A19" s="45" t="s">
        <v>0</v>
      </c>
      <c r="B19" s="43" t="s">
        <v>151</v>
      </c>
      <c r="C19" s="43"/>
      <c r="D19" s="48"/>
      <c r="E19" s="48"/>
      <c r="F19" s="41"/>
    </row>
    <row r="20" spans="1:6" s="42" customFormat="1" ht="18.75">
      <c r="A20" s="45" t="s">
        <v>1</v>
      </c>
      <c r="B20" s="43" t="s">
        <v>169</v>
      </c>
      <c r="C20" s="43"/>
      <c r="D20" s="48"/>
      <c r="E20" s="48"/>
      <c r="F20" s="41"/>
    </row>
    <row r="21" spans="1:6" s="42" customFormat="1" ht="18.75">
      <c r="A21" s="45" t="s">
        <v>2</v>
      </c>
      <c r="B21" s="43" t="s">
        <v>170</v>
      </c>
      <c r="C21" s="43"/>
      <c r="D21" s="48"/>
      <c r="E21" s="48"/>
      <c r="F21" s="41"/>
    </row>
    <row r="22" spans="1:6" s="42" customFormat="1" ht="18.75">
      <c r="A22" s="45" t="s">
        <v>3</v>
      </c>
      <c r="B22" s="43" t="s">
        <v>54</v>
      </c>
      <c r="C22" s="43"/>
      <c r="D22" s="48"/>
      <c r="E22" s="48"/>
      <c r="F22" s="41"/>
    </row>
    <row r="23" spans="1:6" s="42" customFormat="1" ht="27" customHeight="1">
      <c r="A23" s="45" t="s">
        <v>149</v>
      </c>
      <c r="B23" s="43" t="s">
        <v>185</v>
      </c>
      <c r="C23" s="43"/>
      <c r="D23" s="48"/>
      <c r="E23" s="48"/>
      <c r="F23" s="41"/>
    </row>
    <row r="24" spans="1:6" s="42" customFormat="1" ht="18.75">
      <c r="A24" s="45" t="s">
        <v>150</v>
      </c>
      <c r="B24" s="43" t="s">
        <v>172</v>
      </c>
      <c r="C24" s="43"/>
      <c r="D24" s="48"/>
      <c r="E24" s="48"/>
      <c r="F24" s="41"/>
    </row>
    <row r="25" spans="1:6" s="42" customFormat="1" ht="18.75">
      <c r="A25" s="45" t="s">
        <v>156</v>
      </c>
      <c r="B25" s="43" t="s">
        <v>173</v>
      </c>
      <c r="C25" s="107"/>
      <c r="D25" s="108"/>
      <c r="E25" s="48"/>
      <c r="F25" s="41"/>
    </row>
    <row r="26" spans="1:6" s="42" customFormat="1" ht="18.75">
      <c r="A26" s="45" t="s">
        <v>157</v>
      </c>
      <c r="B26" s="43" t="s">
        <v>167</v>
      </c>
      <c r="C26" s="107"/>
      <c r="D26" s="108"/>
      <c r="E26" s="48"/>
      <c r="F26" s="41"/>
    </row>
    <row r="27" spans="1:6" s="42" customFormat="1" ht="18.75">
      <c r="A27" s="45" t="s">
        <v>158</v>
      </c>
      <c r="B27" s="43" t="s">
        <v>177</v>
      </c>
      <c r="C27" s="107"/>
      <c r="D27" s="108"/>
      <c r="E27" s="48"/>
      <c r="F27" s="41"/>
    </row>
    <row r="28" spans="1:6" s="42" customFormat="1" ht="18.75">
      <c r="A28" s="45">
        <v>10</v>
      </c>
      <c r="B28" s="43" t="s">
        <v>178</v>
      </c>
      <c r="C28" s="107"/>
      <c r="D28" s="108"/>
      <c r="E28" s="48"/>
      <c r="F28" s="41"/>
    </row>
    <row r="29" spans="1:6" s="42" customFormat="1" ht="27" customHeight="1">
      <c r="A29" s="46" t="s">
        <v>60</v>
      </c>
      <c r="B29" s="80" t="s">
        <v>61</v>
      </c>
      <c r="C29" s="49"/>
      <c r="D29" s="49"/>
      <c r="E29" s="47"/>
      <c r="F29" s="41"/>
    </row>
    <row r="30" spans="1:6" s="42" customFormat="1" ht="27" customHeight="1">
      <c r="A30" s="46" t="s">
        <v>28</v>
      </c>
      <c r="B30" s="52" t="s">
        <v>66</v>
      </c>
      <c r="C30" s="52"/>
      <c r="D30" s="47"/>
      <c r="E30" s="47"/>
      <c r="F30" s="41"/>
    </row>
    <row r="31" spans="1:6" s="42" customFormat="1" ht="27" customHeight="1">
      <c r="A31" s="45" t="s">
        <v>0</v>
      </c>
      <c r="B31" s="43" t="s">
        <v>151</v>
      </c>
      <c r="C31" s="43"/>
      <c r="D31" s="48"/>
      <c r="E31" s="48"/>
      <c r="F31" s="41"/>
    </row>
    <row r="32" spans="1:6" s="42" customFormat="1" ht="27" customHeight="1">
      <c r="A32" s="45" t="s">
        <v>1</v>
      </c>
      <c r="B32" s="43" t="s">
        <v>169</v>
      </c>
      <c r="C32" s="43"/>
      <c r="D32" s="48"/>
      <c r="E32" s="48"/>
      <c r="F32" s="41"/>
    </row>
    <row r="33" spans="1:6" s="42" customFormat="1" ht="18.75">
      <c r="A33" s="45" t="s">
        <v>2</v>
      </c>
      <c r="B33" s="43" t="s">
        <v>170</v>
      </c>
      <c r="C33" s="43"/>
      <c r="D33" s="48"/>
      <c r="E33" s="48"/>
      <c r="F33" s="41"/>
    </row>
    <row r="34" spans="1:6" s="42" customFormat="1" ht="27" customHeight="1">
      <c r="A34" s="45" t="s">
        <v>3</v>
      </c>
      <c r="B34" s="43" t="s">
        <v>171</v>
      </c>
      <c r="C34" s="43"/>
      <c r="D34" s="48"/>
      <c r="E34" s="48"/>
      <c r="F34" s="41"/>
    </row>
    <row r="35" spans="1:6" s="42" customFormat="1" ht="27" customHeight="1">
      <c r="A35" s="45" t="s">
        <v>149</v>
      </c>
      <c r="B35" s="43" t="s">
        <v>174</v>
      </c>
      <c r="C35" s="43"/>
      <c r="D35" s="48"/>
      <c r="E35" s="48"/>
      <c r="F35" s="41"/>
    </row>
    <row r="36" spans="1:6" s="42" customFormat="1" ht="27" customHeight="1">
      <c r="A36" s="45" t="s">
        <v>150</v>
      </c>
      <c r="B36" s="43" t="s">
        <v>172</v>
      </c>
      <c r="C36" s="43"/>
      <c r="D36" s="48"/>
      <c r="E36" s="48"/>
      <c r="F36" s="41"/>
    </row>
    <row r="37" spans="1:6" s="42" customFormat="1" ht="18.75">
      <c r="A37" s="45" t="s">
        <v>156</v>
      </c>
      <c r="B37" s="43" t="s">
        <v>173</v>
      </c>
      <c r="C37" s="43"/>
      <c r="D37" s="48"/>
      <c r="E37" s="48"/>
      <c r="F37" s="41"/>
    </row>
    <row r="38" spans="1:6" s="42" customFormat="1" ht="18.75">
      <c r="A38" s="45" t="s">
        <v>157</v>
      </c>
      <c r="B38" s="43" t="s">
        <v>167</v>
      </c>
      <c r="C38" s="43"/>
      <c r="D38" s="48"/>
      <c r="E38" s="48"/>
      <c r="F38" s="41"/>
    </row>
    <row r="39" spans="1:6" s="42" customFormat="1" ht="27" customHeight="1">
      <c r="A39" s="54" t="s">
        <v>29</v>
      </c>
      <c r="B39" s="53" t="s">
        <v>33</v>
      </c>
      <c r="C39" s="53"/>
      <c r="D39" s="48"/>
      <c r="E39" s="48"/>
      <c r="F39" s="41"/>
    </row>
    <row r="40" spans="1:6" s="42" customFormat="1" ht="27" customHeight="1">
      <c r="A40" s="45" t="s">
        <v>0</v>
      </c>
      <c r="B40" s="43" t="s">
        <v>51</v>
      </c>
      <c r="C40" s="43"/>
      <c r="D40" s="48"/>
      <c r="E40" s="48"/>
      <c r="F40" s="41"/>
    </row>
    <row r="41" spans="1:6" s="42" customFormat="1" ht="27" customHeight="1">
      <c r="A41" s="45" t="s">
        <v>1</v>
      </c>
      <c r="B41" s="43" t="s">
        <v>52</v>
      </c>
      <c r="C41" s="43"/>
      <c r="D41" s="48"/>
      <c r="E41" s="48"/>
      <c r="F41" s="41"/>
    </row>
    <row r="42" spans="1:6" s="42" customFormat="1" ht="27" customHeight="1">
      <c r="A42" s="45" t="s">
        <v>2</v>
      </c>
      <c r="B42" s="43" t="s">
        <v>53</v>
      </c>
      <c r="C42" s="43"/>
      <c r="D42" s="48"/>
      <c r="E42" s="48"/>
      <c r="F42" s="41"/>
    </row>
    <row r="43" spans="1:6" s="42" customFormat="1" ht="27" customHeight="1">
      <c r="A43" s="45" t="s">
        <v>3</v>
      </c>
      <c r="B43" s="43" t="s">
        <v>54</v>
      </c>
      <c r="C43" s="43"/>
      <c r="D43" s="48"/>
      <c r="E43" s="48"/>
      <c r="F43" s="41"/>
    </row>
    <row r="44" spans="1:6" s="42" customFormat="1" ht="13.5" customHeight="1">
      <c r="A44" s="41"/>
      <c r="B44" s="41"/>
      <c r="C44" s="41"/>
      <c r="D44" s="41"/>
      <c r="E44" s="41"/>
      <c r="F44" s="41"/>
    </row>
    <row r="45" spans="1:6" s="42" customFormat="1" ht="107.25" customHeight="1">
      <c r="A45" s="158" t="s">
        <v>152</v>
      </c>
      <c r="B45" s="158"/>
      <c r="C45" s="158"/>
      <c r="D45" s="158"/>
      <c r="E45" s="158"/>
      <c r="F45" s="41"/>
    </row>
    <row r="46" spans="1:6" s="42" customFormat="1" ht="20.100000000000001" customHeight="1">
      <c r="A46" s="41"/>
      <c r="B46" s="41"/>
      <c r="C46" s="41"/>
      <c r="D46" s="159" t="s">
        <v>35</v>
      </c>
      <c r="E46" s="159"/>
      <c r="F46" s="41"/>
    </row>
    <row r="47" spans="1:6" s="42" customFormat="1" ht="20.100000000000001" customHeight="1">
      <c r="A47" s="41"/>
      <c r="B47" s="41"/>
      <c r="C47" s="41"/>
      <c r="D47" s="160" t="s">
        <v>6</v>
      </c>
      <c r="E47" s="160"/>
      <c r="F47" s="41"/>
    </row>
    <row r="48" spans="1:6" s="42" customFormat="1" ht="20.100000000000001" customHeight="1">
      <c r="A48" s="41"/>
      <c r="B48" s="41"/>
      <c r="C48" s="41"/>
      <c r="D48" s="41"/>
      <c r="E48" s="41"/>
      <c r="F48" s="41"/>
    </row>
    <row r="49" spans="1:6" s="42" customFormat="1" ht="20.100000000000001" customHeight="1">
      <c r="A49" s="41"/>
      <c r="B49" s="41"/>
      <c r="C49" s="41"/>
      <c r="D49" s="41"/>
      <c r="E49" s="41"/>
      <c r="F49" s="41"/>
    </row>
    <row r="50" spans="1:6" s="42" customFormat="1" ht="20.100000000000001" customHeight="1">
      <c r="A50" s="44"/>
      <c r="B50" s="44"/>
      <c r="C50" s="44"/>
      <c r="D50" s="44"/>
      <c r="E50" s="44"/>
      <c r="F50" s="44"/>
    </row>
    <row r="51" spans="1:6" s="42" customFormat="1" ht="20.100000000000001" customHeight="1">
      <c r="A51" s="44"/>
      <c r="B51" s="44"/>
      <c r="C51" s="44"/>
      <c r="D51" s="44"/>
      <c r="E51" s="44"/>
      <c r="F51" s="44"/>
    </row>
    <row r="52" spans="1:6" s="42" customFormat="1" ht="18.75">
      <c r="A52" s="44"/>
      <c r="B52" s="44"/>
      <c r="C52" s="44"/>
      <c r="D52" s="44"/>
      <c r="E52" s="44"/>
      <c r="F52" s="44"/>
    </row>
  </sheetData>
  <mergeCells count="7">
    <mergeCell ref="A45:E45"/>
    <mergeCell ref="D46:E46"/>
    <mergeCell ref="D47:E47"/>
    <mergeCell ref="A1:B1"/>
    <mergeCell ref="D1:E1"/>
    <mergeCell ref="A4:E4"/>
    <mergeCell ref="A3:E3"/>
  </mergeCells>
  <printOptions horizontalCentered="1"/>
  <pageMargins left="0.25" right="0" top="0.28999999999999998" bottom="0.15" header="0" footer="0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5"/>
  <sheetViews>
    <sheetView zoomScale="55" zoomScaleNormal="55" workbookViewId="0">
      <selection activeCell="N45" sqref="N45"/>
    </sheetView>
  </sheetViews>
  <sheetFormatPr defaultRowHeight="15"/>
  <cols>
    <col min="1" max="1" width="5.28515625" customWidth="1"/>
    <col min="2" max="2" width="30.42578125" customWidth="1"/>
    <col min="3" max="3" width="14.7109375" customWidth="1"/>
    <col min="4" max="11" width="13.140625" style="2" customWidth="1"/>
    <col min="12" max="19" width="12.42578125" style="2" customWidth="1"/>
    <col min="20" max="20" width="15.7109375" style="2" customWidth="1"/>
    <col min="257" max="257" width="5.28515625" customWidth="1"/>
    <col min="258" max="258" width="26.140625" customWidth="1"/>
    <col min="259" max="259" width="13.28515625" customWidth="1"/>
    <col min="260" max="260" width="9.140625" customWidth="1"/>
    <col min="261" max="261" width="10.5703125" customWidth="1"/>
    <col min="262" max="262" width="9.7109375" customWidth="1"/>
    <col min="263" max="264" width="9.140625" customWidth="1"/>
    <col min="265" max="267" width="10" customWidth="1"/>
    <col min="268" max="268" width="10.42578125" customWidth="1"/>
    <col min="269" max="269" width="10.28515625" bestFit="1" customWidth="1"/>
    <col min="270" max="270" width="7.5703125" customWidth="1"/>
    <col min="513" max="513" width="5.28515625" customWidth="1"/>
    <col min="514" max="514" width="26.140625" customWidth="1"/>
    <col min="515" max="515" width="13.28515625" customWidth="1"/>
    <col min="516" max="516" width="9.140625" customWidth="1"/>
    <col min="517" max="517" width="10.5703125" customWidth="1"/>
    <col min="518" max="518" width="9.7109375" customWidth="1"/>
    <col min="519" max="520" width="9.140625" customWidth="1"/>
    <col min="521" max="523" width="10" customWidth="1"/>
    <col min="524" max="524" width="10.42578125" customWidth="1"/>
    <col min="525" max="525" width="10.28515625" bestFit="1" customWidth="1"/>
    <col min="526" max="526" width="7.5703125" customWidth="1"/>
    <col min="769" max="769" width="5.28515625" customWidth="1"/>
    <col min="770" max="770" width="26.140625" customWidth="1"/>
    <col min="771" max="771" width="13.28515625" customWidth="1"/>
    <col min="772" max="772" width="9.140625" customWidth="1"/>
    <col min="773" max="773" width="10.5703125" customWidth="1"/>
    <col min="774" max="774" width="9.7109375" customWidth="1"/>
    <col min="775" max="776" width="9.140625" customWidth="1"/>
    <col min="777" max="779" width="10" customWidth="1"/>
    <col min="780" max="780" width="10.42578125" customWidth="1"/>
    <col min="781" max="781" width="10.28515625" bestFit="1" customWidth="1"/>
    <col min="782" max="782" width="7.5703125" customWidth="1"/>
    <col min="1025" max="1025" width="5.28515625" customWidth="1"/>
    <col min="1026" max="1026" width="26.140625" customWidth="1"/>
    <col min="1027" max="1027" width="13.28515625" customWidth="1"/>
    <col min="1028" max="1028" width="9.140625" customWidth="1"/>
    <col min="1029" max="1029" width="10.5703125" customWidth="1"/>
    <col min="1030" max="1030" width="9.7109375" customWidth="1"/>
    <col min="1031" max="1032" width="9.140625" customWidth="1"/>
    <col min="1033" max="1035" width="10" customWidth="1"/>
    <col min="1036" max="1036" width="10.42578125" customWidth="1"/>
    <col min="1037" max="1037" width="10.28515625" bestFit="1" customWidth="1"/>
    <col min="1038" max="1038" width="7.5703125" customWidth="1"/>
    <col min="1281" max="1281" width="5.28515625" customWidth="1"/>
    <col min="1282" max="1282" width="26.140625" customWidth="1"/>
    <col min="1283" max="1283" width="13.28515625" customWidth="1"/>
    <col min="1284" max="1284" width="9.140625" customWidth="1"/>
    <col min="1285" max="1285" width="10.5703125" customWidth="1"/>
    <col min="1286" max="1286" width="9.7109375" customWidth="1"/>
    <col min="1287" max="1288" width="9.140625" customWidth="1"/>
    <col min="1289" max="1291" width="10" customWidth="1"/>
    <col min="1292" max="1292" width="10.42578125" customWidth="1"/>
    <col min="1293" max="1293" width="10.28515625" bestFit="1" customWidth="1"/>
    <col min="1294" max="1294" width="7.5703125" customWidth="1"/>
    <col min="1537" max="1537" width="5.28515625" customWidth="1"/>
    <col min="1538" max="1538" width="26.140625" customWidth="1"/>
    <col min="1539" max="1539" width="13.28515625" customWidth="1"/>
    <col min="1540" max="1540" width="9.140625" customWidth="1"/>
    <col min="1541" max="1541" width="10.5703125" customWidth="1"/>
    <col min="1542" max="1542" width="9.7109375" customWidth="1"/>
    <col min="1543" max="1544" width="9.140625" customWidth="1"/>
    <col min="1545" max="1547" width="10" customWidth="1"/>
    <col min="1548" max="1548" width="10.42578125" customWidth="1"/>
    <col min="1549" max="1549" width="10.28515625" bestFit="1" customWidth="1"/>
    <col min="1550" max="1550" width="7.5703125" customWidth="1"/>
    <col min="1793" max="1793" width="5.28515625" customWidth="1"/>
    <col min="1794" max="1794" width="26.140625" customWidth="1"/>
    <col min="1795" max="1795" width="13.28515625" customWidth="1"/>
    <col min="1796" max="1796" width="9.140625" customWidth="1"/>
    <col min="1797" max="1797" width="10.5703125" customWidth="1"/>
    <col min="1798" max="1798" width="9.7109375" customWidth="1"/>
    <col min="1799" max="1800" width="9.140625" customWidth="1"/>
    <col min="1801" max="1803" width="10" customWidth="1"/>
    <col min="1804" max="1804" width="10.42578125" customWidth="1"/>
    <col min="1805" max="1805" width="10.28515625" bestFit="1" customWidth="1"/>
    <col min="1806" max="1806" width="7.5703125" customWidth="1"/>
    <col min="2049" max="2049" width="5.28515625" customWidth="1"/>
    <col min="2050" max="2050" width="26.140625" customWidth="1"/>
    <col min="2051" max="2051" width="13.28515625" customWidth="1"/>
    <col min="2052" max="2052" width="9.140625" customWidth="1"/>
    <col min="2053" max="2053" width="10.5703125" customWidth="1"/>
    <col min="2054" max="2054" width="9.7109375" customWidth="1"/>
    <col min="2055" max="2056" width="9.140625" customWidth="1"/>
    <col min="2057" max="2059" width="10" customWidth="1"/>
    <col min="2060" max="2060" width="10.42578125" customWidth="1"/>
    <col min="2061" max="2061" width="10.28515625" bestFit="1" customWidth="1"/>
    <col min="2062" max="2062" width="7.5703125" customWidth="1"/>
    <col min="2305" max="2305" width="5.28515625" customWidth="1"/>
    <col min="2306" max="2306" width="26.140625" customWidth="1"/>
    <col min="2307" max="2307" width="13.28515625" customWidth="1"/>
    <col min="2308" max="2308" width="9.140625" customWidth="1"/>
    <col min="2309" max="2309" width="10.5703125" customWidth="1"/>
    <col min="2310" max="2310" width="9.7109375" customWidth="1"/>
    <col min="2311" max="2312" width="9.140625" customWidth="1"/>
    <col min="2313" max="2315" width="10" customWidth="1"/>
    <col min="2316" max="2316" width="10.42578125" customWidth="1"/>
    <col min="2317" max="2317" width="10.28515625" bestFit="1" customWidth="1"/>
    <col min="2318" max="2318" width="7.5703125" customWidth="1"/>
    <col min="2561" max="2561" width="5.28515625" customWidth="1"/>
    <col min="2562" max="2562" width="26.140625" customWidth="1"/>
    <col min="2563" max="2563" width="13.28515625" customWidth="1"/>
    <col min="2564" max="2564" width="9.140625" customWidth="1"/>
    <col min="2565" max="2565" width="10.5703125" customWidth="1"/>
    <col min="2566" max="2566" width="9.7109375" customWidth="1"/>
    <col min="2567" max="2568" width="9.140625" customWidth="1"/>
    <col min="2569" max="2571" width="10" customWidth="1"/>
    <col min="2572" max="2572" width="10.42578125" customWidth="1"/>
    <col min="2573" max="2573" width="10.28515625" bestFit="1" customWidth="1"/>
    <col min="2574" max="2574" width="7.5703125" customWidth="1"/>
    <col min="2817" max="2817" width="5.28515625" customWidth="1"/>
    <col min="2818" max="2818" width="26.140625" customWidth="1"/>
    <col min="2819" max="2819" width="13.28515625" customWidth="1"/>
    <col min="2820" max="2820" width="9.140625" customWidth="1"/>
    <col min="2821" max="2821" width="10.5703125" customWidth="1"/>
    <col min="2822" max="2822" width="9.7109375" customWidth="1"/>
    <col min="2823" max="2824" width="9.140625" customWidth="1"/>
    <col min="2825" max="2827" width="10" customWidth="1"/>
    <col min="2828" max="2828" width="10.42578125" customWidth="1"/>
    <col min="2829" max="2829" width="10.28515625" bestFit="1" customWidth="1"/>
    <col min="2830" max="2830" width="7.5703125" customWidth="1"/>
    <col min="3073" max="3073" width="5.28515625" customWidth="1"/>
    <col min="3074" max="3074" width="26.140625" customWidth="1"/>
    <col min="3075" max="3075" width="13.28515625" customWidth="1"/>
    <col min="3076" max="3076" width="9.140625" customWidth="1"/>
    <col min="3077" max="3077" width="10.5703125" customWidth="1"/>
    <col min="3078" max="3078" width="9.7109375" customWidth="1"/>
    <col min="3079" max="3080" width="9.140625" customWidth="1"/>
    <col min="3081" max="3083" width="10" customWidth="1"/>
    <col min="3084" max="3084" width="10.42578125" customWidth="1"/>
    <col min="3085" max="3085" width="10.28515625" bestFit="1" customWidth="1"/>
    <col min="3086" max="3086" width="7.5703125" customWidth="1"/>
    <col min="3329" max="3329" width="5.28515625" customWidth="1"/>
    <col min="3330" max="3330" width="26.140625" customWidth="1"/>
    <col min="3331" max="3331" width="13.28515625" customWidth="1"/>
    <col min="3332" max="3332" width="9.140625" customWidth="1"/>
    <col min="3333" max="3333" width="10.5703125" customWidth="1"/>
    <col min="3334" max="3334" width="9.7109375" customWidth="1"/>
    <col min="3335" max="3336" width="9.140625" customWidth="1"/>
    <col min="3337" max="3339" width="10" customWidth="1"/>
    <col min="3340" max="3340" width="10.42578125" customWidth="1"/>
    <col min="3341" max="3341" width="10.28515625" bestFit="1" customWidth="1"/>
    <col min="3342" max="3342" width="7.5703125" customWidth="1"/>
    <col min="3585" max="3585" width="5.28515625" customWidth="1"/>
    <col min="3586" max="3586" width="26.140625" customWidth="1"/>
    <col min="3587" max="3587" width="13.28515625" customWidth="1"/>
    <col min="3588" max="3588" width="9.140625" customWidth="1"/>
    <col min="3589" max="3589" width="10.5703125" customWidth="1"/>
    <col min="3590" max="3590" width="9.7109375" customWidth="1"/>
    <col min="3591" max="3592" width="9.140625" customWidth="1"/>
    <col min="3593" max="3595" width="10" customWidth="1"/>
    <col min="3596" max="3596" width="10.42578125" customWidth="1"/>
    <col min="3597" max="3597" width="10.28515625" bestFit="1" customWidth="1"/>
    <col min="3598" max="3598" width="7.5703125" customWidth="1"/>
    <col min="3841" max="3841" width="5.28515625" customWidth="1"/>
    <col min="3842" max="3842" width="26.140625" customWidth="1"/>
    <col min="3843" max="3843" width="13.28515625" customWidth="1"/>
    <col min="3844" max="3844" width="9.140625" customWidth="1"/>
    <col min="3845" max="3845" width="10.5703125" customWidth="1"/>
    <col min="3846" max="3846" width="9.7109375" customWidth="1"/>
    <col min="3847" max="3848" width="9.140625" customWidth="1"/>
    <col min="3849" max="3851" width="10" customWidth="1"/>
    <col min="3852" max="3852" width="10.42578125" customWidth="1"/>
    <col min="3853" max="3853" width="10.28515625" bestFit="1" customWidth="1"/>
    <col min="3854" max="3854" width="7.5703125" customWidth="1"/>
    <col min="4097" max="4097" width="5.28515625" customWidth="1"/>
    <col min="4098" max="4098" width="26.140625" customWidth="1"/>
    <col min="4099" max="4099" width="13.28515625" customWidth="1"/>
    <col min="4100" max="4100" width="9.140625" customWidth="1"/>
    <col min="4101" max="4101" width="10.5703125" customWidth="1"/>
    <col min="4102" max="4102" width="9.7109375" customWidth="1"/>
    <col min="4103" max="4104" width="9.140625" customWidth="1"/>
    <col min="4105" max="4107" width="10" customWidth="1"/>
    <col min="4108" max="4108" width="10.42578125" customWidth="1"/>
    <col min="4109" max="4109" width="10.28515625" bestFit="1" customWidth="1"/>
    <col min="4110" max="4110" width="7.5703125" customWidth="1"/>
    <col min="4353" max="4353" width="5.28515625" customWidth="1"/>
    <col min="4354" max="4354" width="26.140625" customWidth="1"/>
    <col min="4355" max="4355" width="13.28515625" customWidth="1"/>
    <col min="4356" max="4356" width="9.140625" customWidth="1"/>
    <col min="4357" max="4357" width="10.5703125" customWidth="1"/>
    <col min="4358" max="4358" width="9.7109375" customWidth="1"/>
    <col min="4359" max="4360" width="9.140625" customWidth="1"/>
    <col min="4361" max="4363" width="10" customWidth="1"/>
    <col min="4364" max="4364" width="10.42578125" customWidth="1"/>
    <col min="4365" max="4365" width="10.28515625" bestFit="1" customWidth="1"/>
    <col min="4366" max="4366" width="7.5703125" customWidth="1"/>
    <col min="4609" max="4609" width="5.28515625" customWidth="1"/>
    <col min="4610" max="4610" width="26.140625" customWidth="1"/>
    <col min="4611" max="4611" width="13.28515625" customWidth="1"/>
    <col min="4612" max="4612" width="9.140625" customWidth="1"/>
    <col min="4613" max="4613" width="10.5703125" customWidth="1"/>
    <col min="4614" max="4614" width="9.7109375" customWidth="1"/>
    <col min="4615" max="4616" width="9.140625" customWidth="1"/>
    <col min="4617" max="4619" width="10" customWidth="1"/>
    <col min="4620" max="4620" width="10.42578125" customWidth="1"/>
    <col min="4621" max="4621" width="10.28515625" bestFit="1" customWidth="1"/>
    <col min="4622" max="4622" width="7.5703125" customWidth="1"/>
    <col min="4865" max="4865" width="5.28515625" customWidth="1"/>
    <col min="4866" max="4866" width="26.140625" customWidth="1"/>
    <col min="4867" max="4867" width="13.28515625" customWidth="1"/>
    <col min="4868" max="4868" width="9.140625" customWidth="1"/>
    <col min="4869" max="4869" width="10.5703125" customWidth="1"/>
    <col min="4870" max="4870" width="9.7109375" customWidth="1"/>
    <col min="4871" max="4872" width="9.140625" customWidth="1"/>
    <col min="4873" max="4875" width="10" customWidth="1"/>
    <col min="4876" max="4876" width="10.42578125" customWidth="1"/>
    <col min="4877" max="4877" width="10.28515625" bestFit="1" customWidth="1"/>
    <col min="4878" max="4878" width="7.5703125" customWidth="1"/>
    <col min="5121" max="5121" width="5.28515625" customWidth="1"/>
    <col min="5122" max="5122" width="26.140625" customWidth="1"/>
    <col min="5123" max="5123" width="13.28515625" customWidth="1"/>
    <col min="5124" max="5124" width="9.140625" customWidth="1"/>
    <col min="5125" max="5125" width="10.5703125" customWidth="1"/>
    <col min="5126" max="5126" width="9.7109375" customWidth="1"/>
    <col min="5127" max="5128" width="9.140625" customWidth="1"/>
    <col min="5129" max="5131" width="10" customWidth="1"/>
    <col min="5132" max="5132" width="10.42578125" customWidth="1"/>
    <col min="5133" max="5133" width="10.28515625" bestFit="1" customWidth="1"/>
    <col min="5134" max="5134" width="7.5703125" customWidth="1"/>
    <col min="5377" max="5377" width="5.28515625" customWidth="1"/>
    <col min="5378" max="5378" width="26.140625" customWidth="1"/>
    <col min="5379" max="5379" width="13.28515625" customWidth="1"/>
    <col min="5380" max="5380" width="9.140625" customWidth="1"/>
    <col min="5381" max="5381" width="10.5703125" customWidth="1"/>
    <col min="5382" max="5382" width="9.7109375" customWidth="1"/>
    <col min="5383" max="5384" width="9.140625" customWidth="1"/>
    <col min="5385" max="5387" width="10" customWidth="1"/>
    <col min="5388" max="5388" width="10.42578125" customWidth="1"/>
    <col min="5389" max="5389" width="10.28515625" bestFit="1" customWidth="1"/>
    <col min="5390" max="5390" width="7.5703125" customWidth="1"/>
    <col min="5633" max="5633" width="5.28515625" customWidth="1"/>
    <col min="5634" max="5634" width="26.140625" customWidth="1"/>
    <col min="5635" max="5635" width="13.28515625" customWidth="1"/>
    <col min="5636" max="5636" width="9.140625" customWidth="1"/>
    <col min="5637" max="5637" width="10.5703125" customWidth="1"/>
    <col min="5638" max="5638" width="9.7109375" customWidth="1"/>
    <col min="5639" max="5640" width="9.140625" customWidth="1"/>
    <col min="5641" max="5643" width="10" customWidth="1"/>
    <col min="5644" max="5644" width="10.42578125" customWidth="1"/>
    <col min="5645" max="5645" width="10.28515625" bestFit="1" customWidth="1"/>
    <col min="5646" max="5646" width="7.5703125" customWidth="1"/>
    <col min="5889" max="5889" width="5.28515625" customWidth="1"/>
    <col min="5890" max="5890" width="26.140625" customWidth="1"/>
    <col min="5891" max="5891" width="13.28515625" customWidth="1"/>
    <col min="5892" max="5892" width="9.140625" customWidth="1"/>
    <col min="5893" max="5893" width="10.5703125" customWidth="1"/>
    <col min="5894" max="5894" width="9.7109375" customWidth="1"/>
    <col min="5895" max="5896" width="9.140625" customWidth="1"/>
    <col min="5897" max="5899" width="10" customWidth="1"/>
    <col min="5900" max="5900" width="10.42578125" customWidth="1"/>
    <col min="5901" max="5901" width="10.28515625" bestFit="1" customWidth="1"/>
    <col min="5902" max="5902" width="7.5703125" customWidth="1"/>
    <col min="6145" max="6145" width="5.28515625" customWidth="1"/>
    <col min="6146" max="6146" width="26.140625" customWidth="1"/>
    <col min="6147" max="6147" width="13.28515625" customWidth="1"/>
    <col min="6148" max="6148" width="9.140625" customWidth="1"/>
    <col min="6149" max="6149" width="10.5703125" customWidth="1"/>
    <col min="6150" max="6150" width="9.7109375" customWidth="1"/>
    <col min="6151" max="6152" width="9.140625" customWidth="1"/>
    <col min="6153" max="6155" width="10" customWidth="1"/>
    <col min="6156" max="6156" width="10.42578125" customWidth="1"/>
    <col min="6157" max="6157" width="10.28515625" bestFit="1" customWidth="1"/>
    <col min="6158" max="6158" width="7.5703125" customWidth="1"/>
    <col min="6401" max="6401" width="5.28515625" customWidth="1"/>
    <col min="6402" max="6402" width="26.140625" customWidth="1"/>
    <col min="6403" max="6403" width="13.28515625" customWidth="1"/>
    <col min="6404" max="6404" width="9.140625" customWidth="1"/>
    <col min="6405" max="6405" width="10.5703125" customWidth="1"/>
    <col min="6406" max="6406" width="9.7109375" customWidth="1"/>
    <col min="6407" max="6408" width="9.140625" customWidth="1"/>
    <col min="6409" max="6411" width="10" customWidth="1"/>
    <col min="6412" max="6412" width="10.42578125" customWidth="1"/>
    <col min="6413" max="6413" width="10.28515625" bestFit="1" customWidth="1"/>
    <col min="6414" max="6414" width="7.5703125" customWidth="1"/>
    <col min="6657" max="6657" width="5.28515625" customWidth="1"/>
    <col min="6658" max="6658" width="26.140625" customWidth="1"/>
    <col min="6659" max="6659" width="13.28515625" customWidth="1"/>
    <col min="6660" max="6660" width="9.140625" customWidth="1"/>
    <col min="6661" max="6661" width="10.5703125" customWidth="1"/>
    <col min="6662" max="6662" width="9.7109375" customWidth="1"/>
    <col min="6663" max="6664" width="9.140625" customWidth="1"/>
    <col min="6665" max="6667" width="10" customWidth="1"/>
    <col min="6668" max="6668" width="10.42578125" customWidth="1"/>
    <col min="6669" max="6669" width="10.28515625" bestFit="1" customWidth="1"/>
    <col min="6670" max="6670" width="7.5703125" customWidth="1"/>
    <col min="6913" max="6913" width="5.28515625" customWidth="1"/>
    <col min="6914" max="6914" width="26.140625" customWidth="1"/>
    <col min="6915" max="6915" width="13.28515625" customWidth="1"/>
    <col min="6916" max="6916" width="9.140625" customWidth="1"/>
    <col min="6917" max="6917" width="10.5703125" customWidth="1"/>
    <col min="6918" max="6918" width="9.7109375" customWidth="1"/>
    <col min="6919" max="6920" width="9.140625" customWidth="1"/>
    <col min="6921" max="6923" width="10" customWidth="1"/>
    <col min="6924" max="6924" width="10.42578125" customWidth="1"/>
    <col min="6925" max="6925" width="10.28515625" bestFit="1" customWidth="1"/>
    <col min="6926" max="6926" width="7.5703125" customWidth="1"/>
    <col min="7169" max="7169" width="5.28515625" customWidth="1"/>
    <col min="7170" max="7170" width="26.140625" customWidth="1"/>
    <col min="7171" max="7171" width="13.28515625" customWidth="1"/>
    <col min="7172" max="7172" width="9.140625" customWidth="1"/>
    <col min="7173" max="7173" width="10.5703125" customWidth="1"/>
    <col min="7174" max="7174" width="9.7109375" customWidth="1"/>
    <col min="7175" max="7176" width="9.140625" customWidth="1"/>
    <col min="7177" max="7179" width="10" customWidth="1"/>
    <col min="7180" max="7180" width="10.42578125" customWidth="1"/>
    <col min="7181" max="7181" width="10.28515625" bestFit="1" customWidth="1"/>
    <col min="7182" max="7182" width="7.5703125" customWidth="1"/>
    <col min="7425" max="7425" width="5.28515625" customWidth="1"/>
    <col min="7426" max="7426" width="26.140625" customWidth="1"/>
    <col min="7427" max="7427" width="13.28515625" customWidth="1"/>
    <col min="7428" max="7428" width="9.140625" customWidth="1"/>
    <col min="7429" max="7429" width="10.5703125" customWidth="1"/>
    <col min="7430" max="7430" width="9.7109375" customWidth="1"/>
    <col min="7431" max="7432" width="9.140625" customWidth="1"/>
    <col min="7433" max="7435" width="10" customWidth="1"/>
    <col min="7436" max="7436" width="10.42578125" customWidth="1"/>
    <col min="7437" max="7437" width="10.28515625" bestFit="1" customWidth="1"/>
    <col min="7438" max="7438" width="7.5703125" customWidth="1"/>
    <col min="7681" max="7681" width="5.28515625" customWidth="1"/>
    <col min="7682" max="7682" width="26.140625" customWidth="1"/>
    <col min="7683" max="7683" width="13.28515625" customWidth="1"/>
    <col min="7684" max="7684" width="9.140625" customWidth="1"/>
    <col min="7685" max="7685" width="10.5703125" customWidth="1"/>
    <col min="7686" max="7686" width="9.7109375" customWidth="1"/>
    <col min="7687" max="7688" width="9.140625" customWidth="1"/>
    <col min="7689" max="7691" width="10" customWidth="1"/>
    <col min="7692" max="7692" width="10.42578125" customWidth="1"/>
    <col min="7693" max="7693" width="10.28515625" bestFit="1" customWidth="1"/>
    <col min="7694" max="7694" width="7.5703125" customWidth="1"/>
    <col min="7937" max="7937" width="5.28515625" customWidth="1"/>
    <col min="7938" max="7938" width="26.140625" customWidth="1"/>
    <col min="7939" max="7939" width="13.28515625" customWidth="1"/>
    <col min="7940" max="7940" width="9.140625" customWidth="1"/>
    <col min="7941" max="7941" width="10.5703125" customWidth="1"/>
    <col min="7942" max="7942" width="9.7109375" customWidth="1"/>
    <col min="7943" max="7944" width="9.140625" customWidth="1"/>
    <col min="7945" max="7947" width="10" customWidth="1"/>
    <col min="7948" max="7948" width="10.42578125" customWidth="1"/>
    <col min="7949" max="7949" width="10.28515625" bestFit="1" customWidth="1"/>
    <col min="7950" max="7950" width="7.5703125" customWidth="1"/>
    <col min="8193" max="8193" width="5.28515625" customWidth="1"/>
    <col min="8194" max="8194" width="26.140625" customWidth="1"/>
    <col min="8195" max="8195" width="13.28515625" customWidth="1"/>
    <col min="8196" max="8196" width="9.140625" customWidth="1"/>
    <col min="8197" max="8197" width="10.5703125" customWidth="1"/>
    <col min="8198" max="8198" width="9.7109375" customWidth="1"/>
    <col min="8199" max="8200" width="9.140625" customWidth="1"/>
    <col min="8201" max="8203" width="10" customWidth="1"/>
    <col min="8204" max="8204" width="10.42578125" customWidth="1"/>
    <col min="8205" max="8205" width="10.28515625" bestFit="1" customWidth="1"/>
    <col min="8206" max="8206" width="7.5703125" customWidth="1"/>
    <col min="8449" max="8449" width="5.28515625" customWidth="1"/>
    <col min="8450" max="8450" width="26.140625" customWidth="1"/>
    <col min="8451" max="8451" width="13.28515625" customWidth="1"/>
    <col min="8452" max="8452" width="9.140625" customWidth="1"/>
    <col min="8453" max="8453" width="10.5703125" customWidth="1"/>
    <col min="8454" max="8454" width="9.7109375" customWidth="1"/>
    <col min="8455" max="8456" width="9.140625" customWidth="1"/>
    <col min="8457" max="8459" width="10" customWidth="1"/>
    <col min="8460" max="8460" width="10.42578125" customWidth="1"/>
    <col min="8461" max="8461" width="10.28515625" bestFit="1" customWidth="1"/>
    <col min="8462" max="8462" width="7.5703125" customWidth="1"/>
    <col min="8705" max="8705" width="5.28515625" customWidth="1"/>
    <col min="8706" max="8706" width="26.140625" customWidth="1"/>
    <col min="8707" max="8707" width="13.28515625" customWidth="1"/>
    <col min="8708" max="8708" width="9.140625" customWidth="1"/>
    <col min="8709" max="8709" width="10.5703125" customWidth="1"/>
    <col min="8710" max="8710" width="9.7109375" customWidth="1"/>
    <col min="8711" max="8712" width="9.140625" customWidth="1"/>
    <col min="8713" max="8715" width="10" customWidth="1"/>
    <col min="8716" max="8716" width="10.42578125" customWidth="1"/>
    <col min="8717" max="8717" width="10.28515625" bestFit="1" customWidth="1"/>
    <col min="8718" max="8718" width="7.5703125" customWidth="1"/>
    <col min="8961" max="8961" width="5.28515625" customWidth="1"/>
    <col min="8962" max="8962" width="26.140625" customWidth="1"/>
    <col min="8963" max="8963" width="13.28515625" customWidth="1"/>
    <col min="8964" max="8964" width="9.140625" customWidth="1"/>
    <col min="8965" max="8965" width="10.5703125" customWidth="1"/>
    <col min="8966" max="8966" width="9.7109375" customWidth="1"/>
    <col min="8967" max="8968" width="9.140625" customWidth="1"/>
    <col min="8969" max="8971" width="10" customWidth="1"/>
    <col min="8972" max="8972" width="10.42578125" customWidth="1"/>
    <col min="8973" max="8973" width="10.28515625" bestFit="1" customWidth="1"/>
    <col min="8974" max="8974" width="7.5703125" customWidth="1"/>
    <col min="9217" max="9217" width="5.28515625" customWidth="1"/>
    <col min="9218" max="9218" width="26.140625" customWidth="1"/>
    <col min="9219" max="9219" width="13.28515625" customWidth="1"/>
    <col min="9220" max="9220" width="9.140625" customWidth="1"/>
    <col min="9221" max="9221" width="10.5703125" customWidth="1"/>
    <col min="9222" max="9222" width="9.7109375" customWidth="1"/>
    <col min="9223" max="9224" width="9.140625" customWidth="1"/>
    <col min="9225" max="9227" width="10" customWidth="1"/>
    <col min="9228" max="9228" width="10.42578125" customWidth="1"/>
    <col min="9229" max="9229" width="10.28515625" bestFit="1" customWidth="1"/>
    <col min="9230" max="9230" width="7.5703125" customWidth="1"/>
    <col min="9473" max="9473" width="5.28515625" customWidth="1"/>
    <col min="9474" max="9474" width="26.140625" customWidth="1"/>
    <col min="9475" max="9475" width="13.28515625" customWidth="1"/>
    <col min="9476" max="9476" width="9.140625" customWidth="1"/>
    <col min="9477" max="9477" width="10.5703125" customWidth="1"/>
    <col min="9478" max="9478" width="9.7109375" customWidth="1"/>
    <col min="9479" max="9480" width="9.140625" customWidth="1"/>
    <col min="9481" max="9483" width="10" customWidth="1"/>
    <col min="9484" max="9484" width="10.42578125" customWidth="1"/>
    <col min="9485" max="9485" width="10.28515625" bestFit="1" customWidth="1"/>
    <col min="9486" max="9486" width="7.5703125" customWidth="1"/>
    <col min="9729" max="9729" width="5.28515625" customWidth="1"/>
    <col min="9730" max="9730" width="26.140625" customWidth="1"/>
    <col min="9731" max="9731" width="13.28515625" customWidth="1"/>
    <col min="9732" max="9732" width="9.140625" customWidth="1"/>
    <col min="9733" max="9733" width="10.5703125" customWidth="1"/>
    <col min="9734" max="9734" width="9.7109375" customWidth="1"/>
    <col min="9735" max="9736" width="9.140625" customWidth="1"/>
    <col min="9737" max="9739" width="10" customWidth="1"/>
    <col min="9740" max="9740" width="10.42578125" customWidth="1"/>
    <col min="9741" max="9741" width="10.28515625" bestFit="1" customWidth="1"/>
    <col min="9742" max="9742" width="7.5703125" customWidth="1"/>
    <col min="9985" max="9985" width="5.28515625" customWidth="1"/>
    <col min="9986" max="9986" width="26.140625" customWidth="1"/>
    <col min="9987" max="9987" width="13.28515625" customWidth="1"/>
    <col min="9988" max="9988" width="9.140625" customWidth="1"/>
    <col min="9989" max="9989" width="10.5703125" customWidth="1"/>
    <col min="9990" max="9990" width="9.7109375" customWidth="1"/>
    <col min="9991" max="9992" width="9.140625" customWidth="1"/>
    <col min="9993" max="9995" width="10" customWidth="1"/>
    <col min="9996" max="9996" width="10.42578125" customWidth="1"/>
    <col min="9997" max="9997" width="10.28515625" bestFit="1" customWidth="1"/>
    <col min="9998" max="9998" width="7.5703125" customWidth="1"/>
    <col min="10241" max="10241" width="5.28515625" customWidth="1"/>
    <col min="10242" max="10242" width="26.140625" customWidth="1"/>
    <col min="10243" max="10243" width="13.28515625" customWidth="1"/>
    <col min="10244" max="10244" width="9.140625" customWidth="1"/>
    <col min="10245" max="10245" width="10.5703125" customWidth="1"/>
    <col min="10246" max="10246" width="9.7109375" customWidth="1"/>
    <col min="10247" max="10248" width="9.140625" customWidth="1"/>
    <col min="10249" max="10251" width="10" customWidth="1"/>
    <col min="10252" max="10252" width="10.42578125" customWidth="1"/>
    <col min="10253" max="10253" width="10.28515625" bestFit="1" customWidth="1"/>
    <col min="10254" max="10254" width="7.5703125" customWidth="1"/>
    <col min="10497" max="10497" width="5.28515625" customWidth="1"/>
    <col min="10498" max="10498" width="26.140625" customWidth="1"/>
    <col min="10499" max="10499" width="13.28515625" customWidth="1"/>
    <col min="10500" max="10500" width="9.140625" customWidth="1"/>
    <col min="10501" max="10501" width="10.5703125" customWidth="1"/>
    <col min="10502" max="10502" width="9.7109375" customWidth="1"/>
    <col min="10503" max="10504" width="9.140625" customWidth="1"/>
    <col min="10505" max="10507" width="10" customWidth="1"/>
    <col min="10508" max="10508" width="10.42578125" customWidth="1"/>
    <col min="10509" max="10509" width="10.28515625" bestFit="1" customWidth="1"/>
    <col min="10510" max="10510" width="7.5703125" customWidth="1"/>
    <col min="10753" max="10753" width="5.28515625" customWidth="1"/>
    <col min="10754" max="10754" width="26.140625" customWidth="1"/>
    <col min="10755" max="10755" width="13.28515625" customWidth="1"/>
    <col min="10756" max="10756" width="9.140625" customWidth="1"/>
    <col min="10757" max="10757" width="10.5703125" customWidth="1"/>
    <col min="10758" max="10758" width="9.7109375" customWidth="1"/>
    <col min="10759" max="10760" width="9.140625" customWidth="1"/>
    <col min="10761" max="10763" width="10" customWidth="1"/>
    <col min="10764" max="10764" width="10.42578125" customWidth="1"/>
    <col min="10765" max="10765" width="10.28515625" bestFit="1" customWidth="1"/>
    <col min="10766" max="10766" width="7.5703125" customWidth="1"/>
    <col min="11009" max="11009" width="5.28515625" customWidth="1"/>
    <col min="11010" max="11010" width="26.140625" customWidth="1"/>
    <col min="11011" max="11011" width="13.28515625" customWidth="1"/>
    <col min="11012" max="11012" width="9.140625" customWidth="1"/>
    <col min="11013" max="11013" width="10.5703125" customWidth="1"/>
    <col min="11014" max="11014" width="9.7109375" customWidth="1"/>
    <col min="11015" max="11016" width="9.140625" customWidth="1"/>
    <col min="11017" max="11019" width="10" customWidth="1"/>
    <col min="11020" max="11020" width="10.42578125" customWidth="1"/>
    <col min="11021" max="11021" width="10.28515625" bestFit="1" customWidth="1"/>
    <col min="11022" max="11022" width="7.5703125" customWidth="1"/>
    <col min="11265" max="11265" width="5.28515625" customWidth="1"/>
    <col min="11266" max="11266" width="26.140625" customWidth="1"/>
    <col min="11267" max="11267" width="13.28515625" customWidth="1"/>
    <col min="11268" max="11268" width="9.140625" customWidth="1"/>
    <col min="11269" max="11269" width="10.5703125" customWidth="1"/>
    <col min="11270" max="11270" width="9.7109375" customWidth="1"/>
    <col min="11271" max="11272" width="9.140625" customWidth="1"/>
    <col min="11273" max="11275" width="10" customWidth="1"/>
    <col min="11276" max="11276" width="10.42578125" customWidth="1"/>
    <col min="11277" max="11277" width="10.28515625" bestFit="1" customWidth="1"/>
    <col min="11278" max="11278" width="7.5703125" customWidth="1"/>
    <col min="11521" max="11521" width="5.28515625" customWidth="1"/>
    <col min="11522" max="11522" width="26.140625" customWidth="1"/>
    <col min="11523" max="11523" width="13.28515625" customWidth="1"/>
    <col min="11524" max="11524" width="9.140625" customWidth="1"/>
    <col min="11525" max="11525" width="10.5703125" customWidth="1"/>
    <col min="11526" max="11526" width="9.7109375" customWidth="1"/>
    <col min="11527" max="11528" width="9.140625" customWidth="1"/>
    <col min="11529" max="11531" width="10" customWidth="1"/>
    <col min="11532" max="11532" width="10.42578125" customWidth="1"/>
    <col min="11533" max="11533" width="10.28515625" bestFit="1" customWidth="1"/>
    <col min="11534" max="11534" width="7.5703125" customWidth="1"/>
    <col min="11777" max="11777" width="5.28515625" customWidth="1"/>
    <col min="11778" max="11778" width="26.140625" customWidth="1"/>
    <col min="11779" max="11779" width="13.28515625" customWidth="1"/>
    <col min="11780" max="11780" width="9.140625" customWidth="1"/>
    <col min="11781" max="11781" width="10.5703125" customWidth="1"/>
    <col min="11782" max="11782" width="9.7109375" customWidth="1"/>
    <col min="11783" max="11784" width="9.140625" customWidth="1"/>
    <col min="11785" max="11787" width="10" customWidth="1"/>
    <col min="11788" max="11788" width="10.42578125" customWidth="1"/>
    <col min="11789" max="11789" width="10.28515625" bestFit="1" customWidth="1"/>
    <col min="11790" max="11790" width="7.5703125" customWidth="1"/>
    <col min="12033" max="12033" width="5.28515625" customWidth="1"/>
    <col min="12034" max="12034" width="26.140625" customWidth="1"/>
    <col min="12035" max="12035" width="13.28515625" customWidth="1"/>
    <col min="12036" max="12036" width="9.140625" customWidth="1"/>
    <col min="12037" max="12037" width="10.5703125" customWidth="1"/>
    <col min="12038" max="12038" width="9.7109375" customWidth="1"/>
    <col min="12039" max="12040" width="9.140625" customWidth="1"/>
    <col min="12041" max="12043" width="10" customWidth="1"/>
    <col min="12044" max="12044" width="10.42578125" customWidth="1"/>
    <col min="12045" max="12045" width="10.28515625" bestFit="1" customWidth="1"/>
    <col min="12046" max="12046" width="7.5703125" customWidth="1"/>
    <col min="12289" max="12289" width="5.28515625" customWidth="1"/>
    <col min="12290" max="12290" width="26.140625" customWidth="1"/>
    <col min="12291" max="12291" width="13.28515625" customWidth="1"/>
    <col min="12292" max="12292" width="9.140625" customWidth="1"/>
    <col min="12293" max="12293" width="10.5703125" customWidth="1"/>
    <col min="12294" max="12294" width="9.7109375" customWidth="1"/>
    <col min="12295" max="12296" width="9.140625" customWidth="1"/>
    <col min="12297" max="12299" width="10" customWidth="1"/>
    <col min="12300" max="12300" width="10.42578125" customWidth="1"/>
    <col min="12301" max="12301" width="10.28515625" bestFit="1" customWidth="1"/>
    <col min="12302" max="12302" width="7.5703125" customWidth="1"/>
    <col min="12545" max="12545" width="5.28515625" customWidth="1"/>
    <col min="12546" max="12546" width="26.140625" customWidth="1"/>
    <col min="12547" max="12547" width="13.28515625" customWidth="1"/>
    <col min="12548" max="12548" width="9.140625" customWidth="1"/>
    <col min="12549" max="12549" width="10.5703125" customWidth="1"/>
    <col min="12550" max="12550" width="9.7109375" customWidth="1"/>
    <col min="12551" max="12552" width="9.140625" customWidth="1"/>
    <col min="12553" max="12555" width="10" customWidth="1"/>
    <col min="12556" max="12556" width="10.42578125" customWidth="1"/>
    <col min="12557" max="12557" width="10.28515625" bestFit="1" customWidth="1"/>
    <col min="12558" max="12558" width="7.5703125" customWidth="1"/>
    <col min="12801" max="12801" width="5.28515625" customWidth="1"/>
    <col min="12802" max="12802" width="26.140625" customWidth="1"/>
    <col min="12803" max="12803" width="13.28515625" customWidth="1"/>
    <col min="12804" max="12804" width="9.140625" customWidth="1"/>
    <col min="12805" max="12805" width="10.5703125" customWidth="1"/>
    <col min="12806" max="12806" width="9.7109375" customWidth="1"/>
    <col min="12807" max="12808" width="9.140625" customWidth="1"/>
    <col min="12809" max="12811" width="10" customWidth="1"/>
    <col min="12812" max="12812" width="10.42578125" customWidth="1"/>
    <col min="12813" max="12813" width="10.28515625" bestFit="1" customWidth="1"/>
    <col min="12814" max="12814" width="7.5703125" customWidth="1"/>
    <col min="13057" max="13057" width="5.28515625" customWidth="1"/>
    <col min="13058" max="13058" width="26.140625" customWidth="1"/>
    <col min="13059" max="13059" width="13.28515625" customWidth="1"/>
    <col min="13060" max="13060" width="9.140625" customWidth="1"/>
    <col min="13061" max="13061" width="10.5703125" customWidth="1"/>
    <col min="13062" max="13062" width="9.7109375" customWidth="1"/>
    <col min="13063" max="13064" width="9.140625" customWidth="1"/>
    <col min="13065" max="13067" width="10" customWidth="1"/>
    <col min="13068" max="13068" width="10.42578125" customWidth="1"/>
    <col min="13069" max="13069" width="10.28515625" bestFit="1" customWidth="1"/>
    <col min="13070" max="13070" width="7.5703125" customWidth="1"/>
    <col min="13313" max="13313" width="5.28515625" customWidth="1"/>
    <col min="13314" max="13314" width="26.140625" customWidth="1"/>
    <col min="13315" max="13315" width="13.28515625" customWidth="1"/>
    <col min="13316" max="13316" width="9.140625" customWidth="1"/>
    <col min="13317" max="13317" width="10.5703125" customWidth="1"/>
    <col min="13318" max="13318" width="9.7109375" customWidth="1"/>
    <col min="13319" max="13320" width="9.140625" customWidth="1"/>
    <col min="13321" max="13323" width="10" customWidth="1"/>
    <col min="13324" max="13324" width="10.42578125" customWidth="1"/>
    <col min="13325" max="13325" width="10.28515625" bestFit="1" customWidth="1"/>
    <col min="13326" max="13326" width="7.5703125" customWidth="1"/>
    <col min="13569" max="13569" width="5.28515625" customWidth="1"/>
    <col min="13570" max="13570" width="26.140625" customWidth="1"/>
    <col min="13571" max="13571" width="13.28515625" customWidth="1"/>
    <col min="13572" max="13572" width="9.140625" customWidth="1"/>
    <col min="13573" max="13573" width="10.5703125" customWidth="1"/>
    <col min="13574" max="13574" width="9.7109375" customWidth="1"/>
    <col min="13575" max="13576" width="9.140625" customWidth="1"/>
    <col min="13577" max="13579" width="10" customWidth="1"/>
    <col min="13580" max="13580" width="10.42578125" customWidth="1"/>
    <col min="13581" max="13581" width="10.28515625" bestFit="1" customWidth="1"/>
    <col min="13582" max="13582" width="7.5703125" customWidth="1"/>
    <col min="13825" max="13825" width="5.28515625" customWidth="1"/>
    <col min="13826" max="13826" width="26.140625" customWidth="1"/>
    <col min="13827" max="13827" width="13.28515625" customWidth="1"/>
    <col min="13828" max="13828" width="9.140625" customWidth="1"/>
    <col min="13829" max="13829" width="10.5703125" customWidth="1"/>
    <col min="13830" max="13830" width="9.7109375" customWidth="1"/>
    <col min="13831" max="13832" width="9.140625" customWidth="1"/>
    <col min="13833" max="13835" width="10" customWidth="1"/>
    <col min="13836" max="13836" width="10.42578125" customWidth="1"/>
    <col min="13837" max="13837" width="10.28515625" bestFit="1" customWidth="1"/>
    <col min="13838" max="13838" width="7.5703125" customWidth="1"/>
    <col min="14081" max="14081" width="5.28515625" customWidth="1"/>
    <col min="14082" max="14082" width="26.140625" customWidth="1"/>
    <col min="14083" max="14083" width="13.28515625" customWidth="1"/>
    <col min="14084" max="14084" width="9.140625" customWidth="1"/>
    <col min="14085" max="14085" width="10.5703125" customWidth="1"/>
    <col min="14086" max="14086" width="9.7109375" customWidth="1"/>
    <col min="14087" max="14088" width="9.140625" customWidth="1"/>
    <col min="14089" max="14091" width="10" customWidth="1"/>
    <col min="14092" max="14092" width="10.42578125" customWidth="1"/>
    <col min="14093" max="14093" width="10.28515625" bestFit="1" customWidth="1"/>
    <col min="14094" max="14094" width="7.5703125" customWidth="1"/>
    <col min="14337" max="14337" width="5.28515625" customWidth="1"/>
    <col min="14338" max="14338" width="26.140625" customWidth="1"/>
    <col min="14339" max="14339" width="13.28515625" customWidth="1"/>
    <col min="14340" max="14340" width="9.140625" customWidth="1"/>
    <col min="14341" max="14341" width="10.5703125" customWidth="1"/>
    <col min="14342" max="14342" width="9.7109375" customWidth="1"/>
    <col min="14343" max="14344" width="9.140625" customWidth="1"/>
    <col min="14345" max="14347" width="10" customWidth="1"/>
    <col min="14348" max="14348" width="10.42578125" customWidth="1"/>
    <col min="14349" max="14349" width="10.28515625" bestFit="1" customWidth="1"/>
    <col min="14350" max="14350" width="7.5703125" customWidth="1"/>
    <col min="14593" max="14593" width="5.28515625" customWidth="1"/>
    <col min="14594" max="14594" width="26.140625" customWidth="1"/>
    <col min="14595" max="14595" width="13.28515625" customWidth="1"/>
    <col min="14596" max="14596" width="9.140625" customWidth="1"/>
    <col min="14597" max="14597" width="10.5703125" customWidth="1"/>
    <col min="14598" max="14598" width="9.7109375" customWidth="1"/>
    <col min="14599" max="14600" width="9.140625" customWidth="1"/>
    <col min="14601" max="14603" width="10" customWidth="1"/>
    <col min="14604" max="14604" width="10.42578125" customWidth="1"/>
    <col min="14605" max="14605" width="10.28515625" bestFit="1" customWidth="1"/>
    <col min="14606" max="14606" width="7.5703125" customWidth="1"/>
    <col min="14849" max="14849" width="5.28515625" customWidth="1"/>
    <col min="14850" max="14850" width="26.140625" customWidth="1"/>
    <col min="14851" max="14851" width="13.28515625" customWidth="1"/>
    <col min="14852" max="14852" width="9.140625" customWidth="1"/>
    <col min="14853" max="14853" width="10.5703125" customWidth="1"/>
    <col min="14854" max="14854" width="9.7109375" customWidth="1"/>
    <col min="14855" max="14856" width="9.140625" customWidth="1"/>
    <col min="14857" max="14859" width="10" customWidth="1"/>
    <col min="14860" max="14860" width="10.42578125" customWidth="1"/>
    <col min="14861" max="14861" width="10.28515625" bestFit="1" customWidth="1"/>
    <col min="14862" max="14862" width="7.5703125" customWidth="1"/>
    <col min="15105" max="15105" width="5.28515625" customWidth="1"/>
    <col min="15106" max="15106" width="26.140625" customWidth="1"/>
    <col min="15107" max="15107" width="13.28515625" customWidth="1"/>
    <col min="15108" max="15108" width="9.140625" customWidth="1"/>
    <col min="15109" max="15109" width="10.5703125" customWidth="1"/>
    <col min="15110" max="15110" width="9.7109375" customWidth="1"/>
    <col min="15111" max="15112" width="9.140625" customWidth="1"/>
    <col min="15113" max="15115" width="10" customWidth="1"/>
    <col min="15116" max="15116" width="10.42578125" customWidth="1"/>
    <col min="15117" max="15117" width="10.28515625" bestFit="1" customWidth="1"/>
    <col min="15118" max="15118" width="7.5703125" customWidth="1"/>
    <col min="15361" max="15361" width="5.28515625" customWidth="1"/>
    <col min="15362" max="15362" width="26.140625" customWidth="1"/>
    <col min="15363" max="15363" width="13.28515625" customWidth="1"/>
    <col min="15364" max="15364" width="9.140625" customWidth="1"/>
    <col min="15365" max="15365" width="10.5703125" customWidth="1"/>
    <col min="15366" max="15366" width="9.7109375" customWidth="1"/>
    <col min="15367" max="15368" width="9.140625" customWidth="1"/>
    <col min="15369" max="15371" width="10" customWidth="1"/>
    <col min="15372" max="15372" width="10.42578125" customWidth="1"/>
    <col min="15373" max="15373" width="10.28515625" bestFit="1" customWidth="1"/>
    <col min="15374" max="15374" width="7.5703125" customWidth="1"/>
    <col min="15617" max="15617" width="5.28515625" customWidth="1"/>
    <col min="15618" max="15618" width="26.140625" customWidth="1"/>
    <col min="15619" max="15619" width="13.28515625" customWidth="1"/>
    <col min="15620" max="15620" width="9.140625" customWidth="1"/>
    <col min="15621" max="15621" width="10.5703125" customWidth="1"/>
    <col min="15622" max="15622" width="9.7109375" customWidth="1"/>
    <col min="15623" max="15624" width="9.140625" customWidth="1"/>
    <col min="15625" max="15627" width="10" customWidth="1"/>
    <col min="15628" max="15628" width="10.42578125" customWidth="1"/>
    <col min="15629" max="15629" width="10.28515625" bestFit="1" customWidth="1"/>
    <col min="15630" max="15630" width="7.5703125" customWidth="1"/>
    <col min="15873" max="15873" width="5.28515625" customWidth="1"/>
    <col min="15874" max="15874" width="26.140625" customWidth="1"/>
    <col min="15875" max="15875" width="13.28515625" customWidth="1"/>
    <col min="15876" max="15876" width="9.140625" customWidth="1"/>
    <col min="15877" max="15877" width="10.5703125" customWidth="1"/>
    <col min="15878" max="15878" width="9.7109375" customWidth="1"/>
    <col min="15879" max="15880" width="9.140625" customWidth="1"/>
    <col min="15881" max="15883" width="10" customWidth="1"/>
    <col min="15884" max="15884" width="10.42578125" customWidth="1"/>
    <col min="15885" max="15885" width="10.28515625" bestFit="1" customWidth="1"/>
    <col min="15886" max="15886" width="7.5703125" customWidth="1"/>
    <col min="16129" max="16129" width="5.28515625" customWidth="1"/>
    <col min="16130" max="16130" width="26.140625" customWidth="1"/>
    <col min="16131" max="16131" width="13.28515625" customWidth="1"/>
    <col min="16132" max="16132" width="9.140625" customWidth="1"/>
    <col min="16133" max="16133" width="10.5703125" customWidth="1"/>
    <col min="16134" max="16134" width="9.7109375" customWidth="1"/>
    <col min="16135" max="16136" width="9.140625" customWidth="1"/>
    <col min="16137" max="16139" width="10" customWidth="1"/>
    <col min="16140" max="16140" width="10.42578125" customWidth="1"/>
    <col min="16141" max="16141" width="10.28515625" bestFit="1" customWidth="1"/>
    <col min="16142" max="16142" width="7.5703125" customWidth="1"/>
  </cols>
  <sheetData>
    <row r="1" spans="1:23" ht="15" customHeight="1">
      <c r="A1" s="161" t="s">
        <v>7</v>
      </c>
      <c r="B1" s="161"/>
      <c r="C1" s="161"/>
      <c r="D1" s="13"/>
      <c r="E1" s="13"/>
      <c r="F1" s="13"/>
      <c r="G1" s="13"/>
      <c r="H1" s="13"/>
      <c r="I1" s="13"/>
      <c r="J1" s="13"/>
      <c r="K1" s="1"/>
      <c r="L1" s="143" t="s">
        <v>24</v>
      </c>
      <c r="M1" s="143"/>
      <c r="N1" s="143"/>
      <c r="O1" s="143"/>
      <c r="P1" s="166"/>
      <c r="Q1" s="166"/>
      <c r="R1" s="166"/>
      <c r="S1" s="166"/>
      <c r="T1" s="166"/>
    </row>
    <row r="2" spans="1:23" ht="15" customHeight="1">
      <c r="A2" s="161" t="s">
        <v>22</v>
      </c>
      <c r="B2" s="161"/>
      <c r="C2" s="161"/>
      <c r="D2" s="13"/>
      <c r="E2" s="13"/>
      <c r="F2" s="13"/>
      <c r="G2" s="13"/>
      <c r="H2" s="13"/>
      <c r="I2" s="13"/>
      <c r="J2" s="13"/>
      <c r="K2" s="1"/>
      <c r="L2" s="143" t="s">
        <v>23</v>
      </c>
      <c r="M2" s="143"/>
      <c r="N2" s="143"/>
      <c r="O2" s="143"/>
      <c r="P2" s="143"/>
      <c r="Q2" s="143"/>
      <c r="R2" s="143"/>
      <c r="S2" s="143"/>
      <c r="T2" s="143"/>
    </row>
    <row r="3" spans="1:23" ht="15" customHeight="1">
      <c r="A3" s="143" t="s">
        <v>134</v>
      </c>
      <c r="B3" s="143"/>
      <c r="C3" s="143"/>
      <c r="D3" s="13"/>
      <c r="E3" s="13"/>
      <c r="F3" s="13"/>
      <c r="G3" s="13"/>
      <c r="H3" s="13"/>
      <c r="I3" s="13"/>
      <c r="J3" s="13"/>
      <c r="K3" s="1"/>
      <c r="L3" s="1"/>
      <c r="M3" s="1"/>
      <c r="N3" s="1"/>
      <c r="O3" s="1"/>
      <c r="P3" s="1"/>
      <c r="Q3" s="1"/>
      <c r="R3" s="1"/>
      <c r="S3" s="1"/>
      <c r="T3" s="1"/>
    </row>
    <row r="4" spans="1:23" ht="15" customHeight="1">
      <c r="A4" s="50"/>
      <c r="B4" s="50"/>
      <c r="C4" s="71"/>
      <c r="D4" s="13"/>
      <c r="E4" s="13"/>
      <c r="F4" s="13"/>
      <c r="G4" s="13"/>
      <c r="H4" s="13"/>
      <c r="I4" s="13"/>
      <c r="J4" s="13"/>
      <c r="K4" s="1"/>
      <c r="L4" s="1"/>
      <c r="M4" s="1"/>
      <c r="N4" s="1"/>
      <c r="O4" s="1"/>
      <c r="P4" s="1"/>
      <c r="Q4" s="1"/>
      <c r="R4" s="1"/>
      <c r="S4" s="1"/>
      <c r="T4" s="60" t="s">
        <v>40</v>
      </c>
    </row>
    <row r="5" spans="1:23" ht="52.5" customHeight="1">
      <c r="A5" s="165" t="s">
        <v>183</v>
      </c>
      <c r="B5" s="165"/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65"/>
      <c r="Q5" s="165"/>
      <c r="R5" s="165"/>
      <c r="S5" s="165"/>
      <c r="T5" s="165"/>
    </row>
    <row r="7" spans="1:23" ht="33.75" customHeight="1">
      <c r="A7" s="174" t="s">
        <v>4</v>
      </c>
      <c r="B7" s="177" t="s">
        <v>58</v>
      </c>
      <c r="C7" s="178"/>
      <c r="D7" s="171"/>
      <c r="E7" s="171"/>
      <c r="F7" s="171"/>
      <c r="G7" s="171"/>
      <c r="H7" s="171"/>
      <c r="I7" s="171"/>
      <c r="J7" s="171"/>
      <c r="K7" s="172"/>
      <c r="L7" s="173" t="s">
        <v>41</v>
      </c>
      <c r="M7" s="171"/>
      <c r="N7" s="171"/>
      <c r="O7" s="171"/>
      <c r="P7" s="171"/>
      <c r="Q7" s="171"/>
      <c r="R7" s="171"/>
      <c r="S7" s="171"/>
      <c r="T7" s="18" t="s">
        <v>5</v>
      </c>
    </row>
    <row r="8" spans="1:23" ht="45.75" customHeight="1">
      <c r="A8" s="175"/>
      <c r="B8" s="78" t="s">
        <v>56</v>
      </c>
      <c r="C8" s="79" t="s">
        <v>57</v>
      </c>
      <c r="D8" s="101" t="s">
        <v>63</v>
      </c>
      <c r="E8" s="112" t="s">
        <v>64</v>
      </c>
      <c r="F8" s="112" t="s">
        <v>65</v>
      </c>
      <c r="G8" s="112" t="s">
        <v>153</v>
      </c>
      <c r="H8" s="123" t="s">
        <v>154</v>
      </c>
      <c r="I8" s="123" t="s">
        <v>155</v>
      </c>
      <c r="J8" s="112" t="s">
        <v>165</v>
      </c>
      <c r="K8" s="73" t="s">
        <v>166</v>
      </c>
      <c r="L8" s="73" t="s">
        <v>63</v>
      </c>
      <c r="M8" s="101" t="s">
        <v>64</v>
      </c>
      <c r="N8" s="101" t="s">
        <v>65</v>
      </c>
      <c r="O8" s="101" t="s">
        <v>153</v>
      </c>
      <c r="P8" s="73" t="s">
        <v>154</v>
      </c>
      <c r="Q8" s="133" t="s">
        <v>155</v>
      </c>
      <c r="R8" s="133" t="s">
        <v>165</v>
      </c>
      <c r="S8" s="133" t="s">
        <v>166</v>
      </c>
      <c r="T8" s="18"/>
    </row>
    <row r="9" spans="1:23" ht="24.75" customHeight="1">
      <c r="A9" s="9" t="s">
        <v>49</v>
      </c>
      <c r="B9" s="51"/>
      <c r="C9" s="72"/>
      <c r="D9" s="55"/>
      <c r="E9" s="56"/>
      <c r="F9" s="56"/>
      <c r="G9" s="56"/>
      <c r="H9" s="56"/>
      <c r="I9" s="56"/>
      <c r="J9" s="56"/>
      <c r="K9" s="56"/>
      <c r="L9" s="102"/>
      <c r="M9" s="102"/>
      <c r="N9" s="102"/>
      <c r="O9" s="102"/>
      <c r="P9" s="19"/>
      <c r="Q9" s="19"/>
      <c r="R9" s="19"/>
      <c r="S9" s="19"/>
      <c r="T9" s="20"/>
    </row>
    <row r="10" spans="1:23" ht="24.75" customHeight="1">
      <c r="A10" s="84">
        <v>1</v>
      </c>
      <c r="B10" s="90" t="s">
        <v>112</v>
      </c>
      <c r="C10" s="89" t="s">
        <v>111</v>
      </c>
      <c r="D10" s="102"/>
      <c r="E10" s="102"/>
      <c r="F10" s="102"/>
      <c r="G10" s="102"/>
      <c r="H10" s="102"/>
      <c r="I10" s="102"/>
      <c r="J10" s="102"/>
      <c r="K10" s="102"/>
      <c r="L10" s="102"/>
      <c r="M10" s="102"/>
      <c r="N10" s="102"/>
      <c r="O10" s="102"/>
      <c r="P10" s="19"/>
      <c r="Q10" s="19"/>
      <c r="R10" s="19"/>
      <c r="S10" s="19"/>
      <c r="T10" s="20"/>
      <c r="V10">
        <f t="shared" ref="V10:V25" si="0">COUNTIF(D10:K10,"x")</f>
        <v>0</v>
      </c>
      <c r="W10">
        <f t="shared" ref="W10:W26" si="1">COUNTIF(L10:S10,"x")</f>
        <v>0</v>
      </c>
    </row>
    <row r="11" spans="1:23" ht="24.75" customHeight="1">
      <c r="A11" s="106">
        <v>2</v>
      </c>
      <c r="B11" s="90" t="s">
        <v>73</v>
      </c>
      <c r="C11" s="89" t="s">
        <v>72</v>
      </c>
      <c r="D11" s="102"/>
      <c r="E11" s="102"/>
      <c r="F11" s="102"/>
      <c r="G11" s="102"/>
      <c r="H11" s="102"/>
      <c r="I11" s="102"/>
      <c r="J11" s="102"/>
      <c r="K11" s="102"/>
      <c r="L11" s="102"/>
      <c r="M11" s="102"/>
      <c r="N11" s="102"/>
      <c r="O11" s="102"/>
      <c r="P11" s="19"/>
      <c r="Q11" s="19"/>
      <c r="R11" s="19"/>
      <c r="S11" s="19"/>
      <c r="T11" s="20"/>
      <c r="V11">
        <f t="shared" si="0"/>
        <v>0</v>
      </c>
      <c r="W11">
        <f t="shared" si="1"/>
        <v>0</v>
      </c>
    </row>
    <row r="12" spans="1:23" ht="24.75" customHeight="1">
      <c r="A12" s="106">
        <v>3</v>
      </c>
      <c r="B12" s="90" t="s">
        <v>114</v>
      </c>
      <c r="C12" s="89" t="s">
        <v>113</v>
      </c>
      <c r="D12" s="102"/>
      <c r="E12" s="102"/>
      <c r="F12" s="102"/>
      <c r="G12" s="102"/>
      <c r="H12" s="102"/>
      <c r="I12" s="102"/>
      <c r="J12" s="102"/>
      <c r="K12" s="102"/>
      <c r="L12" s="102"/>
      <c r="M12" s="102"/>
      <c r="N12" s="102"/>
      <c r="O12" s="102"/>
      <c r="P12" s="19"/>
      <c r="Q12" s="19"/>
      <c r="R12" s="19"/>
      <c r="S12" s="19"/>
      <c r="T12" s="20"/>
      <c r="V12">
        <f t="shared" si="0"/>
        <v>0</v>
      </c>
      <c r="W12">
        <f t="shared" si="1"/>
        <v>0</v>
      </c>
    </row>
    <row r="13" spans="1:23" ht="24.75" customHeight="1">
      <c r="A13" s="106">
        <v>4</v>
      </c>
      <c r="B13" s="90" t="s">
        <v>123</v>
      </c>
      <c r="C13" s="89" t="s">
        <v>74</v>
      </c>
      <c r="D13" s="102"/>
      <c r="E13" s="102"/>
      <c r="F13" s="102"/>
      <c r="G13" s="102"/>
      <c r="H13" s="102"/>
      <c r="I13" s="102"/>
      <c r="J13" s="102"/>
      <c r="K13" s="102"/>
      <c r="L13" s="102"/>
      <c r="M13" s="102"/>
      <c r="N13" s="102"/>
      <c r="O13" s="102"/>
      <c r="P13" s="102"/>
      <c r="Q13" s="19"/>
      <c r="R13" s="19"/>
      <c r="S13" s="19"/>
      <c r="T13" s="20"/>
      <c r="V13">
        <f t="shared" si="0"/>
        <v>0</v>
      </c>
      <c r="W13">
        <f t="shared" si="1"/>
        <v>0</v>
      </c>
    </row>
    <row r="14" spans="1:23" ht="24.75" customHeight="1">
      <c r="A14" s="106">
        <v>5</v>
      </c>
      <c r="B14" s="90" t="s">
        <v>91</v>
      </c>
      <c r="C14" s="89" t="s">
        <v>90</v>
      </c>
      <c r="D14" s="102"/>
      <c r="E14" s="102"/>
      <c r="F14" s="102"/>
      <c r="G14" s="102"/>
      <c r="H14" s="102"/>
      <c r="I14" s="102"/>
      <c r="J14" s="102"/>
      <c r="K14" s="102"/>
      <c r="L14" s="102"/>
      <c r="M14" s="102"/>
      <c r="N14" s="102"/>
      <c r="O14" s="102"/>
      <c r="P14" s="102"/>
      <c r="Q14" s="19"/>
      <c r="R14" s="19"/>
      <c r="S14" s="19"/>
      <c r="T14" s="20"/>
      <c r="V14">
        <f t="shared" si="0"/>
        <v>0</v>
      </c>
      <c r="W14">
        <f t="shared" si="1"/>
        <v>0</v>
      </c>
    </row>
    <row r="15" spans="1:23" ht="24.75" customHeight="1">
      <c r="A15" s="106">
        <v>6</v>
      </c>
      <c r="B15" s="90" t="s">
        <v>124</v>
      </c>
      <c r="C15" s="89" t="s">
        <v>78</v>
      </c>
      <c r="D15" s="102"/>
      <c r="E15" s="102"/>
      <c r="F15" s="102"/>
      <c r="G15" s="102"/>
      <c r="H15" s="102"/>
      <c r="I15" s="102"/>
      <c r="J15" s="102"/>
      <c r="K15" s="102"/>
      <c r="L15" s="102"/>
      <c r="M15" s="102"/>
      <c r="N15" s="102"/>
      <c r="O15" s="102"/>
      <c r="P15" s="102"/>
      <c r="Q15" s="19"/>
      <c r="R15" s="19"/>
      <c r="S15" s="19"/>
      <c r="T15" s="20"/>
      <c r="V15">
        <f t="shared" si="0"/>
        <v>0</v>
      </c>
      <c r="W15">
        <f t="shared" si="1"/>
        <v>0</v>
      </c>
    </row>
    <row r="16" spans="1:23" ht="24.75" customHeight="1">
      <c r="A16" s="106">
        <v>7</v>
      </c>
      <c r="B16" s="90" t="s">
        <v>125</v>
      </c>
      <c r="C16" s="89" t="s">
        <v>77</v>
      </c>
      <c r="D16" s="102"/>
      <c r="E16" s="102"/>
      <c r="F16" s="102"/>
      <c r="G16" s="102"/>
      <c r="H16" s="102"/>
      <c r="I16" s="102"/>
      <c r="J16" s="102"/>
      <c r="K16" s="102"/>
      <c r="L16" s="102"/>
      <c r="M16" s="102"/>
      <c r="N16" s="102"/>
      <c r="O16" s="102"/>
      <c r="P16" s="102"/>
      <c r="Q16" s="19"/>
      <c r="R16" s="19"/>
      <c r="S16" s="19"/>
      <c r="T16" s="20"/>
      <c r="V16">
        <f t="shared" si="0"/>
        <v>0</v>
      </c>
      <c r="W16">
        <f t="shared" si="1"/>
        <v>0</v>
      </c>
    </row>
    <row r="17" spans="1:23" ht="24.75" customHeight="1">
      <c r="A17" s="106">
        <v>8</v>
      </c>
      <c r="B17" s="90" t="s">
        <v>126</v>
      </c>
      <c r="C17" s="89" t="s">
        <v>69</v>
      </c>
      <c r="D17" s="102"/>
      <c r="E17" s="102"/>
      <c r="F17" s="102"/>
      <c r="G17" s="102"/>
      <c r="H17" s="102"/>
      <c r="I17" s="102"/>
      <c r="J17" s="102"/>
      <c r="K17" s="102"/>
      <c r="L17" s="102"/>
      <c r="M17" s="102"/>
      <c r="N17" s="102"/>
      <c r="O17" s="102"/>
      <c r="P17" s="102"/>
      <c r="Q17" s="19"/>
      <c r="R17" s="19"/>
      <c r="S17" s="19"/>
      <c r="T17" s="20"/>
      <c r="V17">
        <f t="shared" si="0"/>
        <v>0</v>
      </c>
      <c r="W17">
        <f t="shared" si="1"/>
        <v>0</v>
      </c>
    </row>
    <row r="18" spans="1:23" ht="24.75" customHeight="1">
      <c r="A18" s="106">
        <v>9</v>
      </c>
      <c r="B18" s="90" t="s">
        <v>127</v>
      </c>
      <c r="C18" s="89" t="s">
        <v>110</v>
      </c>
      <c r="D18" s="102"/>
      <c r="E18" s="102"/>
      <c r="F18" s="102"/>
      <c r="G18" s="102"/>
      <c r="H18" s="102"/>
      <c r="I18" s="102"/>
      <c r="J18" s="102"/>
      <c r="K18" s="102"/>
      <c r="L18" s="102"/>
      <c r="M18" s="102"/>
      <c r="N18" s="102"/>
      <c r="O18" s="102"/>
      <c r="P18" s="102"/>
      <c r="Q18" s="19"/>
      <c r="R18" s="19"/>
      <c r="S18" s="19"/>
      <c r="T18" s="20"/>
      <c r="V18">
        <f t="shared" si="0"/>
        <v>0</v>
      </c>
      <c r="W18">
        <f t="shared" si="1"/>
        <v>0</v>
      </c>
    </row>
    <row r="19" spans="1:23" ht="24.75" customHeight="1">
      <c r="A19" s="106">
        <v>10</v>
      </c>
      <c r="B19" s="90" t="s">
        <v>128</v>
      </c>
      <c r="C19" s="89" t="s">
        <v>105</v>
      </c>
      <c r="D19" s="102"/>
      <c r="E19" s="102"/>
      <c r="F19" s="102"/>
      <c r="G19" s="102"/>
      <c r="H19" s="102"/>
      <c r="I19" s="102"/>
      <c r="J19" s="102"/>
      <c r="K19" s="102"/>
      <c r="L19" s="102"/>
      <c r="M19" s="102"/>
      <c r="N19" s="102"/>
      <c r="O19" s="102"/>
      <c r="P19" s="102"/>
      <c r="Q19" s="19"/>
      <c r="R19" s="19"/>
      <c r="S19" s="19"/>
      <c r="T19" s="20"/>
      <c r="V19">
        <f t="shared" si="0"/>
        <v>0</v>
      </c>
      <c r="W19">
        <f t="shared" si="1"/>
        <v>0</v>
      </c>
    </row>
    <row r="20" spans="1:23" ht="24.75" customHeight="1">
      <c r="A20" s="106">
        <v>11</v>
      </c>
      <c r="B20" s="90" t="s">
        <v>107</v>
      </c>
      <c r="C20" s="89" t="s">
        <v>106</v>
      </c>
      <c r="D20" s="102"/>
      <c r="E20" s="102"/>
      <c r="F20" s="102"/>
      <c r="G20" s="102"/>
      <c r="H20" s="102"/>
      <c r="I20" s="102"/>
      <c r="J20" s="102"/>
      <c r="K20" s="102"/>
      <c r="L20" s="102"/>
      <c r="M20" s="102"/>
      <c r="N20" s="102"/>
      <c r="O20" s="102"/>
      <c r="P20" s="102"/>
      <c r="Q20" s="19"/>
      <c r="R20" s="19"/>
      <c r="S20" s="19"/>
      <c r="T20" s="20"/>
      <c r="V20">
        <f t="shared" si="0"/>
        <v>0</v>
      </c>
      <c r="W20">
        <f t="shared" si="1"/>
        <v>0</v>
      </c>
    </row>
    <row r="21" spans="1:23" ht="24.75" customHeight="1">
      <c r="A21" s="106">
        <v>12</v>
      </c>
      <c r="B21" s="90" t="s">
        <v>76</v>
      </c>
      <c r="C21" s="89" t="s">
        <v>75</v>
      </c>
      <c r="D21" s="102"/>
      <c r="E21" s="102"/>
      <c r="F21" s="102"/>
      <c r="G21" s="102"/>
      <c r="H21" s="102"/>
      <c r="I21" s="102"/>
      <c r="J21" s="102"/>
      <c r="K21" s="102"/>
      <c r="L21" s="102"/>
      <c r="M21" s="102"/>
      <c r="N21" s="102"/>
      <c r="O21" s="102"/>
      <c r="P21" s="102"/>
      <c r="Q21" s="19"/>
      <c r="R21" s="19"/>
      <c r="S21" s="19"/>
      <c r="T21" s="20"/>
      <c r="V21">
        <f t="shared" si="0"/>
        <v>0</v>
      </c>
      <c r="W21">
        <f t="shared" si="1"/>
        <v>0</v>
      </c>
    </row>
    <row r="22" spans="1:23" ht="24.75" customHeight="1">
      <c r="A22" s="106">
        <v>13</v>
      </c>
      <c r="B22" s="91" t="s">
        <v>129</v>
      </c>
      <c r="C22" s="89" t="s">
        <v>89</v>
      </c>
      <c r="D22" s="102"/>
      <c r="E22" s="102"/>
      <c r="F22" s="102"/>
      <c r="G22" s="102"/>
      <c r="H22" s="102"/>
      <c r="I22" s="102"/>
      <c r="J22" s="102"/>
      <c r="K22" s="102"/>
      <c r="L22" s="102"/>
      <c r="M22" s="102"/>
      <c r="N22" s="102"/>
      <c r="O22" s="102"/>
      <c r="P22" s="102"/>
      <c r="Q22" s="19"/>
      <c r="R22" s="19"/>
      <c r="S22" s="19"/>
      <c r="T22" s="20"/>
      <c r="V22">
        <f t="shared" si="0"/>
        <v>0</v>
      </c>
      <c r="W22">
        <f t="shared" si="1"/>
        <v>0</v>
      </c>
    </row>
    <row r="23" spans="1:23" ht="24.75" customHeight="1">
      <c r="A23" s="106">
        <v>14</v>
      </c>
      <c r="B23" s="91" t="s">
        <v>130</v>
      </c>
      <c r="C23" s="89" t="s">
        <v>68</v>
      </c>
      <c r="D23" s="102"/>
      <c r="E23" s="102"/>
      <c r="F23" s="102"/>
      <c r="G23" s="102"/>
      <c r="H23" s="102"/>
      <c r="I23" s="102"/>
      <c r="J23" s="102"/>
      <c r="K23" s="102"/>
      <c r="L23" s="102"/>
      <c r="M23" s="102"/>
      <c r="N23" s="102"/>
      <c r="O23" s="102"/>
      <c r="P23" s="102"/>
      <c r="Q23" s="19"/>
      <c r="R23" s="19"/>
      <c r="S23" s="19"/>
      <c r="T23" s="20"/>
      <c r="V23">
        <f t="shared" si="0"/>
        <v>0</v>
      </c>
      <c r="W23">
        <f t="shared" si="1"/>
        <v>0</v>
      </c>
    </row>
    <row r="24" spans="1:23" ht="24.75" customHeight="1">
      <c r="A24" s="106">
        <v>15</v>
      </c>
      <c r="B24" s="92" t="s">
        <v>131</v>
      </c>
      <c r="C24" s="89" t="s">
        <v>92</v>
      </c>
      <c r="D24" s="102"/>
      <c r="E24" s="102"/>
      <c r="F24" s="102"/>
      <c r="G24" s="102"/>
      <c r="H24" s="102"/>
      <c r="I24" s="102"/>
      <c r="J24" s="102"/>
      <c r="K24" s="102"/>
      <c r="L24" s="102"/>
      <c r="M24" s="102"/>
      <c r="N24" s="102"/>
      <c r="O24" s="102"/>
      <c r="P24" s="102"/>
      <c r="Q24" s="19"/>
      <c r="R24" s="19"/>
      <c r="S24" s="19"/>
      <c r="T24" s="20"/>
      <c r="V24">
        <f t="shared" si="0"/>
        <v>0</v>
      </c>
      <c r="W24">
        <f t="shared" si="1"/>
        <v>0</v>
      </c>
    </row>
    <row r="25" spans="1:23" ht="24.75" customHeight="1">
      <c r="A25" s="106">
        <v>16</v>
      </c>
      <c r="B25" s="90" t="s">
        <v>122</v>
      </c>
      <c r="C25" s="89" t="s">
        <v>121</v>
      </c>
      <c r="D25" s="102"/>
      <c r="E25" s="102"/>
      <c r="F25" s="102"/>
      <c r="G25" s="102"/>
      <c r="H25" s="102"/>
      <c r="I25" s="102"/>
      <c r="J25" s="102"/>
      <c r="K25" s="102"/>
      <c r="L25" s="102"/>
      <c r="M25" s="102"/>
      <c r="N25" s="102"/>
      <c r="O25" s="102"/>
      <c r="P25" s="102"/>
      <c r="Q25" s="19"/>
      <c r="R25" s="19"/>
      <c r="S25" s="19"/>
      <c r="T25" s="20"/>
      <c r="V25">
        <f t="shared" si="0"/>
        <v>0</v>
      </c>
      <c r="W25">
        <f t="shared" si="1"/>
        <v>0</v>
      </c>
    </row>
    <row r="26" spans="1:23" ht="26.25" customHeight="1">
      <c r="A26" s="9" t="s">
        <v>20</v>
      </c>
      <c r="B26" s="10"/>
      <c r="C26" s="10"/>
      <c r="D26" s="21"/>
      <c r="E26" s="21"/>
      <c r="F26" s="22"/>
      <c r="G26" s="22"/>
      <c r="H26" s="22"/>
      <c r="I26" s="22"/>
      <c r="J26" s="22"/>
      <c r="K26" s="23"/>
      <c r="L26" s="102"/>
      <c r="M26" s="21"/>
      <c r="N26" s="21"/>
      <c r="O26" s="21"/>
      <c r="P26" s="21"/>
      <c r="Q26" s="24"/>
      <c r="R26" s="24"/>
      <c r="S26" s="24"/>
      <c r="T26" s="20"/>
      <c r="W26">
        <f t="shared" si="1"/>
        <v>0</v>
      </c>
    </row>
    <row r="27" spans="1:23" ht="26.25" customHeight="1">
      <c r="A27" s="84">
        <v>1</v>
      </c>
      <c r="B27" s="93" t="s">
        <v>86</v>
      </c>
      <c r="C27" s="94" t="s">
        <v>85</v>
      </c>
      <c r="D27" s="21"/>
      <c r="E27" s="21"/>
      <c r="F27" s="22"/>
      <c r="G27" s="22"/>
      <c r="H27" s="22"/>
      <c r="I27" s="22"/>
      <c r="J27" s="22"/>
      <c r="K27" s="23"/>
      <c r="L27" s="102"/>
      <c r="M27" s="21"/>
      <c r="N27" s="21"/>
      <c r="O27" s="21"/>
      <c r="P27" s="21"/>
      <c r="Q27" s="24"/>
      <c r="R27" s="24"/>
      <c r="S27" s="24"/>
      <c r="T27" s="20"/>
      <c r="V27">
        <f t="shared" ref="V27:V42" si="2">COUNTIF(D27:K27,"x")</f>
        <v>0</v>
      </c>
      <c r="W27">
        <f t="shared" ref="W27:W42" si="3">COUNTIF(L27:S27,"x")</f>
        <v>0</v>
      </c>
    </row>
    <row r="28" spans="1:23" ht="26.25" customHeight="1">
      <c r="A28" s="84">
        <v>2</v>
      </c>
      <c r="B28" s="93" t="s">
        <v>80</v>
      </c>
      <c r="C28" s="94" t="s">
        <v>79</v>
      </c>
      <c r="D28" s="21"/>
      <c r="E28" s="21"/>
      <c r="F28" s="22"/>
      <c r="G28" s="22"/>
      <c r="H28" s="22"/>
      <c r="I28" s="22"/>
      <c r="J28" s="22"/>
      <c r="K28" s="23"/>
      <c r="L28" s="102"/>
      <c r="M28" s="21"/>
      <c r="N28" s="21"/>
      <c r="O28" s="21"/>
      <c r="P28" s="21"/>
      <c r="Q28" s="24"/>
      <c r="R28" s="24"/>
      <c r="S28" s="24"/>
      <c r="T28" s="20"/>
      <c r="V28">
        <f t="shared" si="2"/>
        <v>0</v>
      </c>
      <c r="W28">
        <f t="shared" si="3"/>
        <v>0</v>
      </c>
    </row>
    <row r="29" spans="1:23" ht="26.25" customHeight="1">
      <c r="A29" s="84">
        <v>3</v>
      </c>
      <c r="B29" s="93" t="s">
        <v>71</v>
      </c>
      <c r="C29" s="94" t="s">
        <v>70</v>
      </c>
      <c r="D29" s="21"/>
      <c r="E29" s="21"/>
      <c r="F29" s="22"/>
      <c r="G29" s="22"/>
      <c r="H29" s="22"/>
      <c r="I29" s="22"/>
      <c r="J29" s="22"/>
      <c r="K29" s="23"/>
      <c r="L29" s="102"/>
      <c r="M29" s="21"/>
      <c r="N29" s="21"/>
      <c r="O29" s="21"/>
      <c r="P29" s="21"/>
      <c r="Q29" s="24"/>
      <c r="R29" s="24"/>
      <c r="S29" s="24"/>
      <c r="T29" s="20"/>
      <c r="V29">
        <f t="shared" si="2"/>
        <v>0</v>
      </c>
      <c r="W29">
        <f t="shared" si="3"/>
        <v>0</v>
      </c>
    </row>
    <row r="30" spans="1:23" ht="26.25" customHeight="1">
      <c r="A30" s="84">
        <v>4</v>
      </c>
      <c r="B30" s="93" t="s">
        <v>118</v>
      </c>
      <c r="C30" s="94" t="s">
        <v>117</v>
      </c>
      <c r="D30" s="21"/>
      <c r="E30" s="21"/>
      <c r="F30" s="22"/>
      <c r="G30" s="22"/>
      <c r="H30" s="22"/>
      <c r="I30" s="22"/>
      <c r="J30" s="22"/>
      <c r="K30" s="23"/>
      <c r="L30" s="102"/>
      <c r="M30" s="21"/>
      <c r="N30" s="21"/>
      <c r="O30" s="21"/>
      <c r="P30" s="21"/>
      <c r="Q30" s="24"/>
      <c r="R30" s="24"/>
      <c r="S30" s="24"/>
      <c r="T30" s="20"/>
      <c r="V30">
        <f t="shared" si="2"/>
        <v>0</v>
      </c>
      <c r="W30">
        <f t="shared" si="3"/>
        <v>0</v>
      </c>
    </row>
    <row r="31" spans="1:23" ht="26.25" customHeight="1">
      <c r="A31" s="84">
        <v>5</v>
      </c>
      <c r="B31" s="93" t="s">
        <v>84</v>
      </c>
      <c r="C31" s="94" t="s">
        <v>83</v>
      </c>
      <c r="D31" s="21"/>
      <c r="E31" s="21"/>
      <c r="F31" s="22"/>
      <c r="G31" s="22"/>
      <c r="H31" s="22"/>
      <c r="I31" s="22"/>
      <c r="J31" s="22"/>
      <c r="K31" s="23"/>
      <c r="L31" s="102"/>
      <c r="M31" s="21"/>
      <c r="N31" s="21"/>
      <c r="O31" s="21"/>
      <c r="P31" s="21"/>
      <c r="Q31" s="24"/>
      <c r="R31" s="24"/>
      <c r="S31" s="24"/>
      <c r="T31" s="20"/>
      <c r="V31">
        <f t="shared" si="2"/>
        <v>0</v>
      </c>
      <c r="W31">
        <f t="shared" si="3"/>
        <v>0</v>
      </c>
    </row>
    <row r="32" spans="1:23" ht="26.25" customHeight="1">
      <c r="A32" s="84">
        <v>6</v>
      </c>
      <c r="B32" s="93" t="s">
        <v>88</v>
      </c>
      <c r="C32" s="94" t="s">
        <v>87</v>
      </c>
      <c r="D32" s="21"/>
      <c r="E32" s="21"/>
      <c r="F32" s="22"/>
      <c r="G32" s="22"/>
      <c r="H32" s="22"/>
      <c r="I32" s="22"/>
      <c r="J32" s="22"/>
      <c r="K32" s="23"/>
      <c r="L32" s="102"/>
      <c r="M32" s="21"/>
      <c r="N32" s="21"/>
      <c r="O32" s="21"/>
      <c r="P32" s="21"/>
      <c r="Q32" s="24"/>
      <c r="R32" s="24"/>
      <c r="S32" s="24"/>
      <c r="T32" s="20"/>
      <c r="V32">
        <f t="shared" si="2"/>
        <v>0</v>
      </c>
      <c r="W32">
        <f t="shared" si="3"/>
        <v>0</v>
      </c>
    </row>
    <row r="33" spans="1:23" ht="26.25" customHeight="1">
      <c r="A33" s="84">
        <v>7</v>
      </c>
      <c r="B33" s="93" t="s">
        <v>96</v>
      </c>
      <c r="C33" s="94" t="s">
        <v>95</v>
      </c>
      <c r="D33" s="21"/>
      <c r="E33" s="21"/>
      <c r="F33" s="22"/>
      <c r="G33" s="22"/>
      <c r="H33" s="22"/>
      <c r="I33" s="22"/>
      <c r="J33" s="22"/>
      <c r="K33" s="23"/>
      <c r="L33" s="102"/>
      <c r="M33" s="21"/>
      <c r="N33" s="21"/>
      <c r="O33" s="21"/>
      <c r="P33" s="21"/>
      <c r="Q33" s="24"/>
      <c r="R33" s="24"/>
      <c r="S33" s="24"/>
      <c r="T33" s="20"/>
      <c r="V33">
        <f t="shared" si="2"/>
        <v>0</v>
      </c>
      <c r="W33">
        <f t="shared" si="3"/>
        <v>0</v>
      </c>
    </row>
    <row r="34" spans="1:23" ht="26.25" customHeight="1">
      <c r="A34" s="84">
        <v>8</v>
      </c>
      <c r="B34" s="93" t="s">
        <v>98</v>
      </c>
      <c r="C34" s="94" t="s">
        <v>97</v>
      </c>
      <c r="D34" s="21"/>
      <c r="E34" s="21"/>
      <c r="F34" s="22"/>
      <c r="G34" s="22"/>
      <c r="H34" s="22"/>
      <c r="I34" s="22"/>
      <c r="J34" s="22"/>
      <c r="K34" s="23"/>
      <c r="L34" s="102"/>
      <c r="M34" s="21"/>
      <c r="N34" s="21"/>
      <c r="O34" s="21"/>
      <c r="P34" s="21"/>
      <c r="Q34" s="24"/>
      <c r="R34" s="24"/>
      <c r="S34" s="24"/>
      <c r="T34" s="20"/>
      <c r="V34">
        <f t="shared" si="2"/>
        <v>0</v>
      </c>
      <c r="W34">
        <f t="shared" si="3"/>
        <v>0</v>
      </c>
    </row>
    <row r="35" spans="1:23" ht="26.25" customHeight="1">
      <c r="A35" s="84">
        <v>9</v>
      </c>
      <c r="B35" s="93" t="s">
        <v>100</v>
      </c>
      <c r="C35" s="94" t="s">
        <v>99</v>
      </c>
      <c r="D35" s="21"/>
      <c r="E35" s="21"/>
      <c r="F35" s="22"/>
      <c r="G35" s="22"/>
      <c r="H35" s="22"/>
      <c r="I35" s="22"/>
      <c r="J35" s="22"/>
      <c r="K35" s="23"/>
      <c r="L35" s="102"/>
      <c r="M35" s="21"/>
      <c r="N35" s="21"/>
      <c r="O35" s="21"/>
      <c r="P35" s="21"/>
      <c r="Q35" s="24"/>
      <c r="R35" s="24"/>
      <c r="S35" s="24"/>
      <c r="T35" s="20"/>
      <c r="V35">
        <f t="shared" si="2"/>
        <v>0</v>
      </c>
      <c r="W35">
        <f t="shared" si="3"/>
        <v>0</v>
      </c>
    </row>
    <row r="36" spans="1:23" ht="26.25" customHeight="1">
      <c r="A36" s="84">
        <v>10</v>
      </c>
      <c r="B36" s="93" t="s">
        <v>159</v>
      </c>
      <c r="C36" s="94" t="s">
        <v>101</v>
      </c>
      <c r="D36" s="21"/>
      <c r="E36" s="21"/>
      <c r="F36" s="22"/>
      <c r="G36" s="22"/>
      <c r="H36" s="22"/>
      <c r="I36" s="22"/>
      <c r="J36" s="22"/>
      <c r="K36" s="23"/>
      <c r="L36" s="102"/>
      <c r="M36" s="21"/>
      <c r="N36" s="21"/>
      <c r="O36" s="21"/>
      <c r="P36" s="21"/>
      <c r="Q36" s="24"/>
      <c r="R36" s="24"/>
      <c r="S36" s="24"/>
      <c r="T36" s="20"/>
      <c r="V36">
        <f t="shared" si="2"/>
        <v>0</v>
      </c>
      <c r="W36">
        <f t="shared" si="3"/>
        <v>0</v>
      </c>
    </row>
    <row r="37" spans="1:23" ht="26.25" customHeight="1">
      <c r="A37" s="84">
        <v>11</v>
      </c>
      <c r="B37" s="93" t="s">
        <v>82</v>
      </c>
      <c r="C37" s="94" t="s">
        <v>81</v>
      </c>
      <c r="D37" s="21"/>
      <c r="E37" s="21"/>
      <c r="F37" s="22"/>
      <c r="G37" s="22"/>
      <c r="H37" s="22"/>
      <c r="I37" s="22"/>
      <c r="J37" s="22"/>
      <c r="K37" s="23"/>
      <c r="L37" s="102"/>
      <c r="M37" s="21"/>
      <c r="N37" s="21"/>
      <c r="O37" s="21"/>
      <c r="P37" s="21"/>
      <c r="Q37" s="24"/>
      <c r="R37" s="24"/>
      <c r="S37" s="24"/>
      <c r="T37" s="20"/>
      <c r="V37">
        <f t="shared" si="2"/>
        <v>0</v>
      </c>
      <c r="W37">
        <f t="shared" si="3"/>
        <v>0</v>
      </c>
    </row>
    <row r="38" spans="1:23" ht="26.25" customHeight="1">
      <c r="A38" s="84">
        <v>12</v>
      </c>
      <c r="B38" s="93" t="s">
        <v>109</v>
      </c>
      <c r="C38" s="94" t="s">
        <v>108</v>
      </c>
      <c r="D38" s="21"/>
      <c r="E38" s="21"/>
      <c r="F38" s="22"/>
      <c r="G38" s="22"/>
      <c r="H38" s="22"/>
      <c r="I38" s="22"/>
      <c r="J38" s="22"/>
      <c r="K38" s="23"/>
      <c r="L38" s="102"/>
      <c r="M38" s="21"/>
      <c r="N38" s="21"/>
      <c r="O38" s="21"/>
      <c r="P38" s="21"/>
      <c r="Q38" s="24"/>
      <c r="R38" s="24"/>
      <c r="S38" s="24"/>
      <c r="T38" s="20"/>
      <c r="V38">
        <f t="shared" si="2"/>
        <v>0</v>
      </c>
      <c r="W38">
        <f t="shared" si="3"/>
        <v>0</v>
      </c>
    </row>
    <row r="39" spans="1:23" ht="26.25" customHeight="1">
      <c r="A39" s="84">
        <v>13</v>
      </c>
      <c r="B39" s="93" t="s">
        <v>120</v>
      </c>
      <c r="C39" s="94" t="s">
        <v>119</v>
      </c>
      <c r="D39" s="21"/>
      <c r="E39" s="21"/>
      <c r="F39" s="22"/>
      <c r="G39" s="22"/>
      <c r="H39" s="22"/>
      <c r="I39" s="22"/>
      <c r="J39" s="22"/>
      <c r="K39" s="23"/>
      <c r="L39" s="102"/>
      <c r="M39" s="21"/>
      <c r="N39" s="21"/>
      <c r="O39" s="21"/>
      <c r="P39" s="21"/>
      <c r="Q39" s="24"/>
      <c r="R39" s="24"/>
      <c r="S39" s="24"/>
      <c r="T39" s="20"/>
      <c r="V39">
        <f t="shared" si="2"/>
        <v>0</v>
      </c>
      <c r="W39">
        <f t="shared" si="3"/>
        <v>0</v>
      </c>
    </row>
    <row r="40" spans="1:23" ht="26.25" customHeight="1">
      <c r="A40" s="84">
        <v>14</v>
      </c>
      <c r="B40" s="93" t="s">
        <v>116</v>
      </c>
      <c r="C40" s="94" t="s">
        <v>115</v>
      </c>
      <c r="D40" s="21"/>
      <c r="E40" s="21"/>
      <c r="F40" s="22"/>
      <c r="G40" s="22"/>
      <c r="H40" s="22"/>
      <c r="I40" s="22"/>
      <c r="J40" s="22"/>
      <c r="K40" s="23"/>
      <c r="L40" s="102"/>
      <c r="M40" s="21"/>
      <c r="N40" s="21"/>
      <c r="O40" s="21"/>
      <c r="P40" s="21"/>
      <c r="Q40" s="24"/>
      <c r="R40" s="24"/>
      <c r="S40" s="24"/>
      <c r="T40" s="20"/>
      <c r="V40">
        <f t="shared" si="2"/>
        <v>0</v>
      </c>
      <c r="W40">
        <f t="shared" si="3"/>
        <v>0</v>
      </c>
    </row>
    <row r="41" spans="1:23" ht="26.25" customHeight="1">
      <c r="A41" s="84">
        <v>15</v>
      </c>
      <c r="B41" s="93" t="s">
        <v>104</v>
      </c>
      <c r="C41" s="94" t="s">
        <v>103</v>
      </c>
      <c r="D41" s="21"/>
      <c r="E41" s="21"/>
      <c r="F41" s="22"/>
      <c r="G41" s="22"/>
      <c r="H41" s="22"/>
      <c r="I41" s="22"/>
      <c r="J41" s="22"/>
      <c r="K41" s="23"/>
      <c r="L41" s="102"/>
      <c r="M41" s="21"/>
      <c r="N41" s="21"/>
      <c r="O41" s="21"/>
      <c r="P41" s="21"/>
      <c r="Q41" s="24"/>
      <c r="R41" s="24"/>
      <c r="S41" s="24"/>
      <c r="T41" s="20"/>
      <c r="V41">
        <f t="shared" si="2"/>
        <v>0</v>
      </c>
      <c r="W41">
        <f t="shared" si="3"/>
        <v>0</v>
      </c>
    </row>
    <row r="42" spans="1:23" ht="26.25" customHeight="1">
      <c r="A42" s="84">
        <v>16</v>
      </c>
      <c r="B42" s="93" t="s">
        <v>94</v>
      </c>
      <c r="C42" s="94" t="s">
        <v>93</v>
      </c>
      <c r="D42" s="21"/>
      <c r="E42" s="21"/>
      <c r="F42" s="22"/>
      <c r="G42" s="22"/>
      <c r="H42" s="22"/>
      <c r="I42" s="22"/>
      <c r="J42" s="22"/>
      <c r="K42" s="23"/>
      <c r="L42" s="102"/>
      <c r="M42" s="21"/>
      <c r="N42" s="21"/>
      <c r="O42" s="21"/>
      <c r="P42" s="21"/>
      <c r="Q42" s="24"/>
      <c r="R42" s="24"/>
      <c r="S42" s="24"/>
      <c r="T42" s="20"/>
      <c r="V42">
        <f t="shared" si="2"/>
        <v>0</v>
      </c>
      <c r="W42">
        <f t="shared" si="3"/>
        <v>0</v>
      </c>
    </row>
    <row r="43" spans="1:23" ht="26.25" customHeight="1">
      <c r="A43" s="140">
        <v>17</v>
      </c>
      <c r="B43" s="93" t="s">
        <v>160</v>
      </c>
      <c r="C43" s="119" t="s">
        <v>162</v>
      </c>
      <c r="D43" s="21"/>
      <c r="E43" s="21"/>
      <c r="F43" s="22"/>
      <c r="G43" s="22"/>
      <c r="H43" s="22"/>
      <c r="I43" s="22"/>
      <c r="J43" s="22"/>
      <c r="K43" s="23"/>
      <c r="L43" s="102"/>
      <c r="M43" s="21"/>
      <c r="N43" s="21"/>
      <c r="O43" s="21"/>
      <c r="P43" s="21"/>
      <c r="Q43" s="24"/>
      <c r="R43" s="24"/>
      <c r="S43" s="24"/>
      <c r="T43" s="20"/>
      <c r="V43">
        <f t="shared" ref="V43:V45" si="4">COUNTIF(D43:K43,"x")</f>
        <v>0</v>
      </c>
      <c r="W43">
        <f t="shared" ref="W43:W45" si="5">COUNTIF(L43:S43,"x")</f>
        <v>0</v>
      </c>
    </row>
    <row r="44" spans="1:23" ht="26.25" customHeight="1">
      <c r="A44" s="140">
        <v>18</v>
      </c>
      <c r="B44" s="93" t="s">
        <v>161</v>
      </c>
      <c r="C44" s="119" t="s">
        <v>163</v>
      </c>
      <c r="D44" s="21"/>
      <c r="E44" s="21"/>
      <c r="F44" s="22"/>
      <c r="G44" s="22"/>
      <c r="H44" s="22"/>
      <c r="I44" s="22"/>
      <c r="J44" s="22"/>
      <c r="K44" s="23"/>
      <c r="L44" s="102"/>
      <c r="M44" s="21"/>
      <c r="N44" s="21"/>
      <c r="O44" s="21"/>
      <c r="P44" s="21"/>
      <c r="Q44" s="24"/>
      <c r="R44" s="24"/>
      <c r="S44" s="24"/>
      <c r="T44" s="20"/>
      <c r="V44">
        <f t="shared" si="4"/>
        <v>0</v>
      </c>
      <c r="W44">
        <f t="shared" si="5"/>
        <v>0</v>
      </c>
    </row>
    <row r="45" spans="1:23" ht="26.25" customHeight="1">
      <c r="A45" s="140">
        <v>19</v>
      </c>
      <c r="B45" s="124" t="s">
        <v>164</v>
      </c>
      <c r="C45" s="129" t="s">
        <v>168</v>
      </c>
      <c r="D45" s="21"/>
      <c r="E45" s="21"/>
      <c r="F45" s="22"/>
      <c r="G45" s="22"/>
      <c r="H45" s="22"/>
      <c r="I45" s="22"/>
      <c r="J45" s="22"/>
      <c r="K45" s="23"/>
      <c r="L45" s="102"/>
      <c r="M45" s="21"/>
      <c r="N45" s="21"/>
      <c r="O45" s="21"/>
      <c r="P45" s="21"/>
      <c r="Q45" s="24"/>
      <c r="R45" s="24"/>
      <c r="S45" s="24"/>
      <c r="T45" s="20"/>
      <c r="V45">
        <f t="shared" si="4"/>
        <v>0</v>
      </c>
      <c r="W45">
        <f t="shared" si="5"/>
        <v>0</v>
      </c>
    </row>
    <row r="46" spans="1:23" ht="20.25" customHeight="1">
      <c r="A46" s="176"/>
      <c r="B46" s="176"/>
      <c r="C46" s="176"/>
      <c r="D46" s="176"/>
      <c r="E46" s="176"/>
      <c r="F46" s="176"/>
      <c r="G46" s="176"/>
      <c r="H46" s="176"/>
      <c r="I46" s="176"/>
      <c r="J46" s="176"/>
      <c r="K46" s="176"/>
      <c r="L46" s="176"/>
      <c r="M46" s="176"/>
      <c r="N46" s="176"/>
      <c r="O46" s="176"/>
      <c r="P46" s="176"/>
      <c r="Q46" s="176"/>
      <c r="R46" s="176"/>
      <c r="S46" s="176"/>
      <c r="T46" s="176"/>
    </row>
    <row r="47" spans="1:23" ht="16.5" customHeight="1">
      <c r="A47" s="168" t="s">
        <v>67</v>
      </c>
      <c r="B47" s="168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168"/>
      <c r="T47" s="168"/>
    </row>
    <row r="48" spans="1:23" ht="17.25">
      <c r="A48" s="25"/>
      <c r="B48" s="25"/>
      <c r="C48" s="25"/>
      <c r="D48" s="26"/>
      <c r="E48" s="26"/>
      <c r="F48" s="26"/>
      <c r="G48" s="26"/>
      <c r="H48" s="26"/>
      <c r="I48" s="26"/>
      <c r="J48" s="26"/>
      <c r="K48" s="36"/>
      <c r="L48" s="169" t="s">
        <v>21</v>
      </c>
      <c r="M48" s="169"/>
      <c r="N48" s="169"/>
      <c r="O48" s="169"/>
      <c r="P48" s="169"/>
      <c r="Q48" s="169"/>
      <c r="R48" s="169"/>
      <c r="S48" s="169"/>
      <c r="T48" s="169"/>
    </row>
    <row r="49" spans="1:20" ht="17.25">
      <c r="A49" s="25"/>
      <c r="B49" s="25"/>
      <c r="C49" s="25"/>
      <c r="D49" s="26"/>
      <c r="E49" s="26"/>
      <c r="F49" s="26"/>
      <c r="G49" s="26"/>
      <c r="H49" s="26"/>
      <c r="I49" s="26"/>
      <c r="J49" s="26"/>
      <c r="L49" s="170" t="s">
        <v>6</v>
      </c>
      <c r="M49" s="170"/>
      <c r="N49" s="170"/>
      <c r="O49" s="170"/>
      <c r="P49" s="170"/>
      <c r="Q49" s="170"/>
      <c r="R49" s="170"/>
      <c r="S49" s="170"/>
      <c r="T49" s="170"/>
    </row>
    <row r="55" spans="1:20">
      <c r="L55" s="167" t="s">
        <v>112</v>
      </c>
      <c r="M55" s="167"/>
      <c r="N55" s="167"/>
      <c r="O55" s="167"/>
      <c r="P55" s="167"/>
      <c r="Q55" s="167"/>
      <c r="R55" s="167"/>
      <c r="S55" s="167"/>
      <c r="T55" s="167"/>
    </row>
  </sheetData>
  <mergeCells count="15">
    <mergeCell ref="L55:T55"/>
    <mergeCell ref="A47:T47"/>
    <mergeCell ref="L48:T48"/>
    <mergeCell ref="L49:T49"/>
    <mergeCell ref="D7:K7"/>
    <mergeCell ref="L7:S7"/>
    <mergeCell ref="A7:A8"/>
    <mergeCell ref="A46:T46"/>
    <mergeCell ref="B7:C7"/>
    <mergeCell ref="A5:T5"/>
    <mergeCell ref="L1:T1"/>
    <mergeCell ref="L2:T2"/>
    <mergeCell ref="A1:C1"/>
    <mergeCell ref="A2:C2"/>
    <mergeCell ref="A3:C3"/>
  </mergeCells>
  <pageMargins left="0.25" right="0.16" top="0.52" bottom="0.3" header="0.3" footer="0.16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1"/>
  <sheetViews>
    <sheetView tabSelected="1" zoomScale="90" zoomScaleNormal="90" workbookViewId="0">
      <selection activeCell="L26" sqref="L26"/>
    </sheetView>
  </sheetViews>
  <sheetFormatPr defaultColWidth="9.140625" defaultRowHeight="15"/>
  <cols>
    <col min="1" max="1" width="9.42578125" style="6" customWidth="1"/>
    <col min="2" max="2" width="23.5703125" style="6" customWidth="1"/>
    <col min="3" max="3" width="15" style="6" customWidth="1"/>
    <col min="4" max="4" width="7" style="6" customWidth="1"/>
    <col min="5" max="5" width="18.5703125" style="6" customWidth="1"/>
    <col min="6" max="6" width="12.85546875" style="5" customWidth="1"/>
    <col min="7" max="7" width="12.140625" style="5" customWidth="1"/>
    <col min="8" max="8" width="15.140625" style="5" customWidth="1"/>
    <col min="9" max="9" width="14.42578125" style="5" customWidth="1"/>
    <col min="10" max="10" width="15.5703125" style="6" bestFit="1" customWidth="1"/>
    <col min="11" max="16384" width="9.140625" style="6"/>
  </cols>
  <sheetData>
    <row r="1" spans="1:10" ht="15.75">
      <c r="A1" s="147" t="s">
        <v>7</v>
      </c>
      <c r="B1" s="147"/>
      <c r="C1" s="147"/>
      <c r="D1" s="147"/>
      <c r="E1" s="3"/>
      <c r="F1" s="143" t="s">
        <v>24</v>
      </c>
      <c r="G1" s="166"/>
      <c r="H1" s="166"/>
      <c r="I1" s="166"/>
      <c r="J1" s="166"/>
    </row>
    <row r="2" spans="1:10" ht="15.75">
      <c r="A2" s="147" t="s">
        <v>8</v>
      </c>
      <c r="B2" s="147"/>
      <c r="C2" s="147"/>
      <c r="D2" s="147"/>
      <c r="E2" s="3"/>
      <c r="F2" s="143" t="s">
        <v>23</v>
      </c>
      <c r="G2" s="143"/>
      <c r="H2" s="143"/>
      <c r="I2" s="143"/>
      <c r="J2" s="143"/>
    </row>
    <row r="3" spans="1:10" ht="15.75">
      <c r="A3" s="145" t="s">
        <v>132</v>
      </c>
      <c r="B3" s="145"/>
      <c r="C3" s="145"/>
      <c r="D3" s="145"/>
      <c r="E3" s="4"/>
      <c r="F3" s="3"/>
      <c r="G3" s="3"/>
      <c r="H3" s="33"/>
      <c r="I3" s="33"/>
      <c r="J3" s="12"/>
    </row>
    <row r="4" spans="1:10">
      <c r="J4" s="59" t="s">
        <v>39</v>
      </c>
    </row>
    <row r="5" spans="1:10" ht="30" customHeight="1">
      <c r="A5" s="190" t="s">
        <v>182</v>
      </c>
      <c r="B5" s="190"/>
      <c r="C5" s="190"/>
      <c r="D5" s="190"/>
      <c r="E5" s="190"/>
      <c r="F5" s="190"/>
      <c r="G5" s="190"/>
      <c r="H5" s="190"/>
      <c r="I5" s="190"/>
      <c r="J5" s="190"/>
    </row>
    <row r="7" spans="1:10" ht="35.25" customHeight="1">
      <c r="A7" s="179" t="s">
        <v>4</v>
      </c>
      <c r="B7" s="179" t="s">
        <v>9</v>
      </c>
      <c r="C7" s="155" t="s">
        <v>43</v>
      </c>
      <c r="D7" s="191" t="s">
        <v>10</v>
      </c>
      <c r="E7" s="191"/>
      <c r="F7" s="179" t="s">
        <v>36</v>
      </c>
      <c r="G7" s="179"/>
      <c r="H7" s="179" t="s">
        <v>50</v>
      </c>
      <c r="I7" s="179" t="s">
        <v>38</v>
      </c>
      <c r="J7" s="155" t="s">
        <v>5</v>
      </c>
    </row>
    <row r="8" spans="1:10" ht="47.25">
      <c r="A8" s="179"/>
      <c r="B8" s="179"/>
      <c r="C8" s="157"/>
      <c r="D8" s="7" t="s">
        <v>11</v>
      </c>
      <c r="E8" s="8" t="s">
        <v>12</v>
      </c>
      <c r="F8" s="8" t="s">
        <v>37</v>
      </c>
      <c r="G8" s="8" t="s">
        <v>33</v>
      </c>
      <c r="H8" s="179"/>
      <c r="I8" s="179"/>
      <c r="J8" s="157"/>
    </row>
    <row r="9" spans="1:10" ht="24" customHeight="1">
      <c r="A9" s="9" t="s">
        <v>49</v>
      </c>
      <c r="B9" s="7"/>
      <c r="C9" s="68"/>
      <c r="D9" s="7"/>
      <c r="E9" s="137"/>
      <c r="F9" s="8"/>
      <c r="G9" s="8"/>
      <c r="H9" s="35"/>
      <c r="I9" s="35"/>
      <c r="J9" s="7"/>
    </row>
    <row r="10" spans="1:10" s="98" customFormat="1" ht="24" customHeight="1">
      <c r="A10" s="127">
        <v>1</v>
      </c>
      <c r="B10" s="90" t="s">
        <v>112</v>
      </c>
      <c r="C10" s="94" t="s">
        <v>111</v>
      </c>
      <c r="D10" s="126" t="s">
        <v>18</v>
      </c>
      <c r="E10" s="137"/>
      <c r="F10" s="125">
        <f>'Mau 3'!V10</f>
        <v>0</v>
      </c>
      <c r="G10" s="125">
        <f>'Mau 3'!W10</f>
        <v>0</v>
      </c>
      <c r="H10" s="135"/>
      <c r="I10" s="135"/>
      <c r="J10" s="134"/>
    </row>
    <row r="11" spans="1:10" s="98" customFormat="1" ht="24" customHeight="1">
      <c r="A11" s="127">
        <v>2</v>
      </c>
      <c r="B11" s="90" t="s">
        <v>73</v>
      </c>
      <c r="C11" s="94" t="s">
        <v>72</v>
      </c>
      <c r="D11" s="126" t="s">
        <v>14</v>
      </c>
      <c r="E11" s="137"/>
      <c r="F11" s="125">
        <f>'Mau 3'!V11</f>
        <v>0</v>
      </c>
      <c r="G11" s="125">
        <f>'Mau 3'!W11</f>
        <v>0</v>
      </c>
      <c r="H11" s="135"/>
      <c r="I11" s="135"/>
      <c r="J11" s="134"/>
    </row>
    <row r="12" spans="1:10" s="98" customFormat="1" ht="24" customHeight="1">
      <c r="A12" s="127">
        <v>3</v>
      </c>
      <c r="B12" s="90" t="s">
        <v>114</v>
      </c>
      <c r="C12" s="94" t="s">
        <v>113</v>
      </c>
      <c r="D12" s="126" t="s">
        <v>14</v>
      </c>
      <c r="E12" s="137"/>
      <c r="F12" s="125">
        <f>'Mau 3'!V12</f>
        <v>0</v>
      </c>
      <c r="G12" s="125">
        <f>'Mau 3'!W12</f>
        <v>0</v>
      </c>
      <c r="H12" s="135"/>
      <c r="I12" s="135"/>
      <c r="J12" s="134"/>
    </row>
    <row r="13" spans="1:10" s="98" customFormat="1" ht="24" customHeight="1">
      <c r="A13" s="127">
        <v>4</v>
      </c>
      <c r="B13" s="90" t="s">
        <v>123</v>
      </c>
      <c r="C13" s="94" t="s">
        <v>74</v>
      </c>
      <c r="D13" s="126" t="s">
        <v>19</v>
      </c>
      <c r="E13" s="130"/>
      <c r="F13" s="125">
        <f>'Mau 3'!V13</f>
        <v>0</v>
      </c>
      <c r="G13" s="125">
        <f>'Mau 3'!W13</f>
        <v>0</v>
      </c>
      <c r="H13" s="135"/>
      <c r="I13" s="135"/>
      <c r="J13" s="134"/>
    </row>
    <row r="14" spans="1:10" s="98" customFormat="1" ht="24" customHeight="1">
      <c r="A14" s="109">
        <v>5</v>
      </c>
      <c r="B14" s="90" t="s">
        <v>91</v>
      </c>
      <c r="C14" s="131" t="s">
        <v>90</v>
      </c>
      <c r="D14" s="126" t="s">
        <v>14</v>
      </c>
      <c r="E14" s="137"/>
      <c r="F14" s="125">
        <f>'Mau 3'!V14</f>
        <v>0</v>
      </c>
      <c r="G14" s="125">
        <f>'Mau 3'!W14</f>
        <v>0</v>
      </c>
      <c r="H14" s="135"/>
      <c r="I14" s="135"/>
      <c r="J14" s="134"/>
    </row>
    <row r="15" spans="1:10" s="98" customFormat="1" ht="24" customHeight="1">
      <c r="A15" s="127">
        <v>6</v>
      </c>
      <c r="B15" s="90" t="s">
        <v>124</v>
      </c>
      <c r="C15" s="131" t="s">
        <v>78</v>
      </c>
      <c r="D15" s="139" t="s">
        <v>19</v>
      </c>
      <c r="E15" s="130"/>
      <c r="F15" s="125">
        <f>'Mau 3'!V15</f>
        <v>0</v>
      </c>
      <c r="G15" s="125">
        <f>'Mau 3'!W15</f>
        <v>0</v>
      </c>
      <c r="H15" s="135"/>
      <c r="I15" s="135"/>
      <c r="J15" s="134"/>
    </row>
    <row r="16" spans="1:10" s="132" customFormat="1" ht="24" customHeight="1">
      <c r="A16" s="109">
        <v>7</v>
      </c>
      <c r="B16" s="90" t="s">
        <v>125</v>
      </c>
      <c r="C16" s="131" t="s">
        <v>77</v>
      </c>
      <c r="D16" s="110" t="s">
        <v>16</v>
      </c>
      <c r="E16" s="10"/>
      <c r="F16" s="104">
        <f>'Mau 3'!V16</f>
        <v>0</v>
      </c>
      <c r="G16" s="104">
        <f>'Mau 3'!W16</f>
        <v>0</v>
      </c>
      <c r="H16" s="104"/>
      <c r="I16" s="104"/>
      <c r="J16" s="139"/>
    </row>
    <row r="17" spans="1:10" s="132" customFormat="1" ht="24" customHeight="1">
      <c r="A17" s="127">
        <v>8</v>
      </c>
      <c r="B17" s="90" t="s">
        <v>126</v>
      </c>
      <c r="C17" s="131" t="s">
        <v>69</v>
      </c>
      <c r="D17" s="126" t="s">
        <v>14</v>
      </c>
      <c r="E17" s="138"/>
      <c r="F17" s="104">
        <f>'Mau 3'!V17</f>
        <v>0</v>
      </c>
      <c r="G17" s="104">
        <f>'Mau 3'!W17</f>
        <v>0</v>
      </c>
      <c r="H17" s="104"/>
      <c r="I17" s="104"/>
      <c r="J17" s="103"/>
    </row>
    <row r="18" spans="1:10" s="132" customFormat="1" ht="24" customHeight="1">
      <c r="A18" s="109">
        <v>9</v>
      </c>
      <c r="B18" s="90" t="s">
        <v>127</v>
      </c>
      <c r="C18" s="131" t="s">
        <v>110</v>
      </c>
      <c r="D18" s="126" t="s">
        <v>19</v>
      </c>
      <c r="E18" s="130"/>
      <c r="F18" s="104">
        <f>'Mau 3'!V18</f>
        <v>0</v>
      </c>
      <c r="G18" s="104">
        <f>'Mau 3'!W18</f>
        <v>0</v>
      </c>
      <c r="H18" s="104"/>
      <c r="I18" s="104"/>
      <c r="J18" s="103"/>
    </row>
    <row r="19" spans="1:10" s="132" customFormat="1" ht="24" customHeight="1">
      <c r="A19" s="127">
        <v>10</v>
      </c>
      <c r="B19" s="90" t="s">
        <v>128</v>
      </c>
      <c r="C19" s="131" t="s">
        <v>105</v>
      </c>
      <c r="D19" s="110" t="s">
        <v>16</v>
      </c>
      <c r="E19" s="130"/>
      <c r="F19" s="104">
        <f>'Mau 3'!V19</f>
        <v>0</v>
      </c>
      <c r="G19" s="104">
        <f>'Mau 3'!W19</f>
        <v>0</v>
      </c>
      <c r="H19" s="104"/>
      <c r="I19" s="104"/>
      <c r="J19" s="103"/>
    </row>
    <row r="20" spans="1:10" s="132" customFormat="1" ht="24" customHeight="1">
      <c r="A20" s="109">
        <v>11</v>
      </c>
      <c r="B20" s="90" t="s">
        <v>107</v>
      </c>
      <c r="C20" s="131" t="s">
        <v>106</v>
      </c>
      <c r="D20" s="110" t="s">
        <v>16</v>
      </c>
      <c r="E20" s="130"/>
      <c r="F20" s="104">
        <f>'Mau 3'!V20</f>
        <v>0</v>
      </c>
      <c r="G20" s="104">
        <f>'Mau 3'!W20</f>
        <v>0</v>
      </c>
      <c r="H20" s="104"/>
      <c r="I20" s="104"/>
      <c r="J20" s="103"/>
    </row>
    <row r="21" spans="1:10" s="132" customFormat="1" ht="24" customHeight="1">
      <c r="A21" s="127">
        <v>12</v>
      </c>
      <c r="B21" s="90" t="s">
        <v>76</v>
      </c>
      <c r="C21" s="131" t="s">
        <v>75</v>
      </c>
      <c r="D21" s="126" t="s">
        <v>19</v>
      </c>
      <c r="E21" s="10"/>
      <c r="F21" s="104">
        <f>'Mau 3'!V21</f>
        <v>0</v>
      </c>
      <c r="G21" s="104">
        <f>'Mau 3'!W21</f>
        <v>0</v>
      </c>
      <c r="H21" s="104"/>
      <c r="I21" s="104"/>
      <c r="J21" s="103"/>
    </row>
    <row r="22" spans="1:10" s="132" customFormat="1" ht="24" customHeight="1">
      <c r="A22" s="109">
        <v>13</v>
      </c>
      <c r="B22" s="91" t="s">
        <v>129</v>
      </c>
      <c r="C22" s="131" t="s">
        <v>89</v>
      </c>
      <c r="D22" s="110" t="s">
        <v>184</v>
      </c>
      <c r="E22" s="10"/>
      <c r="F22" s="104">
        <f>'Mau 3'!V22</f>
        <v>0</v>
      </c>
      <c r="G22" s="104">
        <f>'Mau 3'!W22</f>
        <v>0</v>
      </c>
      <c r="H22" s="104"/>
      <c r="I22" s="104"/>
      <c r="J22" s="141" t="s">
        <v>186</v>
      </c>
    </row>
    <row r="23" spans="1:10" s="98" customFormat="1" ht="24" customHeight="1">
      <c r="A23" s="127">
        <v>14</v>
      </c>
      <c r="B23" s="91" t="s">
        <v>130</v>
      </c>
      <c r="C23" s="94" t="s">
        <v>68</v>
      </c>
      <c r="D23" s="110" t="s">
        <v>16</v>
      </c>
      <c r="E23" s="137"/>
      <c r="F23" s="125">
        <f>'Mau 3'!V23</f>
        <v>0</v>
      </c>
      <c r="G23" s="125">
        <f>'Mau 3'!W23</f>
        <v>0</v>
      </c>
      <c r="H23" s="135"/>
      <c r="I23" s="135"/>
      <c r="J23" s="134"/>
    </row>
    <row r="24" spans="1:10" s="98" customFormat="1" ht="24" customHeight="1">
      <c r="A24" s="109">
        <v>15</v>
      </c>
      <c r="B24" s="92" t="s">
        <v>131</v>
      </c>
      <c r="C24" s="94" t="s">
        <v>92</v>
      </c>
      <c r="D24" s="110" t="s">
        <v>16</v>
      </c>
      <c r="E24" s="137"/>
      <c r="F24" s="125">
        <f>'Mau 3'!V24</f>
        <v>0</v>
      </c>
      <c r="G24" s="125">
        <f>'Mau 3'!W24</f>
        <v>0</v>
      </c>
      <c r="H24" s="135"/>
      <c r="I24" s="135"/>
      <c r="J24" s="134"/>
    </row>
    <row r="25" spans="1:10" s="98" customFormat="1" ht="24" customHeight="1">
      <c r="A25" s="127">
        <v>16</v>
      </c>
      <c r="B25" s="90" t="s">
        <v>122</v>
      </c>
      <c r="C25" s="94" t="s">
        <v>121</v>
      </c>
      <c r="D25" s="126" t="s">
        <v>19</v>
      </c>
      <c r="E25" s="130"/>
      <c r="F25" s="125">
        <f>'Mau 3'!V25</f>
        <v>0</v>
      </c>
      <c r="G25" s="125">
        <f>'Mau 3'!W25</f>
        <v>0</v>
      </c>
      <c r="H25" s="135"/>
      <c r="I25" s="135"/>
      <c r="J25" s="134"/>
    </row>
    <row r="26" spans="1:10" s="98" customFormat="1" ht="24" customHeight="1">
      <c r="A26" s="9" t="s">
        <v>20</v>
      </c>
      <c r="B26" s="10"/>
      <c r="C26" s="10"/>
      <c r="D26" s="128"/>
      <c r="E26" s="136"/>
      <c r="F26" s="125"/>
      <c r="G26" s="125"/>
      <c r="H26" s="135"/>
      <c r="I26" s="135"/>
      <c r="J26" s="11"/>
    </row>
    <row r="27" spans="1:10" s="98" customFormat="1" ht="24" customHeight="1">
      <c r="A27" s="127">
        <v>1</v>
      </c>
      <c r="B27" s="93" t="s">
        <v>86</v>
      </c>
      <c r="C27" s="94" t="s">
        <v>85</v>
      </c>
      <c r="D27" s="110" t="s">
        <v>16</v>
      </c>
      <c r="E27" s="130"/>
      <c r="F27" s="125">
        <f>'Mau 3'!V27</f>
        <v>0</v>
      </c>
      <c r="G27" s="125">
        <f>'Mau 3'!W27</f>
        <v>0</v>
      </c>
      <c r="H27" s="135"/>
      <c r="I27" s="135"/>
      <c r="J27" s="11"/>
    </row>
    <row r="28" spans="1:10" s="98" customFormat="1" ht="24" customHeight="1">
      <c r="A28" s="127">
        <v>2</v>
      </c>
      <c r="B28" s="93" t="s">
        <v>80</v>
      </c>
      <c r="C28" s="94" t="s">
        <v>79</v>
      </c>
      <c r="D28" s="110" t="s">
        <v>16</v>
      </c>
      <c r="E28" s="10"/>
      <c r="F28" s="125">
        <f>'Mau 3'!V28</f>
        <v>0</v>
      </c>
      <c r="G28" s="125">
        <f>'Mau 3'!W28</f>
        <v>0</v>
      </c>
      <c r="H28" s="135"/>
      <c r="I28" s="135"/>
      <c r="J28" s="11"/>
    </row>
    <row r="29" spans="1:10" s="98" customFormat="1" ht="24" customHeight="1">
      <c r="A29" s="127">
        <v>3</v>
      </c>
      <c r="B29" s="93" t="s">
        <v>71</v>
      </c>
      <c r="C29" s="94" t="s">
        <v>70</v>
      </c>
      <c r="D29" s="110" t="s">
        <v>16</v>
      </c>
      <c r="E29" s="136"/>
      <c r="F29" s="125">
        <f>'Mau 3'!V29</f>
        <v>0</v>
      </c>
      <c r="G29" s="125">
        <f>'Mau 3'!W29</f>
        <v>0</v>
      </c>
      <c r="H29" s="135"/>
      <c r="I29" s="135"/>
      <c r="J29" s="11"/>
    </row>
    <row r="30" spans="1:10" s="98" customFormat="1" ht="24" customHeight="1">
      <c r="A30" s="127">
        <v>4</v>
      </c>
      <c r="B30" s="93" t="s">
        <v>118</v>
      </c>
      <c r="C30" s="94" t="s">
        <v>117</v>
      </c>
      <c r="D30" s="110" t="s">
        <v>16</v>
      </c>
      <c r="E30" s="136"/>
      <c r="F30" s="125">
        <f>'Mau 3'!V30</f>
        <v>0</v>
      </c>
      <c r="G30" s="125">
        <f>'Mau 3'!W30</f>
        <v>0</v>
      </c>
      <c r="H30" s="135"/>
      <c r="I30" s="135"/>
      <c r="J30" s="11"/>
    </row>
    <row r="31" spans="1:10" s="98" customFormat="1" ht="24" customHeight="1">
      <c r="A31" s="127">
        <v>5</v>
      </c>
      <c r="B31" s="93" t="s">
        <v>84</v>
      </c>
      <c r="C31" s="94" t="s">
        <v>83</v>
      </c>
      <c r="D31" s="110" t="s">
        <v>16</v>
      </c>
      <c r="E31" s="136"/>
      <c r="F31" s="125">
        <f>'Mau 3'!V31</f>
        <v>0</v>
      </c>
      <c r="G31" s="125">
        <f>'Mau 3'!W31</f>
        <v>0</v>
      </c>
      <c r="H31" s="135"/>
      <c r="I31" s="135"/>
      <c r="J31" s="11"/>
    </row>
    <row r="32" spans="1:10" s="98" customFormat="1" ht="24" customHeight="1">
      <c r="A32" s="127">
        <v>6</v>
      </c>
      <c r="B32" s="93" t="s">
        <v>88</v>
      </c>
      <c r="C32" s="94" t="s">
        <v>87</v>
      </c>
      <c r="D32" s="110" t="s">
        <v>16</v>
      </c>
      <c r="E32" s="136"/>
      <c r="F32" s="125">
        <f>'Mau 3'!V32</f>
        <v>0</v>
      </c>
      <c r="G32" s="125">
        <f>'Mau 3'!W32</f>
        <v>0</v>
      </c>
      <c r="H32" s="135"/>
      <c r="I32" s="135"/>
      <c r="J32" s="11"/>
    </row>
    <row r="33" spans="1:10" s="98" customFormat="1" ht="24" customHeight="1">
      <c r="A33" s="127">
        <v>7</v>
      </c>
      <c r="B33" s="93" t="s">
        <v>96</v>
      </c>
      <c r="C33" s="94" t="s">
        <v>95</v>
      </c>
      <c r="D33" s="110" t="s">
        <v>16</v>
      </c>
      <c r="E33" s="136"/>
      <c r="F33" s="125">
        <f>'Mau 3'!V33</f>
        <v>0</v>
      </c>
      <c r="G33" s="125">
        <f>'Mau 3'!W33</f>
        <v>0</v>
      </c>
      <c r="H33" s="135"/>
      <c r="I33" s="135"/>
      <c r="J33" s="11"/>
    </row>
    <row r="34" spans="1:10" s="98" customFormat="1" ht="24" customHeight="1">
      <c r="A34" s="127">
        <v>8</v>
      </c>
      <c r="B34" s="93" t="s">
        <v>98</v>
      </c>
      <c r="C34" s="94" t="s">
        <v>97</v>
      </c>
      <c r="D34" s="110" t="s">
        <v>16</v>
      </c>
      <c r="E34" s="136"/>
      <c r="F34" s="125">
        <f>'Mau 3'!V34</f>
        <v>0</v>
      </c>
      <c r="G34" s="125">
        <f>'Mau 3'!W34</f>
        <v>0</v>
      </c>
      <c r="H34" s="135"/>
      <c r="I34" s="135"/>
      <c r="J34" s="11"/>
    </row>
    <row r="35" spans="1:10" s="98" customFormat="1" ht="24" customHeight="1">
      <c r="A35" s="127">
        <v>9</v>
      </c>
      <c r="B35" s="93" t="s">
        <v>100</v>
      </c>
      <c r="C35" s="94" t="s">
        <v>99</v>
      </c>
      <c r="D35" s="110" t="s">
        <v>16</v>
      </c>
      <c r="E35" s="136"/>
      <c r="F35" s="125">
        <f>'Mau 3'!V35</f>
        <v>0</v>
      </c>
      <c r="G35" s="125">
        <f>'Mau 3'!W35</f>
        <v>0</v>
      </c>
      <c r="H35" s="135"/>
      <c r="I35" s="135"/>
      <c r="J35" s="11"/>
    </row>
    <row r="36" spans="1:10" s="98" customFormat="1" ht="24" customHeight="1">
      <c r="A36" s="127">
        <v>10</v>
      </c>
      <c r="B36" s="93" t="s">
        <v>102</v>
      </c>
      <c r="C36" s="94" t="s">
        <v>101</v>
      </c>
      <c r="D36" s="126" t="s">
        <v>19</v>
      </c>
      <c r="E36" s="136"/>
      <c r="F36" s="125">
        <f>'Mau 3'!V36</f>
        <v>0</v>
      </c>
      <c r="G36" s="125">
        <f>'Mau 3'!W36</f>
        <v>0</v>
      </c>
      <c r="H36" s="135"/>
      <c r="I36" s="135"/>
      <c r="J36" s="11"/>
    </row>
    <row r="37" spans="1:10" s="98" customFormat="1" ht="24" customHeight="1">
      <c r="A37" s="127">
        <v>11</v>
      </c>
      <c r="B37" s="93" t="s">
        <v>82</v>
      </c>
      <c r="C37" s="94" t="s">
        <v>81</v>
      </c>
      <c r="D37" s="110" t="s">
        <v>16</v>
      </c>
      <c r="E37" s="130"/>
      <c r="F37" s="125">
        <f>'Mau 3'!V37</f>
        <v>0</v>
      </c>
      <c r="G37" s="125">
        <f>'Mau 3'!W37</f>
        <v>0</v>
      </c>
      <c r="H37" s="135"/>
      <c r="I37" s="135"/>
      <c r="J37" s="11"/>
    </row>
    <row r="38" spans="1:10" s="98" customFormat="1" ht="24" customHeight="1">
      <c r="A38" s="127">
        <v>12</v>
      </c>
      <c r="B38" s="93" t="s">
        <v>109</v>
      </c>
      <c r="C38" s="94" t="s">
        <v>108</v>
      </c>
      <c r="D38" s="110" t="s">
        <v>16</v>
      </c>
      <c r="E38" s="10"/>
      <c r="F38" s="125">
        <f>'Mau 3'!V38</f>
        <v>0</v>
      </c>
      <c r="G38" s="125">
        <f>'Mau 3'!W38</f>
        <v>0</v>
      </c>
      <c r="H38" s="135"/>
      <c r="I38" s="135"/>
      <c r="J38" s="11"/>
    </row>
    <row r="39" spans="1:10" s="98" customFormat="1" ht="24" customHeight="1">
      <c r="A39" s="127">
        <v>13</v>
      </c>
      <c r="B39" s="93" t="s">
        <v>120</v>
      </c>
      <c r="C39" s="94" t="s">
        <v>119</v>
      </c>
      <c r="D39" s="110" t="s">
        <v>16</v>
      </c>
      <c r="E39" s="10"/>
      <c r="F39" s="125">
        <f>'Mau 3'!V39</f>
        <v>0</v>
      </c>
      <c r="G39" s="125">
        <f>'Mau 3'!W39</f>
        <v>0</v>
      </c>
      <c r="H39" s="135"/>
      <c r="I39" s="135"/>
      <c r="J39" s="139"/>
    </row>
    <row r="40" spans="1:10" s="98" customFormat="1" ht="24" customHeight="1">
      <c r="A40" s="127">
        <v>14</v>
      </c>
      <c r="B40" s="93" t="s">
        <v>116</v>
      </c>
      <c r="C40" s="94" t="s">
        <v>115</v>
      </c>
      <c r="D40" s="110" t="s">
        <v>16</v>
      </c>
      <c r="E40" s="136"/>
      <c r="F40" s="125">
        <f>'Mau 3'!V40</f>
        <v>0</v>
      </c>
      <c r="G40" s="125">
        <f>'Mau 3'!W40</f>
        <v>0</v>
      </c>
      <c r="H40" s="135"/>
      <c r="I40" s="135"/>
      <c r="J40" s="11"/>
    </row>
    <row r="41" spans="1:10" s="98" customFormat="1" ht="24" customHeight="1">
      <c r="A41" s="127">
        <v>15</v>
      </c>
      <c r="B41" s="93" t="s">
        <v>104</v>
      </c>
      <c r="C41" s="94" t="s">
        <v>103</v>
      </c>
      <c r="D41" s="110" t="s">
        <v>16</v>
      </c>
      <c r="E41" s="136"/>
      <c r="F41" s="125">
        <f>'Mau 3'!V41</f>
        <v>0</v>
      </c>
      <c r="G41" s="125">
        <f>'Mau 3'!W41</f>
        <v>0</v>
      </c>
      <c r="H41" s="135"/>
      <c r="I41" s="135"/>
      <c r="J41" s="139"/>
    </row>
    <row r="42" spans="1:10" s="98" customFormat="1" ht="24" customHeight="1">
      <c r="A42" s="140">
        <v>16</v>
      </c>
      <c r="B42" s="93" t="s">
        <v>94</v>
      </c>
      <c r="C42" s="94" t="s">
        <v>93</v>
      </c>
      <c r="D42" s="110" t="s">
        <v>16</v>
      </c>
      <c r="E42" s="136"/>
      <c r="F42" s="125">
        <f>'Mau 3'!V42</f>
        <v>0</v>
      </c>
      <c r="G42" s="125">
        <f>'Mau 3'!W42</f>
        <v>0</v>
      </c>
      <c r="H42" s="135"/>
      <c r="I42" s="135"/>
      <c r="J42" s="11"/>
    </row>
    <row r="43" spans="1:10" s="98" customFormat="1" ht="24" customHeight="1">
      <c r="A43" s="140">
        <v>17</v>
      </c>
      <c r="B43" s="93" t="s">
        <v>160</v>
      </c>
      <c r="C43" s="119" t="s">
        <v>162</v>
      </c>
      <c r="D43" s="110" t="s">
        <v>184</v>
      </c>
      <c r="E43" s="136"/>
      <c r="F43" s="125">
        <f>'Mau 3'!V43</f>
        <v>0</v>
      </c>
      <c r="G43" s="125">
        <f>'Mau 3'!W43</f>
        <v>0</v>
      </c>
      <c r="H43" s="135"/>
      <c r="I43" s="135"/>
      <c r="J43" s="139" t="s">
        <v>186</v>
      </c>
    </row>
    <row r="44" spans="1:10" s="98" customFormat="1" ht="24" customHeight="1">
      <c r="A44" s="140">
        <v>18</v>
      </c>
      <c r="B44" s="120" t="s">
        <v>161</v>
      </c>
      <c r="C44" s="121" t="s">
        <v>163</v>
      </c>
      <c r="D44" s="122" t="s">
        <v>16</v>
      </c>
      <c r="E44" s="136"/>
      <c r="F44" s="125">
        <f>'Mau 3'!V44</f>
        <v>0</v>
      </c>
      <c r="G44" s="125">
        <f>'Mau 3'!W44</f>
        <v>0</v>
      </c>
      <c r="H44" s="135"/>
      <c r="I44" s="135"/>
      <c r="J44" s="11"/>
    </row>
    <row r="45" spans="1:10" s="98" customFormat="1" ht="24" customHeight="1">
      <c r="A45" s="140">
        <v>19</v>
      </c>
      <c r="B45" s="124" t="s">
        <v>164</v>
      </c>
      <c r="C45" s="129" t="s">
        <v>168</v>
      </c>
      <c r="D45" s="110" t="s">
        <v>16</v>
      </c>
      <c r="E45" s="136"/>
      <c r="F45" s="125">
        <f>'Mau 3'!V45</f>
        <v>0</v>
      </c>
      <c r="G45" s="125">
        <f>'Mau 3'!W45</f>
        <v>0</v>
      </c>
      <c r="H45" s="135"/>
      <c r="I45" s="135"/>
      <c r="J45" s="11"/>
    </row>
    <row r="46" spans="1:10" ht="15.75">
      <c r="A46" s="27"/>
      <c r="B46" s="28"/>
      <c r="C46" s="28"/>
      <c r="D46" s="16"/>
      <c r="E46" s="16"/>
      <c r="F46" s="29"/>
      <c r="G46" s="29"/>
      <c r="H46" s="34"/>
      <c r="I46" s="34"/>
      <c r="J46" s="30"/>
    </row>
    <row r="47" spans="1:10" s="12" customFormat="1" ht="40.15" customHeight="1">
      <c r="A47" s="189"/>
      <c r="B47" s="191" t="s">
        <v>17</v>
      </c>
      <c r="C47" s="191"/>
      <c r="D47" s="191"/>
      <c r="E47" s="32" t="s">
        <v>13</v>
      </c>
      <c r="F47" s="193" t="s">
        <v>15</v>
      </c>
      <c r="G47" s="194"/>
      <c r="H47" s="197" t="s">
        <v>42</v>
      </c>
      <c r="I47" s="198"/>
      <c r="J47" s="57"/>
    </row>
    <row r="48" spans="1:10" s="12" customFormat="1" ht="21.6" customHeight="1">
      <c r="A48" s="189"/>
      <c r="B48" s="188" t="s">
        <v>18</v>
      </c>
      <c r="C48" s="188"/>
      <c r="D48" s="188"/>
      <c r="E48" s="105">
        <f xml:space="preserve"> COUNTIF($D$10:$D$25,"A1")</f>
        <v>1</v>
      </c>
      <c r="F48" s="195">
        <f xml:space="preserve"> COUNTIF($D$27:$D$45,"A1")</f>
        <v>0</v>
      </c>
      <c r="G48" s="196"/>
      <c r="H48" s="184"/>
      <c r="I48" s="185"/>
      <c r="J48" s="192"/>
    </row>
    <row r="49" spans="1:10" s="12" customFormat="1" ht="21.6" customHeight="1">
      <c r="A49" s="189"/>
      <c r="B49" s="188" t="s">
        <v>14</v>
      </c>
      <c r="C49" s="188"/>
      <c r="D49" s="188"/>
      <c r="E49" s="105">
        <f xml:space="preserve"> COUNTIF($D$10:$D$25,"A2")</f>
        <v>4</v>
      </c>
      <c r="F49" s="195">
        <f xml:space="preserve"> COUNTIF($D$27:$D$45,"A2")</f>
        <v>0</v>
      </c>
      <c r="G49" s="196"/>
      <c r="H49" s="186"/>
      <c r="I49" s="187"/>
      <c r="J49" s="192"/>
    </row>
    <row r="50" spans="1:10" s="12" customFormat="1" ht="21.6" customHeight="1">
      <c r="A50" s="189"/>
      <c r="B50" s="188" t="s">
        <v>19</v>
      </c>
      <c r="C50" s="188"/>
      <c r="D50" s="188"/>
      <c r="E50" s="105">
        <f xml:space="preserve"> COUNTIF($D$10:$D$25,"A3")</f>
        <v>5</v>
      </c>
      <c r="F50" s="195">
        <f xml:space="preserve"> COUNTIF($D$27:$D$45,"A3")</f>
        <v>1</v>
      </c>
      <c r="G50" s="196"/>
      <c r="H50" s="186"/>
      <c r="I50" s="187"/>
      <c r="J50" s="192"/>
    </row>
    <row r="51" spans="1:10" s="12" customFormat="1" ht="21.6" customHeight="1">
      <c r="A51" s="189"/>
      <c r="B51" s="188" t="s">
        <v>16</v>
      </c>
      <c r="C51" s="188"/>
      <c r="D51" s="188"/>
      <c r="E51" s="105">
        <f xml:space="preserve"> COUNTIF($D$10:$D$25,"A4")</f>
        <v>5</v>
      </c>
      <c r="F51" s="195">
        <f xml:space="preserve"> COUNTIF($D$27:$D$45,"A4")</f>
        <v>17</v>
      </c>
      <c r="G51" s="196"/>
      <c r="H51" s="186"/>
      <c r="I51" s="187"/>
      <c r="J51" s="192"/>
    </row>
    <row r="52" spans="1:10" s="12" customFormat="1" ht="21.6" customHeight="1">
      <c r="A52" s="17"/>
      <c r="B52" s="179" t="s">
        <v>25</v>
      </c>
      <c r="C52" s="179"/>
      <c r="D52" s="179"/>
      <c r="E52" s="31">
        <f>SUM(E48:E51)</f>
        <v>15</v>
      </c>
      <c r="F52" s="182">
        <f>SUM(F48:F51)</f>
        <v>18</v>
      </c>
      <c r="G52" s="183"/>
      <c r="H52" s="182"/>
      <c r="I52" s="183"/>
      <c r="J52" s="58"/>
    </row>
    <row r="53" spans="1:10" ht="15.75">
      <c r="A53" s="12"/>
      <c r="B53" s="12"/>
      <c r="C53" s="12"/>
      <c r="D53" s="12"/>
      <c r="E53" s="12"/>
      <c r="F53" s="12"/>
      <c r="G53" s="12"/>
      <c r="H53" s="12"/>
      <c r="I53" s="12"/>
      <c r="J53" s="12"/>
    </row>
    <row r="54" spans="1:10">
      <c r="A54" s="180"/>
      <c r="B54" s="181"/>
      <c r="C54" s="181"/>
      <c r="D54" s="181"/>
      <c r="E54" s="181"/>
      <c r="F54" s="181"/>
      <c r="G54" s="181"/>
      <c r="H54" s="181"/>
      <c r="I54" s="181"/>
    </row>
    <row r="55" spans="1:10" ht="15.75">
      <c r="A55" s="12"/>
      <c r="B55" s="12"/>
      <c r="C55" s="12"/>
      <c r="D55" s="12"/>
      <c r="E55" s="14"/>
      <c r="F55" s="144" t="s">
        <v>21</v>
      </c>
      <c r="G55" s="144"/>
      <c r="H55" s="144"/>
      <c r="I55" s="144"/>
      <c r="J55" s="144"/>
    </row>
    <row r="56" spans="1:10" ht="15.75">
      <c r="A56" s="12"/>
      <c r="B56" s="12"/>
      <c r="C56" s="12"/>
      <c r="D56" s="12"/>
      <c r="E56" s="15"/>
      <c r="F56" s="145" t="s">
        <v>6</v>
      </c>
      <c r="G56" s="145"/>
      <c r="H56" s="145"/>
      <c r="I56" s="145"/>
      <c r="J56" s="145"/>
    </row>
    <row r="57" spans="1:10">
      <c r="F57" s="6"/>
      <c r="G57" s="6"/>
      <c r="H57" s="6"/>
      <c r="I57" s="6"/>
    </row>
    <row r="58" spans="1:10">
      <c r="F58" s="6"/>
      <c r="G58" s="6"/>
      <c r="H58" s="6"/>
      <c r="I58" s="6"/>
    </row>
    <row r="61" spans="1:10" ht="15" customHeight="1">
      <c r="H61" s="111" t="s">
        <v>112</v>
      </c>
    </row>
  </sheetData>
  <mergeCells count="34">
    <mergeCell ref="C7:C8"/>
    <mergeCell ref="J48:J51"/>
    <mergeCell ref="F1:J1"/>
    <mergeCell ref="F2:J2"/>
    <mergeCell ref="F47:G47"/>
    <mergeCell ref="F48:G48"/>
    <mergeCell ref="F49:G49"/>
    <mergeCell ref="H7:H8"/>
    <mergeCell ref="I7:I8"/>
    <mergeCell ref="H47:I47"/>
    <mergeCell ref="F50:G50"/>
    <mergeCell ref="F51:G51"/>
    <mergeCell ref="F56:J56"/>
    <mergeCell ref="F52:G52"/>
    <mergeCell ref="A47:A51"/>
    <mergeCell ref="A1:D1"/>
    <mergeCell ref="A2:D2"/>
    <mergeCell ref="A3:D3"/>
    <mergeCell ref="A5:J5"/>
    <mergeCell ref="A7:A8"/>
    <mergeCell ref="B7:B8"/>
    <mergeCell ref="J7:J8"/>
    <mergeCell ref="D7:E7"/>
    <mergeCell ref="F7:G7"/>
    <mergeCell ref="B47:D47"/>
    <mergeCell ref="B48:D48"/>
    <mergeCell ref="B49:D49"/>
    <mergeCell ref="B50:D50"/>
    <mergeCell ref="B52:D52"/>
    <mergeCell ref="A54:I54"/>
    <mergeCell ref="H52:I52"/>
    <mergeCell ref="H48:I51"/>
    <mergeCell ref="F55:J55"/>
    <mergeCell ref="B51:D51"/>
  </mergeCells>
  <printOptions horizontalCentered="1"/>
  <pageMargins left="0.33" right="0.25" top="0.41" bottom="0.34" header="0" footer="0"/>
  <pageSetup paperSize="9" orientation="landscape" r:id="rId1"/>
  <rowBreaks count="1" manualBreakCount="1">
    <brk id="46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Mau 1</vt:lpstr>
      <vt:lpstr>Mau 2</vt:lpstr>
      <vt:lpstr>Mau 3</vt:lpstr>
      <vt:lpstr>Mau 4 </vt:lpstr>
      <vt:lpstr>'Mau 1'!Print_Titles</vt:lpstr>
      <vt:lpstr>'Mau 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Thanhcodien</cp:lastModifiedBy>
  <cp:lastPrinted>2021-06-25T08:20:38Z</cp:lastPrinted>
  <dcterms:created xsi:type="dcterms:W3CDTF">2020-11-20T02:18:37Z</dcterms:created>
  <dcterms:modified xsi:type="dcterms:W3CDTF">2021-07-29T09:15:53Z</dcterms:modified>
</cp:coreProperties>
</file>