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" windowWidth="18195" windowHeight="11760" activeTab="2"/>
  </bookViews>
  <sheets>
    <sheet name="Vận động đợt 1" sheetId="1" r:id="rId1"/>
    <sheet name="Khoản chi đợt 1" sheetId="2" r:id="rId2"/>
    <sheet name="Vận động đợt 2" sheetId="3" r:id="rId3"/>
  </sheets>
  <definedNames>
    <definedName name="_xlnm.Print_Titles" localSheetId="0">'Vận động đợt 1'!$8:$8</definedName>
  </definedNames>
  <calcPr calcId="144525"/>
</workbook>
</file>

<file path=xl/calcChain.xml><?xml version="1.0" encoding="utf-8"?>
<calcChain xmlns="http://schemas.openxmlformats.org/spreadsheetml/2006/main">
  <c r="D27" i="3" l="1"/>
  <c r="D69" i="1"/>
  <c r="C19" i="2"/>
</calcChain>
</file>

<file path=xl/sharedStrings.xml><?xml version="1.0" encoding="utf-8"?>
<sst xmlns="http://schemas.openxmlformats.org/spreadsheetml/2006/main" count="297" uniqueCount="136">
  <si>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</si>
  <si>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</si>
  <si>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</si>
  <si>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</si>
  <si>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</si>
  <si>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</si>
  <si>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</si>
  <si>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</si>
  <si>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</si>
  <si>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</si>
  <si>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</si>
  <si>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</si>
  <si>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</si>
  <si>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</si>
  <si>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</si>
  <si>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</si>
  <si>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</si>
  <si>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</si>
  <si>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CÁN BỘ - GIÁO VIÊN - NHÂN VIÊN TRƯỜNG</t>
  </si>
  <si>
    <t xml:space="preserve">                     </t>
  </si>
  <si>
    <t>Bí Thư Đoàn</t>
  </si>
  <si>
    <t>Cô Phạm Thị Hồng Thắm</t>
  </si>
  <si>
    <t>Khoa Kinh tế</t>
  </si>
  <si>
    <t>Cô Cao Thị Hồng Thắm</t>
  </si>
  <si>
    <t>Khoa LLCT</t>
  </si>
  <si>
    <t>Cô Vương Thanh Thủy</t>
  </si>
  <si>
    <t>Khoa KHCB</t>
  </si>
  <si>
    <t>Cô Đinh Thị Huyên</t>
  </si>
  <si>
    <t>Thầy Nguyễn Minh Đức Cường</t>
  </si>
  <si>
    <t>Khoa Đ-ĐT</t>
  </si>
  <si>
    <t>Phòng Khảo thí &amp;ĐBCL</t>
  </si>
  <si>
    <t>Cô Nguyễn Yến Nhi</t>
  </si>
  <si>
    <t>Phòng KH-TC</t>
  </si>
  <si>
    <t>Cô Nguyễn Thị Dinh</t>
  </si>
  <si>
    <t>Thầy, cô dấu tên</t>
  </si>
  <si>
    <t>Dấu tên</t>
  </si>
  <si>
    <t>Chuyển ngày 23/7/2021</t>
  </si>
  <si>
    <t>Cô Đỗ Thị Phương Khanh</t>
  </si>
  <si>
    <t>Khoa Cơ khí</t>
  </si>
  <si>
    <t>Cô Bùi Thị Ngọc Sương</t>
  </si>
  <si>
    <t>Khoa May Thời trang</t>
  </si>
  <si>
    <t>Thầy Trần Ngọc Tuấn</t>
  </si>
  <si>
    <t>Cô Lưu Thị Thúy</t>
  </si>
  <si>
    <t>Thầy Võ Anh Hào</t>
  </si>
  <si>
    <t>Khoa Nhiệt lạnh</t>
  </si>
  <si>
    <t>Phòng TTGD-CTSV</t>
  </si>
  <si>
    <t>Thầy Trần Văn Đông</t>
  </si>
  <si>
    <t>Khoa Động lực</t>
  </si>
  <si>
    <t>Cô Trần Thị Thu Hà</t>
  </si>
  <si>
    <t>Thầy Vũ Đức Pháp</t>
  </si>
  <si>
    <t>Cô Đinh Hồng Minh</t>
  </si>
  <si>
    <t>Cô Nguyễn Mỹ Trâm</t>
  </si>
  <si>
    <t>Cô Võ Thị Hồng Lan</t>
  </si>
  <si>
    <t>Phòng TS-ĐT</t>
  </si>
  <si>
    <t>Cô Nguyễn Thị Thanh Thảo</t>
  </si>
  <si>
    <t>Thầy Hồ Gia Bảo</t>
  </si>
  <si>
    <t>Cô Nguyễn Thị Nhuận</t>
  </si>
  <si>
    <t>TT Thư viện</t>
  </si>
  <si>
    <t>Cô Hồ Ngọc Chi</t>
  </si>
  <si>
    <t>Khoa CNTT</t>
  </si>
  <si>
    <t>Cô Trần Thị Diễm Thúy</t>
  </si>
  <si>
    <t>Thầy Nguyễn Thành Nam</t>
  </si>
  <si>
    <t>Cô Đặng Thị Nhật Minh</t>
  </si>
  <si>
    <t>Thầy Đặng Đức Minh</t>
  </si>
  <si>
    <t>Khoa Điện - Điện tử</t>
  </si>
  <si>
    <t>Cô Nguyễn Thị Thanh Hòa</t>
  </si>
  <si>
    <t>TT ĐHQLDL</t>
  </si>
  <si>
    <t>Cô Đỗ Thị Thơm</t>
  </si>
  <si>
    <t>Cô Nguyễn Thị Thùy</t>
  </si>
  <si>
    <t>Chuyển ngày 26/7/2021</t>
  </si>
  <si>
    <t>Cô Đỗ Thị Ngát</t>
  </si>
  <si>
    <t>Cô Nguyễn Thị Huyền Nga</t>
  </si>
  <si>
    <t>Cô Phạm Thị Thanh Thúy</t>
  </si>
  <si>
    <t>Thầy Hoàng Văn Viết</t>
  </si>
  <si>
    <t>Đơn vị</t>
  </si>
  <si>
    <t>Công ty TNHH SX Đức Lợi</t>
  </si>
  <si>
    <t>Số tiền</t>
  </si>
  <si>
    <t>Ghi chú</t>
  </si>
  <si>
    <t>Stt</t>
  </si>
  <si>
    <t>CÔNG TY - DOANH NGHIỆP</t>
  </si>
  <si>
    <t>Phó Bí thư Đoàn</t>
  </si>
  <si>
    <t>Thầy Phan Anh Tuấn Kiệt</t>
  </si>
  <si>
    <t>C</t>
  </si>
  <si>
    <t>Khoa Xây dựng</t>
  </si>
  <si>
    <t>Cô Đặng Thu Hà</t>
  </si>
  <si>
    <t>Thầy Trần Văn Lượng</t>
  </si>
  <si>
    <t>Thành phố Hồ Chí Minh, ngày 27 tháng 7 năm 2021</t>
  </si>
  <si>
    <t>DANH SÁCH ỦNG HỘ 
CHIA SẺ CÙNG SINH VIÊN BỊ ẢNH HƯỞNG DỊCH COVID-19
ĐỢT 1</t>
  </si>
  <si>
    <t>Thầy Nguyễn Ngọc Quỳnh</t>
  </si>
  <si>
    <t>Thầy Nguyễn Tất Thắng</t>
  </si>
  <si>
    <t>Thầy Nguyễn Hồng Đức</t>
  </si>
  <si>
    <t>Cô Nguyễn Thị Thanh Tú</t>
  </si>
  <si>
    <t>Thầy Lê Quý Hưng Quốc</t>
  </si>
  <si>
    <t>Cô Lê Thị Hồng Vân</t>
  </si>
  <si>
    <t>Thầy Phan Văn Thành</t>
  </si>
  <si>
    <t>Thầ Nguyễn Văn Đông</t>
  </si>
  <si>
    <t>Cô Võ Thị Xuân Thơ</t>
  </si>
  <si>
    <t>Cô Lâm Phương Thùy</t>
  </si>
  <si>
    <t>Cô Phan Thị Thùy Trang</t>
  </si>
  <si>
    <t>Thầy Đào Anh Tuấn</t>
  </si>
  <si>
    <t>Ủng hộ 200 kg rau muốn</t>
  </si>
  <si>
    <t xml:space="preserve">Nhu yếu phẩm qui đổi: Mì gói: 100 thùng; Sữa:  10 thùng; Xúc xích:  2 thùng; Nước mắm:   50 chai;   4t 2 chai; Nước tương:  50 chai:   2t 2 chai; Trà gừng: 200 gói;   5t/44 gói
Rau củ TC:  50 gói;  1t/50 gói
Trái cây TC:  50 gói 3t/20 gói </t>
  </si>
  <si>
    <t>Nhu yếu phẩm qui đổi: Gạo ngon 300 kg; Xúc xích 1 thùng; Nước mắm 1 thùng; Mì gói: 10 thùng…</t>
  </si>
  <si>
    <r>
      <t xml:space="preserve">Công ty TNHH An Việt Long </t>
    </r>
    <r>
      <rPr>
        <b/>
        <i/>
        <sz val="14"/>
        <color theme="1"/>
        <rFont val="Times New Roman"/>
        <family val="1"/>
      </rPr>
      <t>(Thầy Chung Trần Thế 
Vinh - Trưởng khoa Cơ khí vận động)</t>
    </r>
  </si>
  <si>
    <r>
      <t xml:space="preserve">Công ty TNHH Sản xuất Duy Lợi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</si>
  <si>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r>
      <t xml:space="preserve">Báo Người lao động </t>
    </r>
    <r>
      <rPr>
        <b/>
        <i/>
        <sz val="14"/>
        <color theme="1"/>
        <rFont val="Times New Roman"/>
        <family val="1"/>
      </rPr>
      <t>(Thầy Nguyễn Ngọc Thọ - Trưởng khoa May Thời trang vận động)</t>
    </r>
  </si>
  <si>
    <t>Thầy Hồ Văn Hóa</t>
  </si>
  <si>
    <t>Thầy Lý Văn Trung</t>
  </si>
  <si>
    <t>Thầy Nguyễn Thái Bình</t>
  </si>
  <si>
    <t>Thầy Bùi Trọng Tân</t>
  </si>
  <si>
    <t>Thầy Triệu Phú Nguyên</t>
  </si>
  <si>
    <t>Thầy Nguyễn Hữu Mạnh</t>
  </si>
  <si>
    <t>Thầy Nguyễn Khắc Huân</t>
  </si>
  <si>
    <t>Thầy Trần Thế Sơn</t>
  </si>
  <si>
    <t>Nhu yếu phẩm qui đổi: 1.1 Tấn gạo</t>
  </si>
  <si>
    <t>Trung tâm Y tế</t>
  </si>
  <si>
    <t>TT Y tế</t>
  </si>
  <si>
    <t>Nội dung</t>
  </si>
  <si>
    <t>Nước mắm (120 chai X 13.800đ)</t>
  </si>
  <si>
    <t>Mì Gold 3 miền (120 thùng X 91.000đ)</t>
  </si>
  <si>
    <t>500 Kg rau (Cải thảo, Bắp cải, Cà Tím)</t>
  </si>
  <si>
    <t>Cước trung chuyển rau về trường</t>
  </si>
  <si>
    <t>Dầu ăn 1 lít (108  chai X 35.000đ)</t>
  </si>
  <si>
    <t>Túi ni lông đựng quà</t>
  </si>
  <si>
    <t>Gạo (400kg X 15.000đ)</t>
  </si>
  <si>
    <r>
      <rPr>
        <b/>
        <u/>
        <sz val="14"/>
        <color theme="1"/>
        <rFont val="Times New Roman"/>
        <family val="1"/>
      </rPr>
      <t>Ghi chú:</t>
    </r>
    <r>
      <rPr>
        <b/>
        <sz val="14"/>
        <color theme="1"/>
        <rFont val="Times New Roman"/>
        <family val="1"/>
      </rPr>
      <t xml:space="preserve"> Tính đến ngày 02/8/2021.</t>
    </r>
  </si>
  <si>
    <t>KHOẢN CHI ĐỢT 1</t>
  </si>
  <si>
    <t>Kinh phí Ship đồ cho sinh viên</t>
  </si>
  <si>
    <t>Bằng chữ: Ba mươi tám triệu hai trăm nghìn đồng.</t>
  </si>
  <si>
    <r>
      <t xml:space="preserve">Kinh phí vận động đợt 1: 38.200.000đ </t>
    </r>
    <r>
      <rPr>
        <b/>
        <i/>
        <sz val="15"/>
        <color theme="1"/>
        <rFont val="Times New Roman"/>
        <family val="1"/>
      </rPr>
      <t>(Ba mươi tám triệu hai trăm nghìn đồng)</t>
    </r>
  </si>
  <si>
    <t>TỔNG HỢP CÁC KHOẢN CHI ĐỢT 1</t>
  </si>
  <si>
    <t>Bằng chữ: Ba mươi bảy triệu hai trăm bốn mươi sáu nghìn đồng.</t>
  </si>
  <si>
    <r>
      <rPr>
        <b/>
        <u/>
        <sz val="14"/>
        <color theme="1"/>
        <rFont val="Times New Roman"/>
        <family val="1"/>
      </rPr>
      <t>Còn lại:</t>
    </r>
    <r>
      <rPr>
        <b/>
        <sz val="14"/>
        <color theme="1"/>
        <rFont val="Times New Roman"/>
        <family val="1"/>
      </rPr>
      <t xml:space="preserve"> 954.000đ (Chín trăm năm mươi bốn nghìn đồng)</t>
    </r>
  </si>
  <si>
    <t>DANH SÁCH ỦNG HỘ 
CHIA SẺ CÙNG SINH VIÊN BỊ ẢNH HƯỞNG DỊCH COVID-19 
ĐỢT 2</t>
  </si>
  <si>
    <t>Kinh phí vận động đợt 1 còn lại: 954.000đ (Chín trăm năm mươi bốn nghìn đồng)</t>
  </si>
  <si>
    <t>Bằng chữ: Năm mươi mốt triệu sáu trăm năm mươi bốn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</si>
</sst>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</xdr:row>
      <xdr:rowOff>9525</xdr:rowOff>
    </xdr:from>
    <xdr:to>
      <xdr:col>2</xdr:col>
      <xdr:colOff>1819275</xdr:colOff>
      <xdr:row>6</xdr:row>
      <xdr:rowOff>9525</xdr:rowOff>
    </xdr:to>
    <xdr:cxnSp macro="">
      <xdr:nvCxnSpPr>
        <xdr:cNvPr id="6" name="Straight Connector 5"/>
        <xdr:cNvCxnSpPr/>
      </xdr:nvCxnSpPr>
      <xdr:spPr>
        <a:xfrm>
          <a:off x="3400425" y="20288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2</xdr:row>
      <xdr:rowOff>228600</xdr:rowOff>
    </xdr:from>
    <xdr:to>
      <xdr:col>1</xdr:col>
      <xdr:colOff>1800225</xdr:colOff>
      <xdr:row>2</xdr:row>
      <xdr:rowOff>228600</xdr:rowOff>
    </xdr:to>
    <xdr:cxnSp macro="">
      <xdr:nvCxnSpPr>
        <xdr:cNvPr id="4" name="Straight Connector 3"/>
        <xdr:cNvCxnSpPr/>
      </xdr:nvCxnSpPr>
      <xdr:spPr>
        <a:xfrm>
          <a:off x="8667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2</xdr:row>
      <xdr:rowOff>9525</xdr:rowOff>
    </xdr:from>
    <xdr:to>
      <xdr:col>4</xdr:col>
      <xdr:colOff>1457325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2" name="Straight Connector 1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619750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5</xdr:row>
      <xdr:rowOff>809625</xdr:rowOff>
    </xdr:from>
    <xdr:to>
      <xdr:col>2</xdr:col>
      <xdr:colOff>1857375</xdr:colOff>
      <xdr:row>5</xdr:row>
      <xdr:rowOff>809625</xdr:rowOff>
    </xdr:to>
    <xdr:cxnSp macro="">
      <xdr:nvCxnSpPr>
        <xdr:cNvPr id="4" name="Straight Connector 3"/>
        <xdr:cNvCxnSpPr/>
      </xdr:nvCxnSpPr>
      <xdr:spPr>
        <a:xfrm>
          <a:off x="3438525" y="200025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64" workbookViewId="0">
      <selection activeCell="D69" sqref="D69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47" t="s">
        <v>0</v>
      </c>
      <c r="B1" s="47"/>
      <c r="C1" s="13"/>
      <c r="D1" s="46" t="s">
        <v>13</v>
      </c>
      <c r="E1" s="46"/>
      <c r="F1" s="46"/>
    </row>
    <row r="2" spans="1:8" x14ac:dyDescent="0.3">
      <c r="A2" s="47" t="s">
        <v>1</v>
      </c>
      <c r="B2" s="47"/>
      <c r="C2" s="13"/>
      <c r="D2" s="46" t="s">
        <v>14</v>
      </c>
      <c r="E2" s="46"/>
      <c r="F2" s="46"/>
    </row>
    <row r="3" spans="1:8" x14ac:dyDescent="0.3">
      <c r="A3" s="46" t="s">
        <v>2</v>
      </c>
      <c r="B3" s="46"/>
      <c r="C3" s="10"/>
      <c r="D3" s="10"/>
      <c r="E3" s="10"/>
      <c r="F3" s="16"/>
    </row>
    <row r="4" spans="1:8" x14ac:dyDescent="0.3">
      <c r="A4" s="11"/>
      <c r="B4" s="12"/>
      <c r="C4" s="40" t="s">
        <v>86</v>
      </c>
      <c r="D4" s="40"/>
      <c r="E4" s="40"/>
      <c r="F4" s="40"/>
    </row>
    <row r="6" spans="1:8" ht="65.25" customHeight="1" x14ac:dyDescent="0.3">
      <c r="A6" s="39" t="s">
        <v>87</v>
      </c>
      <c r="B6" s="39"/>
      <c r="C6" s="39"/>
      <c r="D6" s="39"/>
      <c r="E6" s="39"/>
      <c r="F6" s="39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41" t="s">
        <v>6</v>
      </c>
      <c r="E8" s="42"/>
      <c r="F8" s="8" t="s">
        <v>7</v>
      </c>
    </row>
    <row r="9" spans="1:8" ht="23.25" customHeight="1" x14ac:dyDescent="0.3">
      <c r="A9" s="43" t="s">
        <v>18</v>
      </c>
      <c r="B9" s="44"/>
      <c r="C9" s="44"/>
      <c r="D9" s="44"/>
      <c r="E9" s="44"/>
      <c r="F9" s="45"/>
    </row>
    <row r="10" spans="1:8" ht="26.25" customHeight="1" x14ac:dyDescent="0.3">
      <c r="A10" s="4">
        <v>1</v>
      </c>
      <c r="B10" s="15" t="s">
        <v>8</v>
      </c>
      <c r="C10" s="7" t="s">
        <v>9</v>
      </c>
      <c r="D10" s="24">
        <v>1000000</v>
      </c>
      <c r="E10" s="25" t="s">
        <v>10</v>
      </c>
      <c r="F10" s="18"/>
      <c r="H10" s="20"/>
    </row>
    <row r="11" spans="1:8" ht="26.25" customHeight="1" x14ac:dyDescent="0.3">
      <c r="A11" s="4">
        <v>2</v>
      </c>
      <c r="B11" s="15" t="s">
        <v>50</v>
      </c>
      <c r="C11" s="7" t="s">
        <v>9</v>
      </c>
      <c r="D11" s="24">
        <v>2000000</v>
      </c>
      <c r="E11" s="25" t="s">
        <v>10</v>
      </c>
      <c r="F11" s="18"/>
      <c r="H11" s="28"/>
    </row>
    <row r="12" spans="1:8" ht="26.25" customHeight="1" x14ac:dyDescent="0.3">
      <c r="A12" s="4">
        <v>3</v>
      </c>
      <c r="B12" s="15" t="s">
        <v>11</v>
      </c>
      <c r="C12" s="7" t="s">
        <v>20</v>
      </c>
      <c r="D12" s="24">
        <v>500000</v>
      </c>
      <c r="E12" s="25" t="s">
        <v>10</v>
      </c>
      <c r="F12" s="18"/>
      <c r="H12" s="14"/>
    </row>
    <row r="13" spans="1:8" ht="26.25" customHeight="1" x14ac:dyDescent="0.3">
      <c r="A13" s="4">
        <v>4</v>
      </c>
      <c r="B13" s="15" t="s">
        <v>34</v>
      </c>
      <c r="C13" s="7" t="s">
        <v>35</v>
      </c>
      <c r="D13" s="24">
        <v>500000</v>
      </c>
      <c r="E13" s="25" t="s">
        <v>10</v>
      </c>
      <c r="F13" s="18" t="s">
        <v>36</v>
      </c>
      <c r="H13" s="21"/>
    </row>
    <row r="14" spans="1:8" ht="26.25" customHeight="1" x14ac:dyDescent="0.3">
      <c r="A14" s="4">
        <v>5</v>
      </c>
      <c r="B14" s="15" t="s">
        <v>34</v>
      </c>
      <c r="C14" s="7" t="s">
        <v>35</v>
      </c>
      <c r="D14" s="24">
        <v>200000</v>
      </c>
      <c r="E14" s="25" t="s">
        <v>10</v>
      </c>
      <c r="F14" s="18" t="s">
        <v>69</v>
      </c>
    </row>
    <row r="15" spans="1:8" ht="26.25" customHeight="1" x14ac:dyDescent="0.3">
      <c r="A15" s="4">
        <v>6</v>
      </c>
      <c r="B15" s="15" t="s">
        <v>58</v>
      </c>
      <c r="C15" s="7" t="s">
        <v>59</v>
      </c>
      <c r="D15" s="24">
        <v>1000000</v>
      </c>
      <c r="E15" s="25" t="s">
        <v>10</v>
      </c>
      <c r="F15" s="18"/>
    </row>
    <row r="16" spans="1:8" ht="26.25" customHeight="1" x14ac:dyDescent="0.3">
      <c r="A16" s="4">
        <v>7</v>
      </c>
      <c r="B16" s="15" t="s">
        <v>92</v>
      </c>
      <c r="C16" s="7" t="s">
        <v>59</v>
      </c>
      <c r="D16" s="24">
        <v>500000</v>
      </c>
      <c r="E16" s="25" t="s">
        <v>10</v>
      </c>
      <c r="F16" s="18"/>
    </row>
    <row r="17" spans="1:6" ht="26.25" customHeight="1" x14ac:dyDescent="0.3">
      <c r="A17" s="4">
        <v>8</v>
      </c>
      <c r="B17" s="15" t="s">
        <v>37</v>
      </c>
      <c r="C17" s="7" t="s">
        <v>38</v>
      </c>
      <c r="D17" s="24">
        <v>300000</v>
      </c>
      <c r="E17" s="25" t="s">
        <v>10</v>
      </c>
      <c r="F17" s="18"/>
    </row>
    <row r="18" spans="1:6" ht="26.25" customHeight="1" x14ac:dyDescent="0.3">
      <c r="A18" s="4">
        <v>9</v>
      </c>
      <c r="B18" s="15" t="s">
        <v>49</v>
      </c>
      <c r="C18" s="7" t="s">
        <v>38</v>
      </c>
      <c r="D18" s="24">
        <v>300000</v>
      </c>
      <c r="E18" s="25" t="s">
        <v>10</v>
      </c>
      <c r="F18" s="18"/>
    </row>
    <row r="19" spans="1:6" ht="26.25" customHeight="1" x14ac:dyDescent="0.3">
      <c r="A19" s="4">
        <v>10</v>
      </c>
      <c r="B19" s="15" t="s">
        <v>94</v>
      </c>
      <c r="C19" s="7" t="s">
        <v>38</v>
      </c>
      <c r="D19" s="24">
        <v>500000</v>
      </c>
      <c r="E19" s="25" t="s">
        <v>10</v>
      </c>
      <c r="F19" s="18"/>
    </row>
    <row r="20" spans="1:6" ht="26.25" customHeight="1" x14ac:dyDescent="0.3">
      <c r="A20" s="4">
        <v>11</v>
      </c>
      <c r="B20" s="15" t="s">
        <v>28</v>
      </c>
      <c r="C20" s="7" t="s">
        <v>29</v>
      </c>
      <c r="D20" s="24">
        <v>500000</v>
      </c>
      <c r="E20" s="25" t="s">
        <v>10</v>
      </c>
      <c r="F20" s="18"/>
    </row>
    <row r="21" spans="1:6" ht="26.25" customHeight="1" x14ac:dyDescent="0.3">
      <c r="A21" s="4">
        <v>12</v>
      </c>
      <c r="B21" s="15" t="s">
        <v>63</v>
      </c>
      <c r="C21" s="7" t="s">
        <v>64</v>
      </c>
      <c r="D21" s="24">
        <v>200000</v>
      </c>
      <c r="E21" s="25" t="s">
        <v>10</v>
      </c>
      <c r="F21" s="18"/>
    </row>
    <row r="22" spans="1:6" ht="26.25" customHeight="1" x14ac:dyDescent="0.3">
      <c r="A22" s="4">
        <v>13</v>
      </c>
      <c r="B22" s="15" t="s">
        <v>90</v>
      </c>
      <c r="C22" s="7" t="s">
        <v>64</v>
      </c>
      <c r="D22" s="24">
        <v>200000</v>
      </c>
      <c r="E22" s="25" t="s">
        <v>10</v>
      </c>
      <c r="F22" s="18"/>
    </row>
    <row r="23" spans="1:6" ht="26.25" customHeight="1" x14ac:dyDescent="0.3">
      <c r="A23" s="4">
        <v>14</v>
      </c>
      <c r="B23" s="15" t="s">
        <v>46</v>
      </c>
      <c r="C23" s="7" t="s">
        <v>47</v>
      </c>
      <c r="D23" s="24">
        <v>200000</v>
      </c>
      <c r="E23" s="25" t="s">
        <v>10</v>
      </c>
      <c r="F23" s="18"/>
    </row>
    <row r="24" spans="1:6" ht="26.25" customHeight="1" x14ac:dyDescent="0.3">
      <c r="A24" s="4">
        <v>15</v>
      </c>
      <c r="B24" s="15" t="s">
        <v>81</v>
      </c>
      <c r="C24" s="7" t="s">
        <v>47</v>
      </c>
      <c r="D24" s="24">
        <v>300000</v>
      </c>
      <c r="E24" s="25" t="s">
        <v>10</v>
      </c>
      <c r="F24" s="18"/>
    </row>
    <row r="25" spans="1:6" ht="26.25" customHeight="1" x14ac:dyDescent="0.3">
      <c r="A25" s="4">
        <v>16</v>
      </c>
      <c r="B25" s="15" t="s">
        <v>25</v>
      </c>
      <c r="C25" s="7" t="s">
        <v>26</v>
      </c>
      <c r="D25" s="24">
        <v>100000</v>
      </c>
      <c r="E25" s="25" t="s">
        <v>10</v>
      </c>
      <c r="F25" s="18"/>
    </row>
    <row r="26" spans="1:6" ht="26.25" customHeight="1" x14ac:dyDescent="0.3">
      <c r="A26" s="4">
        <v>17</v>
      </c>
      <c r="B26" s="15" t="s">
        <v>51</v>
      </c>
      <c r="C26" s="7" t="s">
        <v>26</v>
      </c>
      <c r="D26" s="24">
        <v>500000</v>
      </c>
      <c r="E26" s="25" t="s">
        <v>10</v>
      </c>
      <c r="F26" s="18"/>
    </row>
    <row r="27" spans="1:6" ht="26.25" customHeight="1" x14ac:dyDescent="0.3">
      <c r="A27" s="4">
        <v>18</v>
      </c>
      <c r="B27" s="15" t="s">
        <v>52</v>
      </c>
      <c r="C27" s="7" t="s">
        <v>26</v>
      </c>
      <c r="D27" s="24">
        <v>200000</v>
      </c>
      <c r="E27" s="25" t="s">
        <v>10</v>
      </c>
      <c r="F27" s="18"/>
    </row>
    <row r="28" spans="1:6" ht="26.25" customHeight="1" x14ac:dyDescent="0.3">
      <c r="A28" s="4">
        <v>19</v>
      </c>
      <c r="B28" s="15" t="s">
        <v>26</v>
      </c>
      <c r="C28" s="7" t="s">
        <v>26</v>
      </c>
      <c r="D28" s="24">
        <v>2000000</v>
      </c>
      <c r="E28" s="25" t="s">
        <v>10</v>
      </c>
      <c r="F28" s="18"/>
    </row>
    <row r="29" spans="1:6" ht="26.25" customHeight="1" x14ac:dyDescent="0.3">
      <c r="A29" s="4">
        <v>20</v>
      </c>
      <c r="B29" s="15" t="s">
        <v>61</v>
      </c>
      <c r="C29" s="7" t="s">
        <v>26</v>
      </c>
      <c r="D29" s="24">
        <v>500000</v>
      </c>
      <c r="E29" s="25" t="s">
        <v>10</v>
      </c>
      <c r="F29" s="18"/>
    </row>
    <row r="30" spans="1:6" ht="26.25" customHeight="1" x14ac:dyDescent="0.3">
      <c r="A30" s="4">
        <v>21</v>
      </c>
      <c r="B30" s="15" t="s">
        <v>71</v>
      </c>
      <c r="C30" s="7" t="s">
        <v>26</v>
      </c>
      <c r="D30" s="24">
        <v>300000</v>
      </c>
      <c r="E30" s="25" t="s">
        <v>10</v>
      </c>
      <c r="F30" s="18"/>
    </row>
    <row r="31" spans="1:6" ht="26.25" customHeight="1" x14ac:dyDescent="0.3">
      <c r="A31" s="4">
        <v>22</v>
      </c>
      <c r="B31" s="15" t="s">
        <v>91</v>
      </c>
      <c r="C31" s="7" t="s">
        <v>26</v>
      </c>
      <c r="D31" s="24">
        <v>1000000</v>
      </c>
      <c r="E31" s="25" t="s">
        <v>10</v>
      </c>
      <c r="F31" s="18"/>
    </row>
    <row r="32" spans="1:6" ht="26.25" customHeight="1" x14ac:dyDescent="0.3">
      <c r="A32" s="4">
        <v>23</v>
      </c>
      <c r="B32" s="15" t="s">
        <v>95</v>
      </c>
      <c r="C32" s="7" t="s">
        <v>26</v>
      </c>
      <c r="D32" s="24">
        <v>300000</v>
      </c>
      <c r="E32" s="25" t="s">
        <v>10</v>
      </c>
      <c r="F32" s="18"/>
    </row>
    <row r="33" spans="1:6" ht="26.25" customHeight="1" x14ac:dyDescent="0.3">
      <c r="A33" s="4">
        <v>24</v>
      </c>
      <c r="B33" s="15" t="s">
        <v>21</v>
      </c>
      <c r="C33" s="7" t="s">
        <v>22</v>
      </c>
      <c r="D33" s="24">
        <v>3400000</v>
      </c>
      <c r="E33" s="25" t="s">
        <v>10</v>
      </c>
      <c r="F33" s="18"/>
    </row>
    <row r="34" spans="1:6" ht="26.25" customHeight="1" x14ac:dyDescent="0.3">
      <c r="A34" s="4">
        <v>25</v>
      </c>
      <c r="B34" s="15" t="s">
        <v>42</v>
      </c>
      <c r="C34" s="7" t="s">
        <v>22</v>
      </c>
      <c r="D34" s="24">
        <v>200000</v>
      </c>
      <c r="E34" s="25" t="s">
        <v>10</v>
      </c>
      <c r="F34" s="18"/>
    </row>
    <row r="35" spans="1:6" ht="26.25" customHeight="1" x14ac:dyDescent="0.3">
      <c r="A35" s="4">
        <v>26</v>
      </c>
      <c r="B35" s="15" t="s">
        <v>55</v>
      </c>
      <c r="C35" s="7" t="s">
        <v>22</v>
      </c>
      <c r="D35" s="24">
        <v>200000</v>
      </c>
      <c r="E35" s="25" t="s">
        <v>10</v>
      </c>
      <c r="F35" s="18"/>
    </row>
    <row r="36" spans="1:6" ht="26.25" customHeight="1" x14ac:dyDescent="0.3">
      <c r="A36" s="4">
        <v>27</v>
      </c>
      <c r="B36" s="15" t="s">
        <v>23</v>
      </c>
      <c r="C36" s="7" t="s">
        <v>24</v>
      </c>
      <c r="D36" s="24">
        <v>500000</v>
      </c>
      <c r="E36" s="25" t="s">
        <v>10</v>
      </c>
      <c r="F36" s="18"/>
    </row>
    <row r="37" spans="1:6" ht="26.25" customHeight="1" x14ac:dyDescent="0.3">
      <c r="A37" s="4">
        <v>28</v>
      </c>
      <c r="B37" s="15" t="s">
        <v>27</v>
      </c>
      <c r="C37" s="7" t="s">
        <v>24</v>
      </c>
      <c r="D37" s="24">
        <v>200000</v>
      </c>
      <c r="E37" s="25" t="s">
        <v>10</v>
      </c>
      <c r="F37" s="18"/>
    </row>
    <row r="38" spans="1:6" ht="26.25" customHeight="1" x14ac:dyDescent="0.3">
      <c r="A38" s="4">
        <v>29</v>
      </c>
      <c r="B38" s="15" t="s">
        <v>33</v>
      </c>
      <c r="C38" s="7" t="s">
        <v>24</v>
      </c>
      <c r="D38" s="24">
        <v>200000</v>
      </c>
      <c r="E38" s="25" t="s">
        <v>10</v>
      </c>
      <c r="F38" s="18"/>
    </row>
    <row r="39" spans="1:6" ht="26.25" customHeight="1" x14ac:dyDescent="0.3">
      <c r="A39" s="4">
        <v>30</v>
      </c>
      <c r="B39" s="15" t="s">
        <v>62</v>
      </c>
      <c r="C39" s="7" t="s">
        <v>24</v>
      </c>
      <c r="D39" s="24">
        <v>500000</v>
      </c>
      <c r="E39" s="25" t="s">
        <v>10</v>
      </c>
      <c r="F39" s="18"/>
    </row>
    <row r="40" spans="1:6" ht="26.25" customHeight="1" x14ac:dyDescent="0.3">
      <c r="A40" s="4">
        <v>31</v>
      </c>
      <c r="B40" s="15" t="s">
        <v>67</v>
      </c>
      <c r="C40" s="7" t="s">
        <v>24</v>
      </c>
      <c r="D40" s="24">
        <v>100000</v>
      </c>
      <c r="E40" s="25" t="s">
        <v>10</v>
      </c>
      <c r="F40" s="18"/>
    </row>
    <row r="41" spans="1:6" ht="26.25" customHeight="1" x14ac:dyDescent="0.3">
      <c r="A41" s="4">
        <v>32</v>
      </c>
      <c r="B41" s="15" t="s">
        <v>70</v>
      </c>
      <c r="C41" s="7" t="s">
        <v>24</v>
      </c>
      <c r="D41" s="24">
        <v>300000</v>
      </c>
      <c r="E41" s="25" t="s">
        <v>10</v>
      </c>
      <c r="F41" s="18"/>
    </row>
    <row r="42" spans="1:6" ht="26.25" customHeight="1" x14ac:dyDescent="0.3">
      <c r="A42" s="4">
        <v>33</v>
      </c>
      <c r="B42" s="15" t="s">
        <v>85</v>
      </c>
      <c r="C42" s="7" t="s">
        <v>24</v>
      </c>
      <c r="D42" s="24">
        <v>1000000</v>
      </c>
      <c r="E42" s="25" t="s">
        <v>10</v>
      </c>
      <c r="F42" s="18"/>
    </row>
    <row r="43" spans="1:6" ht="26.25" customHeight="1" x14ac:dyDescent="0.3">
      <c r="A43" s="4">
        <v>34</v>
      </c>
      <c r="B43" s="15" t="s">
        <v>88</v>
      </c>
      <c r="C43" s="7" t="s">
        <v>24</v>
      </c>
      <c r="D43" s="24">
        <v>500000</v>
      </c>
      <c r="E43" s="25" t="s">
        <v>10</v>
      </c>
      <c r="F43" s="18"/>
    </row>
    <row r="44" spans="1:6" ht="26.25" customHeight="1" x14ac:dyDescent="0.3">
      <c r="A44" s="4">
        <v>35</v>
      </c>
      <c r="B44" s="15" t="s">
        <v>93</v>
      </c>
      <c r="C44" s="7" t="s">
        <v>24</v>
      </c>
      <c r="D44" s="24">
        <v>500000</v>
      </c>
      <c r="E44" s="25" t="s">
        <v>10</v>
      </c>
      <c r="F44" s="18"/>
    </row>
    <row r="45" spans="1:6" ht="26.25" customHeight="1" x14ac:dyDescent="0.3">
      <c r="A45" s="4">
        <v>36</v>
      </c>
      <c r="B45" s="15" t="s">
        <v>98</v>
      </c>
      <c r="C45" s="7" t="s">
        <v>24</v>
      </c>
      <c r="D45" s="24">
        <v>200000</v>
      </c>
      <c r="E45" s="25" t="s">
        <v>10</v>
      </c>
      <c r="F45" s="18"/>
    </row>
    <row r="46" spans="1:6" ht="26.25" customHeight="1" x14ac:dyDescent="0.3">
      <c r="A46" s="4">
        <v>37</v>
      </c>
      <c r="B46" s="15" t="s">
        <v>39</v>
      </c>
      <c r="C46" s="7" t="s">
        <v>40</v>
      </c>
      <c r="D46" s="24">
        <v>200000</v>
      </c>
      <c r="E46" s="25" t="s">
        <v>10</v>
      </c>
      <c r="F46" s="18"/>
    </row>
    <row r="47" spans="1:6" ht="26.25" customHeight="1" x14ac:dyDescent="0.3">
      <c r="A47" s="4">
        <v>38</v>
      </c>
      <c r="B47" s="15" t="s">
        <v>72</v>
      </c>
      <c r="C47" s="7" t="s">
        <v>40</v>
      </c>
      <c r="D47" s="24">
        <v>300000</v>
      </c>
      <c r="E47" s="25" t="s">
        <v>10</v>
      </c>
      <c r="F47" s="18"/>
    </row>
    <row r="48" spans="1:6" ht="26.25" customHeight="1" x14ac:dyDescent="0.3">
      <c r="A48" s="4">
        <v>39</v>
      </c>
      <c r="B48" s="15" t="s">
        <v>97</v>
      </c>
      <c r="C48" s="7" t="s">
        <v>40</v>
      </c>
      <c r="D48" s="24">
        <v>200000</v>
      </c>
      <c r="E48" s="25" t="s">
        <v>10</v>
      </c>
      <c r="F48" s="18"/>
    </row>
    <row r="49" spans="1:6" ht="26.25" customHeight="1" x14ac:dyDescent="0.3">
      <c r="A49" s="4">
        <v>40</v>
      </c>
      <c r="B49" s="15" t="s">
        <v>43</v>
      </c>
      <c r="C49" s="7" t="s">
        <v>44</v>
      </c>
      <c r="D49" s="24">
        <v>500000</v>
      </c>
      <c r="E49" s="25" t="s">
        <v>10</v>
      </c>
      <c r="F49" s="18"/>
    </row>
    <row r="50" spans="1:6" ht="26.25" customHeight="1" x14ac:dyDescent="0.3">
      <c r="A50" s="4">
        <v>41</v>
      </c>
      <c r="B50" s="15" t="s">
        <v>73</v>
      </c>
      <c r="C50" s="7" t="s">
        <v>44</v>
      </c>
      <c r="D50" s="24">
        <v>500000</v>
      </c>
      <c r="E50" s="25" t="s">
        <v>10</v>
      </c>
      <c r="F50" s="18"/>
    </row>
    <row r="51" spans="1:6" ht="26.25" customHeight="1" x14ac:dyDescent="0.3">
      <c r="A51" s="4">
        <v>42</v>
      </c>
      <c r="B51" s="15" t="s">
        <v>41</v>
      </c>
      <c r="C51" s="7" t="s">
        <v>83</v>
      </c>
      <c r="D51" s="24">
        <v>500000</v>
      </c>
      <c r="E51" s="25" t="s">
        <v>10</v>
      </c>
      <c r="F51" s="18"/>
    </row>
    <row r="52" spans="1:6" ht="26.25" customHeight="1" x14ac:dyDescent="0.3">
      <c r="A52" s="4">
        <v>43</v>
      </c>
      <c r="B52" s="15" t="s">
        <v>31</v>
      </c>
      <c r="C52" s="7" t="s">
        <v>80</v>
      </c>
      <c r="D52" s="24">
        <v>300000</v>
      </c>
      <c r="E52" s="25" t="s">
        <v>10</v>
      </c>
      <c r="F52" s="18"/>
    </row>
    <row r="53" spans="1:6" ht="26.25" customHeight="1" x14ac:dyDescent="0.3">
      <c r="A53" s="4">
        <v>44</v>
      </c>
      <c r="B53" s="15" t="s">
        <v>30</v>
      </c>
      <c r="C53" s="4" t="s">
        <v>30</v>
      </c>
      <c r="D53" s="24">
        <v>1000000</v>
      </c>
      <c r="E53" s="25" t="s">
        <v>10</v>
      </c>
      <c r="F53" s="18"/>
    </row>
    <row r="54" spans="1:6" ht="26.25" customHeight="1" x14ac:dyDescent="0.3">
      <c r="A54" s="4">
        <v>45</v>
      </c>
      <c r="B54" s="15" t="s">
        <v>32</v>
      </c>
      <c r="C54" s="4" t="s">
        <v>32</v>
      </c>
      <c r="D54" s="24">
        <v>1000000</v>
      </c>
      <c r="E54" s="25" t="s">
        <v>10</v>
      </c>
      <c r="F54" s="18"/>
    </row>
    <row r="55" spans="1:6" ht="26.25" customHeight="1" x14ac:dyDescent="0.3">
      <c r="A55" s="4">
        <v>46</v>
      </c>
      <c r="B55" s="15" t="s">
        <v>54</v>
      </c>
      <c r="C55" s="7" t="s">
        <v>53</v>
      </c>
      <c r="D55" s="24">
        <v>500000</v>
      </c>
      <c r="E55" s="25" t="s">
        <v>10</v>
      </c>
      <c r="F55" s="18"/>
    </row>
    <row r="56" spans="1:6" ht="26.25" customHeight="1" x14ac:dyDescent="0.3">
      <c r="A56" s="4">
        <v>47</v>
      </c>
      <c r="B56" s="15" t="s">
        <v>68</v>
      </c>
      <c r="C56" s="7" t="s">
        <v>53</v>
      </c>
      <c r="D56" s="24">
        <v>500000</v>
      </c>
      <c r="E56" s="25" t="s">
        <v>10</v>
      </c>
      <c r="F56" s="18"/>
    </row>
    <row r="57" spans="1:6" ht="26.25" customHeight="1" x14ac:dyDescent="0.3">
      <c r="A57" s="4">
        <v>48</v>
      </c>
      <c r="B57" s="15" t="s">
        <v>96</v>
      </c>
      <c r="C57" s="7" t="s">
        <v>53</v>
      </c>
      <c r="D57" s="24">
        <v>500000</v>
      </c>
      <c r="E57" s="25" t="s">
        <v>10</v>
      </c>
      <c r="F57" s="18"/>
    </row>
    <row r="58" spans="1:6" ht="26.25" customHeight="1" x14ac:dyDescent="0.3">
      <c r="A58" s="4">
        <v>49</v>
      </c>
      <c r="B58" s="15" t="s">
        <v>45</v>
      </c>
      <c r="C58" s="4" t="s">
        <v>45</v>
      </c>
      <c r="D58" s="24">
        <v>2000000</v>
      </c>
      <c r="E58" s="25" t="s">
        <v>10</v>
      </c>
      <c r="F58" s="18"/>
    </row>
    <row r="59" spans="1:6" ht="26.25" customHeight="1" x14ac:dyDescent="0.3">
      <c r="A59" s="4">
        <v>50</v>
      </c>
      <c r="B59" s="15" t="s">
        <v>48</v>
      </c>
      <c r="C59" s="7" t="s">
        <v>45</v>
      </c>
      <c r="D59" s="24">
        <v>200000</v>
      </c>
      <c r="E59" s="25" t="s">
        <v>10</v>
      </c>
      <c r="F59" s="18"/>
    </row>
    <row r="60" spans="1:6" ht="26.25" customHeight="1" x14ac:dyDescent="0.3">
      <c r="A60" s="4">
        <v>51</v>
      </c>
      <c r="B60" s="15" t="s">
        <v>89</v>
      </c>
      <c r="C60" s="7" t="s">
        <v>45</v>
      </c>
      <c r="D60" s="24">
        <v>500000</v>
      </c>
      <c r="E60" s="25" t="s">
        <v>10</v>
      </c>
      <c r="F60" s="18"/>
    </row>
    <row r="61" spans="1:6" ht="26.25" customHeight="1" x14ac:dyDescent="0.3">
      <c r="A61" s="4">
        <v>52</v>
      </c>
      <c r="B61" s="15" t="s">
        <v>65</v>
      </c>
      <c r="C61" s="7" t="s">
        <v>66</v>
      </c>
      <c r="D61" s="24">
        <v>300000</v>
      </c>
      <c r="E61" s="25" t="s">
        <v>10</v>
      </c>
      <c r="F61" s="18"/>
    </row>
    <row r="62" spans="1:6" ht="26.25" customHeight="1" x14ac:dyDescent="0.3">
      <c r="A62" s="4">
        <v>53</v>
      </c>
      <c r="B62" s="15" t="s">
        <v>56</v>
      </c>
      <c r="C62" s="7" t="s">
        <v>57</v>
      </c>
      <c r="D62" s="24">
        <v>2000000</v>
      </c>
      <c r="E62" s="25" t="s">
        <v>10</v>
      </c>
      <c r="F62" s="18"/>
    </row>
    <row r="63" spans="1:6" ht="26.25" customHeight="1" x14ac:dyDescent="0.3">
      <c r="A63" s="4">
        <v>54</v>
      </c>
      <c r="B63" s="15" t="s">
        <v>60</v>
      </c>
      <c r="C63" s="7" t="s">
        <v>57</v>
      </c>
      <c r="D63" s="24">
        <v>300000</v>
      </c>
      <c r="E63" s="25" t="s">
        <v>10</v>
      </c>
      <c r="F63" s="18"/>
    </row>
    <row r="64" spans="1:6" ht="26.25" customHeight="1" x14ac:dyDescent="0.3">
      <c r="A64" s="4">
        <v>55</v>
      </c>
      <c r="B64" s="15" t="s">
        <v>115</v>
      </c>
      <c r="C64" s="7" t="s">
        <v>116</v>
      </c>
      <c r="D64" s="24">
        <v>500000</v>
      </c>
      <c r="E64" s="25" t="s">
        <v>10</v>
      </c>
      <c r="F64" s="18"/>
    </row>
    <row r="65" spans="1:6" ht="26.25" customHeight="1" x14ac:dyDescent="0.3">
      <c r="A65" s="4">
        <v>56</v>
      </c>
      <c r="B65" s="15" t="s">
        <v>84</v>
      </c>
      <c r="C65" s="7" t="s">
        <v>57</v>
      </c>
      <c r="D65" s="24">
        <v>500000</v>
      </c>
      <c r="E65" s="25" t="s">
        <v>10</v>
      </c>
      <c r="F65" s="18" t="s">
        <v>82</v>
      </c>
    </row>
    <row r="66" spans="1:6" ht="26.25" customHeight="1" x14ac:dyDescent="0.3">
      <c r="A66" s="50" t="s">
        <v>79</v>
      </c>
      <c r="B66" s="51"/>
      <c r="C66" s="51"/>
      <c r="D66" s="51"/>
      <c r="E66" s="51"/>
      <c r="F66" s="52"/>
    </row>
    <row r="67" spans="1:6" ht="26.25" customHeight="1" x14ac:dyDescent="0.3">
      <c r="A67" s="29" t="s">
        <v>78</v>
      </c>
      <c r="B67" s="55" t="s">
        <v>74</v>
      </c>
      <c r="C67" s="56"/>
      <c r="D67" s="53" t="s">
        <v>76</v>
      </c>
      <c r="E67" s="54"/>
      <c r="F67" s="30" t="s">
        <v>77</v>
      </c>
    </row>
    <row r="68" spans="1:6" ht="26.25" customHeight="1" x14ac:dyDescent="0.3">
      <c r="A68" s="4">
        <v>1</v>
      </c>
      <c r="B68" s="57" t="s">
        <v>75</v>
      </c>
      <c r="C68" s="49"/>
      <c r="D68" s="27">
        <v>5000000</v>
      </c>
      <c r="E68" s="25" t="s">
        <v>10</v>
      </c>
      <c r="F68" s="18"/>
    </row>
    <row r="69" spans="1:6" s="5" customFormat="1" ht="26.25" customHeight="1" x14ac:dyDescent="0.3">
      <c r="A69" s="35" t="s">
        <v>12</v>
      </c>
      <c r="B69" s="36"/>
      <c r="C69" s="37"/>
      <c r="D69" s="6">
        <f>SUM(D10:D68)</f>
        <v>38200000</v>
      </c>
      <c r="E69" s="9" t="s">
        <v>10</v>
      </c>
      <c r="F69" s="17"/>
    </row>
    <row r="70" spans="1:6" s="5" customFormat="1" ht="26.25" customHeight="1" x14ac:dyDescent="0.3">
      <c r="A70" s="35" t="s">
        <v>128</v>
      </c>
      <c r="B70" s="36"/>
      <c r="C70" s="36"/>
      <c r="D70" s="36"/>
      <c r="E70" s="36"/>
      <c r="F70" s="37"/>
    </row>
    <row r="71" spans="1:6" x14ac:dyDescent="0.3">
      <c r="A71" s="1" t="s">
        <v>19</v>
      </c>
    </row>
    <row r="72" spans="1:6" x14ac:dyDescent="0.3">
      <c r="B72" s="5" t="s">
        <v>125</v>
      </c>
      <c r="D72" s="33" t="s">
        <v>15</v>
      </c>
      <c r="E72" s="33"/>
      <c r="F72" s="33"/>
    </row>
    <row r="73" spans="1:6" x14ac:dyDescent="0.3">
      <c r="D73" s="34" t="s">
        <v>16</v>
      </c>
      <c r="E73" s="34"/>
      <c r="F73" s="34"/>
    </row>
    <row r="75" spans="1:6" ht="19.5" x14ac:dyDescent="0.35">
      <c r="D75" s="38"/>
      <c r="E75" s="38"/>
      <c r="F75" s="38"/>
    </row>
    <row r="78" spans="1:6" x14ac:dyDescent="0.3">
      <c r="D78" s="33" t="s">
        <v>17</v>
      </c>
      <c r="E78" s="33"/>
      <c r="F78" s="33"/>
    </row>
  </sheetData>
  <sortState ref="A13:F76">
    <sortCondition ref="C13:C76"/>
  </sortState>
  <mergeCells count="19">
    <mergeCell ref="A66:F66"/>
    <mergeCell ref="D67:E67"/>
    <mergeCell ref="B67:C67"/>
    <mergeCell ref="B68:C68"/>
    <mergeCell ref="A6:F6"/>
    <mergeCell ref="C4:F4"/>
    <mergeCell ref="D8:E8"/>
    <mergeCell ref="A9:F9"/>
    <mergeCell ref="D1:F1"/>
    <mergeCell ref="D2:F2"/>
    <mergeCell ref="A1:B1"/>
    <mergeCell ref="A2:B2"/>
    <mergeCell ref="A3:B3"/>
    <mergeCell ref="D72:F72"/>
    <mergeCell ref="D78:F78"/>
    <mergeCell ref="D73:F73"/>
    <mergeCell ref="A69:C69"/>
    <mergeCell ref="A70:F70"/>
    <mergeCell ref="D75:F75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3" workbookViewId="0">
      <selection activeCell="C24" sqref="C24"/>
    </sheetView>
  </sheetViews>
  <sheetFormatPr defaultRowHeight="18.75" x14ac:dyDescent="0.3"/>
  <cols>
    <col min="1" max="1" width="5.42578125" style="1" bestFit="1" customWidth="1"/>
    <col min="2" max="2" width="48.85546875" style="5" customWidth="1"/>
    <col min="3" max="3" width="15.7109375" style="5" bestFit="1" customWidth="1"/>
    <col min="4" max="4" width="2.7109375" style="5" bestFit="1" customWidth="1"/>
    <col min="5" max="5" width="32.42578125" style="19" customWidth="1"/>
    <col min="6" max="16384" width="9.140625" style="1"/>
  </cols>
  <sheetData>
    <row r="1" spans="1:7" x14ac:dyDescent="0.3">
      <c r="A1" s="47" t="s">
        <v>0</v>
      </c>
      <c r="B1" s="47"/>
      <c r="C1" s="46" t="s">
        <v>13</v>
      </c>
      <c r="D1" s="46"/>
      <c r="E1" s="46"/>
    </row>
    <row r="2" spans="1:7" x14ac:dyDescent="0.3">
      <c r="A2" s="47" t="s">
        <v>1</v>
      </c>
      <c r="B2" s="47"/>
      <c r="C2" s="46" t="s">
        <v>14</v>
      </c>
      <c r="D2" s="46"/>
      <c r="E2" s="46"/>
    </row>
    <row r="3" spans="1:7" x14ac:dyDescent="0.3">
      <c r="A3" s="46" t="s">
        <v>2</v>
      </c>
      <c r="B3" s="46"/>
      <c r="C3" s="10"/>
      <c r="D3" s="10"/>
      <c r="E3" s="16"/>
    </row>
    <row r="4" spans="1:7" x14ac:dyDescent="0.3">
      <c r="A4" s="11"/>
      <c r="B4" s="12"/>
      <c r="C4" s="40"/>
      <c r="D4" s="40"/>
      <c r="E4" s="40"/>
    </row>
    <row r="5" spans="1:7" ht="9.75" customHeight="1" x14ac:dyDescent="0.3"/>
    <row r="6" spans="1:7" ht="28.5" customHeight="1" x14ac:dyDescent="0.3">
      <c r="A6" s="39" t="s">
        <v>130</v>
      </c>
      <c r="B6" s="39"/>
      <c r="C6" s="39"/>
      <c r="D6" s="39"/>
      <c r="E6" s="39"/>
      <c r="F6" s="3"/>
      <c r="G6" s="3"/>
    </row>
    <row r="7" spans="1:7" ht="22.5" customHeight="1" x14ac:dyDescent="0.3">
      <c r="A7" s="31"/>
      <c r="B7" s="58" t="s">
        <v>129</v>
      </c>
      <c r="C7" s="58"/>
      <c r="D7" s="58"/>
      <c r="E7" s="58"/>
      <c r="F7" s="3"/>
      <c r="G7" s="3"/>
    </row>
    <row r="8" spans="1:7" ht="15.75" customHeight="1" x14ac:dyDescent="0.3"/>
    <row r="9" spans="1:7" ht="27.75" customHeight="1" x14ac:dyDescent="0.3">
      <c r="A9" s="8" t="s">
        <v>3</v>
      </c>
      <c r="B9" s="8" t="s">
        <v>117</v>
      </c>
      <c r="C9" s="41" t="s">
        <v>6</v>
      </c>
      <c r="D9" s="42"/>
      <c r="E9" s="8" t="s">
        <v>7</v>
      </c>
    </row>
    <row r="10" spans="1:7" ht="27.75" customHeight="1" x14ac:dyDescent="0.3">
      <c r="A10" s="43" t="s">
        <v>126</v>
      </c>
      <c r="B10" s="44"/>
      <c r="C10" s="44"/>
      <c r="D10" s="44"/>
      <c r="E10" s="45"/>
    </row>
    <row r="11" spans="1:7" ht="31.5" customHeight="1" x14ac:dyDescent="0.3">
      <c r="A11" s="4">
        <v>1</v>
      </c>
      <c r="B11" s="15" t="s">
        <v>119</v>
      </c>
      <c r="C11" s="24">
        <v>10920000</v>
      </c>
      <c r="D11" s="25" t="s">
        <v>10</v>
      </c>
      <c r="E11" s="18"/>
      <c r="G11" s="32"/>
    </row>
    <row r="12" spans="1:7" ht="31.5" customHeight="1" x14ac:dyDescent="0.3">
      <c r="A12" s="4">
        <v>2</v>
      </c>
      <c r="B12" s="15" t="s">
        <v>118</v>
      </c>
      <c r="C12" s="24">
        <v>1656000</v>
      </c>
      <c r="D12" s="25" t="s">
        <v>10</v>
      </c>
      <c r="E12" s="18"/>
      <c r="G12" s="32"/>
    </row>
    <row r="13" spans="1:7" ht="31.5" customHeight="1" x14ac:dyDescent="0.3">
      <c r="A13" s="4">
        <v>3</v>
      </c>
      <c r="B13" s="15" t="s">
        <v>120</v>
      </c>
      <c r="C13" s="24">
        <v>7120000</v>
      </c>
      <c r="D13" s="25" t="s">
        <v>10</v>
      </c>
      <c r="E13" s="18"/>
      <c r="G13" s="32"/>
    </row>
    <row r="14" spans="1:7" ht="31.5" customHeight="1" x14ac:dyDescent="0.3">
      <c r="A14" s="4">
        <v>4</v>
      </c>
      <c r="B14" s="15" t="s">
        <v>121</v>
      </c>
      <c r="C14" s="24">
        <v>500000</v>
      </c>
      <c r="D14" s="25" t="s">
        <v>10</v>
      </c>
      <c r="E14" s="18"/>
      <c r="G14" s="32"/>
    </row>
    <row r="15" spans="1:7" ht="31.5" customHeight="1" x14ac:dyDescent="0.3">
      <c r="A15" s="4">
        <v>5</v>
      </c>
      <c r="B15" s="15" t="s">
        <v>122</v>
      </c>
      <c r="C15" s="24">
        <v>3780000</v>
      </c>
      <c r="D15" s="25" t="s">
        <v>10</v>
      </c>
      <c r="E15" s="18"/>
    </row>
    <row r="16" spans="1:7" ht="31.5" customHeight="1" x14ac:dyDescent="0.3">
      <c r="A16" s="4">
        <v>6</v>
      </c>
      <c r="B16" s="15" t="s">
        <v>123</v>
      </c>
      <c r="C16" s="24">
        <v>770000</v>
      </c>
      <c r="D16" s="25" t="s">
        <v>10</v>
      </c>
      <c r="E16" s="18"/>
    </row>
    <row r="17" spans="1:5" ht="31.5" customHeight="1" x14ac:dyDescent="0.3">
      <c r="A17" s="4">
        <v>7</v>
      </c>
      <c r="B17" s="15" t="s">
        <v>124</v>
      </c>
      <c r="C17" s="24">
        <v>6000000</v>
      </c>
      <c r="D17" s="25" t="s">
        <v>10</v>
      </c>
      <c r="E17" s="18"/>
    </row>
    <row r="18" spans="1:5" ht="31.5" customHeight="1" x14ac:dyDescent="0.3">
      <c r="A18" s="4">
        <v>8</v>
      </c>
      <c r="B18" s="15" t="s">
        <v>127</v>
      </c>
      <c r="C18" s="24">
        <v>6500000</v>
      </c>
      <c r="D18" s="25" t="s">
        <v>10</v>
      </c>
      <c r="E18" s="18"/>
    </row>
    <row r="19" spans="1:5" s="5" customFormat="1" ht="29.25" customHeight="1" x14ac:dyDescent="0.3">
      <c r="A19" s="35" t="s">
        <v>12</v>
      </c>
      <c r="B19" s="36"/>
      <c r="C19" s="6">
        <f>SUM(C11:C18)</f>
        <v>37246000</v>
      </c>
      <c r="D19" s="9"/>
      <c r="E19" s="17"/>
    </row>
    <row r="20" spans="1:5" s="5" customFormat="1" ht="27" customHeight="1" x14ac:dyDescent="0.3">
      <c r="A20" s="35" t="s">
        <v>131</v>
      </c>
      <c r="B20" s="36"/>
      <c r="C20" s="36"/>
      <c r="D20" s="36"/>
      <c r="E20" s="37"/>
    </row>
    <row r="21" spans="1:5" x14ac:dyDescent="0.3">
      <c r="A21" s="1" t="s">
        <v>19</v>
      </c>
    </row>
    <row r="22" spans="1:5" x14ac:dyDescent="0.3">
      <c r="B22" s="59" t="s">
        <v>132</v>
      </c>
      <c r="C22" s="59"/>
      <c r="D22" s="59"/>
      <c r="E22" s="59"/>
    </row>
    <row r="23" spans="1:5" x14ac:dyDescent="0.3">
      <c r="C23" s="34"/>
      <c r="D23" s="34"/>
      <c r="E23" s="34"/>
    </row>
    <row r="25" spans="1:5" ht="19.5" x14ac:dyDescent="0.35">
      <c r="C25" s="38"/>
      <c r="D25" s="38"/>
      <c r="E25" s="38"/>
    </row>
    <row r="28" spans="1:5" x14ac:dyDescent="0.3">
      <c r="C28" s="33"/>
      <c r="D28" s="33"/>
      <c r="E28" s="33"/>
    </row>
  </sheetData>
  <mergeCells count="16">
    <mergeCell ref="C23:E23"/>
    <mergeCell ref="C25:E25"/>
    <mergeCell ref="C28:E28"/>
    <mergeCell ref="B7:E7"/>
    <mergeCell ref="B22:E22"/>
    <mergeCell ref="A19:B19"/>
    <mergeCell ref="A20:E20"/>
    <mergeCell ref="A6:E6"/>
    <mergeCell ref="C9:D9"/>
    <mergeCell ref="A10:E10"/>
    <mergeCell ref="A1:B1"/>
    <mergeCell ref="C1:E1"/>
    <mergeCell ref="A2:B2"/>
    <mergeCell ref="C2:E2"/>
    <mergeCell ref="A3:B3"/>
    <mergeCell ref="C4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10" workbookViewId="0">
      <selection activeCell="B36" sqref="B36"/>
    </sheetView>
  </sheetViews>
  <sheetFormatPr defaultRowHeight="18.75" x14ac:dyDescent="0.3"/>
  <cols>
    <col min="1" max="1" width="5.42578125" style="1" bestFit="1" customWidth="1"/>
    <col min="2" max="2" width="39" style="5" bestFit="1" customWidth="1"/>
    <col min="3" max="3" width="28.7109375" style="3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47" t="s">
        <v>0</v>
      </c>
      <c r="B1" s="47"/>
      <c r="C1" s="13"/>
      <c r="D1" s="46" t="s">
        <v>13</v>
      </c>
      <c r="E1" s="46"/>
      <c r="F1" s="46"/>
    </row>
    <row r="2" spans="1:8" x14ac:dyDescent="0.3">
      <c r="A2" s="47" t="s">
        <v>1</v>
      </c>
      <c r="B2" s="47"/>
      <c r="C2" s="13"/>
      <c r="D2" s="46" t="s">
        <v>14</v>
      </c>
      <c r="E2" s="46"/>
      <c r="F2" s="46"/>
    </row>
    <row r="3" spans="1:8" x14ac:dyDescent="0.3">
      <c r="A3" s="46" t="s">
        <v>2</v>
      </c>
      <c r="B3" s="46"/>
      <c r="C3" s="10"/>
      <c r="D3" s="10"/>
      <c r="E3" s="10"/>
      <c r="F3" s="16"/>
    </row>
    <row r="4" spans="1:8" x14ac:dyDescent="0.3">
      <c r="A4" s="11"/>
      <c r="B4" s="12"/>
      <c r="C4" s="40" t="s">
        <v>86</v>
      </c>
      <c r="D4" s="40"/>
      <c r="E4" s="40"/>
      <c r="F4" s="40"/>
    </row>
    <row r="6" spans="1:8" ht="65.25" customHeight="1" x14ac:dyDescent="0.3">
      <c r="A6" s="39" t="s">
        <v>133</v>
      </c>
      <c r="B6" s="39"/>
      <c r="C6" s="39"/>
      <c r="D6" s="39"/>
      <c r="E6" s="39"/>
      <c r="F6" s="39"/>
      <c r="G6" s="3"/>
      <c r="H6" s="3"/>
    </row>
    <row r="7" spans="1:8" ht="11.25" customHeight="1" x14ac:dyDescent="0.3">
      <c r="A7" s="31"/>
      <c r="B7" s="31"/>
      <c r="C7" s="31"/>
      <c r="D7" s="31"/>
      <c r="E7" s="31"/>
      <c r="F7" s="31"/>
      <c r="G7" s="3"/>
      <c r="H7" s="3"/>
    </row>
    <row r="8" spans="1:8" ht="28.5" customHeight="1" x14ac:dyDescent="0.3">
      <c r="A8" s="31"/>
      <c r="B8" s="58" t="s">
        <v>134</v>
      </c>
      <c r="C8" s="58"/>
      <c r="D8" s="58"/>
      <c r="E8" s="58"/>
      <c r="F8" s="58"/>
      <c r="G8" s="3"/>
      <c r="H8" s="3"/>
    </row>
    <row r="9" spans="1:8" ht="12.75" customHeight="1" x14ac:dyDescent="0.3"/>
    <row r="10" spans="1:8" ht="23.25" customHeight="1" x14ac:dyDescent="0.3">
      <c r="A10" s="8" t="s">
        <v>3</v>
      </c>
      <c r="B10" s="8" t="s">
        <v>4</v>
      </c>
      <c r="C10" s="8" t="s">
        <v>5</v>
      </c>
      <c r="D10" s="41" t="s">
        <v>6</v>
      </c>
      <c r="E10" s="42"/>
      <c r="F10" s="8" t="s">
        <v>7</v>
      </c>
    </row>
    <row r="11" spans="1:8" ht="23.25" customHeight="1" x14ac:dyDescent="0.3">
      <c r="A11" s="43" t="s">
        <v>18</v>
      </c>
      <c r="B11" s="44"/>
      <c r="C11" s="44"/>
      <c r="D11" s="44"/>
      <c r="E11" s="44"/>
      <c r="F11" s="45"/>
    </row>
    <row r="12" spans="1:8" ht="30.75" customHeight="1" x14ac:dyDescent="0.3">
      <c r="A12" s="4">
        <v>1</v>
      </c>
      <c r="B12" s="15" t="s">
        <v>106</v>
      </c>
      <c r="C12" s="7" t="s">
        <v>47</v>
      </c>
      <c r="D12" s="24">
        <v>1200000</v>
      </c>
      <c r="E12" s="25" t="s">
        <v>10</v>
      </c>
      <c r="F12" s="18" t="s">
        <v>100</v>
      </c>
    </row>
    <row r="13" spans="1:8" ht="30.75" customHeight="1" x14ac:dyDescent="0.3">
      <c r="A13" s="4">
        <v>2</v>
      </c>
      <c r="B13" s="15" t="s">
        <v>107</v>
      </c>
      <c r="C13" s="7" t="s">
        <v>47</v>
      </c>
      <c r="D13" s="24">
        <v>200000</v>
      </c>
      <c r="E13" s="25" t="s">
        <v>10</v>
      </c>
      <c r="F13" s="18"/>
    </row>
    <row r="14" spans="1:8" ht="30.75" customHeight="1" x14ac:dyDescent="0.3">
      <c r="A14" s="4">
        <v>3</v>
      </c>
      <c r="B14" s="15" t="s">
        <v>108</v>
      </c>
      <c r="C14" s="7" t="s">
        <v>47</v>
      </c>
      <c r="D14" s="24">
        <v>200000</v>
      </c>
      <c r="E14" s="25" t="s">
        <v>10</v>
      </c>
      <c r="F14" s="18"/>
    </row>
    <row r="15" spans="1:8" ht="30.75" customHeight="1" x14ac:dyDescent="0.3">
      <c r="A15" s="4">
        <v>4</v>
      </c>
      <c r="B15" s="15" t="s">
        <v>109</v>
      </c>
      <c r="C15" s="7" t="s">
        <v>47</v>
      </c>
      <c r="D15" s="24">
        <v>200000</v>
      </c>
      <c r="E15" s="25" t="s">
        <v>10</v>
      </c>
      <c r="F15" s="18"/>
    </row>
    <row r="16" spans="1:8" ht="30.75" customHeight="1" x14ac:dyDescent="0.3">
      <c r="A16" s="4">
        <v>5</v>
      </c>
      <c r="B16" s="15" t="s">
        <v>110</v>
      </c>
      <c r="C16" s="7" t="s">
        <v>47</v>
      </c>
      <c r="D16" s="24">
        <v>200000</v>
      </c>
      <c r="E16" s="25" t="s">
        <v>10</v>
      </c>
      <c r="F16" s="18"/>
    </row>
    <row r="17" spans="1:6" ht="30.75" customHeight="1" x14ac:dyDescent="0.3">
      <c r="A17" s="4">
        <v>6</v>
      </c>
      <c r="B17" s="15" t="s">
        <v>111</v>
      </c>
      <c r="C17" s="7" t="s">
        <v>47</v>
      </c>
      <c r="D17" s="24">
        <v>200000</v>
      </c>
      <c r="E17" s="25" t="s">
        <v>10</v>
      </c>
      <c r="F17" s="18"/>
    </row>
    <row r="18" spans="1:6" ht="30.75" customHeight="1" x14ac:dyDescent="0.3">
      <c r="A18" s="4">
        <v>7</v>
      </c>
      <c r="B18" s="22" t="s">
        <v>112</v>
      </c>
      <c r="C18" s="7" t="s">
        <v>47</v>
      </c>
      <c r="D18" s="26">
        <v>200000</v>
      </c>
      <c r="E18" s="25" t="s">
        <v>10</v>
      </c>
      <c r="F18" s="18"/>
    </row>
    <row r="19" spans="1:6" ht="30.75" customHeight="1" x14ac:dyDescent="0.3">
      <c r="A19" s="4">
        <v>8</v>
      </c>
      <c r="B19" s="15" t="s">
        <v>113</v>
      </c>
      <c r="C19" s="7" t="s">
        <v>47</v>
      </c>
      <c r="D19" s="24">
        <v>500000</v>
      </c>
      <c r="E19" s="25" t="s">
        <v>10</v>
      </c>
      <c r="F19" s="18"/>
    </row>
    <row r="20" spans="1:6" ht="30.75" customHeight="1" x14ac:dyDescent="0.3">
      <c r="A20" s="4">
        <v>9</v>
      </c>
      <c r="B20" s="15" t="s">
        <v>99</v>
      </c>
      <c r="C20" s="7" t="s">
        <v>22</v>
      </c>
      <c r="D20" s="24">
        <v>800000</v>
      </c>
      <c r="E20" s="25" t="s">
        <v>10</v>
      </c>
      <c r="F20" s="18"/>
    </row>
    <row r="21" spans="1:6" ht="30.75" customHeight="1" x14ac:dyDescent="0.3">
      <c r="A21" s="4">
        <v>10</v>
      </c>
      <c r="B21" s="15" t="s">
        <v>54</v>
      </c>
      <c r="C21" s="7" t="s">
        <v>53</v>
      </c>
      <c r="D21" s="24">
        <v>1000000</v>
      </c>
      <c r="E21" s="25" t="s">
        <v>10</v>
      </c>
      <c r="F21" s="18"/>
    </row>
    <row r="22" spans="1:6" ht="28.5" customHeight="1" x14ac:dyDescent="0.3">
      <c r="A22" s="50" t="s">
        <v>79</v>
      </c>
      <c r="B22" s="51"/>
      <c r="C22" s="51"/>
      <c r="D22" s="51"/>
      <c r="E22" s="51"/>
      <c r="F22" s="52"/>
    </row>
    <row r="23" spans="1:6" ht="30" customHeight="1" x14ac:dyDescent="0.3">
      <c r="A23" s="29" t="s">
        <v>78</v>
      </c>
      <c r="B23" s="55" t="s">
        <v>74</v>
      </c>
      <c r="C23" s="56"/>
      <c r="D23" s="53" t="s">
        <v>76</v>
      </c>
      <c r="E23" s="54"/>
      <c r="F23" s="30" t="s">
        <v>77</v>
      </c>
    </row>
    <row r="24" spans="1:6" ht="110.25" x14ac:dyDescent="0.3">
      <c r="A24" s="4">
        <v>1</v>
      </c>
      <c r="B24" s="48" t="s">
        <v>105</v>
      </c>
      <c r="C24" s="49"/>
      <c r="D24" s="26">
        <v>20000000</v>
      </c>
      <c r="E24" s="25" t="s">
        <v>10</v>
      </c>
      <c r="F24" s="23" t="s">
        <v>101</v>
      </c>
    </row>
    <row r="25" spans="1:6" ht="47.25" x14ac:dyDescent="0.3">
      <c r="A25" s="4">
        <v>2</v>
      </c>
      <c r="B25" s="48" t="s">
        <v>104</v>
      </c>
      <c r="C25" s="49"/>
      <c r="D25" s="26">
        <v>10000000</v>
      </c>
      <c r="E25" s="25" t="s">
        <v>10</v>
      </c>
      <c r="F25" s="23" t="s">
        <v>102</v>
      </c>
    </row>
    <row r="26" spans="1:6" ht="39.75" customHeight="1" x14ac:dyDescent="0.3">
      <c r="A26" s="4">
        <v>3</v>
      </c>
      <c r="B26" s="48" t="s">
        <v>103</v>
      </c>
      <c r="C26" s="49"/>
      <c r="D26" s="26">
        <v>16000000</v>
      </c>
      <c r="E26" s="25" t="s">
        <v>10</v>
      </c>
      <c r="F26" s="18" t="s">
        <v>114</v>
      </c>
    </row>
    <row r="27" spans="1:6" s="5" customFormat="1" x14ac:dyDescent="0.3">
      <c r="A27" s="35" t="s">
        <v>12</v>
      </c>
      <c r="B27" s="36"/>
      <c r="C27" s="37"/>
      <c r="D27" s="6">
        <f>SUM(D12:D26)+954000</f>
        <v>51654000</v>
      </c>
      <c r="E27" s="9" t="s">
        <v>10</v>
      </c>
      <c r="F27" s="17"/>
    </row>
    <row r="28" spans="1:6" s="5" customFormat="1" x14ac:dyDescent="0.3">
      <c r="A28" s="35" t="s">
        <v>135</v>
      </c>
      <c r="B28" s="36"/>
      <c r="C28" s="36"/>
      <c r="D28" s="36"/>
      <c r="E28" s="36"/>
      <c r="F28" s="37"/>
    </row>
    <row r="29" spans="1:6" x14ac:dyDescent="0.3">
      <c r="A29" s="1" t="s">
        <v>19</v>
      </c>
    </row>
    <row r="30" spans="1:6" x14ac:dyDescent="0.3">
      <c r="D30" s="33" t="s">
        <v>15</v>
      </c>
      <c r="E30" s="33"/>
      <c r="F30" s="33"/>
    </row>
    <row r="31" spans="1:6" x14ac:dyDescent="0.3">
      <c r="D31" s="34" t="s">
        <v>16</v>
      </c>
      <c r="E31" s="34"/>
      <c r="F31" s="34"/>
    </row>
    <row r="33" spans="4:6" ht="19.5" x14ac:dyDescent="0.35">
      <c r="D33" s="38"/>
      <c r="E33" s="38"/>
      <c r="F33" s="38"/>
    </row>
    <row r="36" spans="4:6" x14ac:dyDescent="0.3">
      <c r="D36" s="33" t="s">
        <v>17</v>
      </c>
      <c r="E36" s="33"/>
      <c r="F36" s="33"/>
    </row>
  </sheetData>
  <mergeCells count="22">
    <mergeCell ref="D30:F30"/>
    <mergeCell ref="D31:F31"/>
    <mergeCell ref="D33:F33"/>
    <mergeCell ref="D36:F36"/>
    <mergeCell ref="B8:F8"/>
    <mergeCell ref="B24:C24"/>
    <mergeCell ref="B25:C25"/>
    <mergeCell ref="B26:C26"/>
    <mergeCell ref="A27:C27"/>
    <mergeCell ref="A28:F28"/>
    <mergeCell ref="A6:F6"/>
    <mergeCell ref="D10:E10"/>
    <mergeCell ref="A11:F11"/>
    <mergeCell ref="A22:F22"/>
    <mergeCell ref="B23:C23"/>
    <mergeCell ref="D23:E23"/>
    <mergeCell ref="A1:B1"/>
    <mergeCell ref="D1:F1"/>
    <mergeCell ref="A2:B2"/>
    <mergeCell ref="D2:F2"/>
    <mergeCell ref="A3:B3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Vận động đợt 1</vt:lpstr>
      <vt:lpstr>Khoản chi đợt 1</vt:lpstr>
      <vt:lpstr>Vận động đợt 2</vt:lpstr>
      <vt:lpstr>'Vận động 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2021-07-27T08:03:22Z</cp:lastPrinted>
  <dcterms:created xsi:type="dcterms:W3CDTF">2020-03-30T00:39:41Z</dcterms:created>
  <dcterms:modified xsi:type="dcterms:W3CDTF">2021-08-03T01:04:43Z</dcterms:modified>
</cp:coreProperties>
</file>