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AUTOMOBILE\Downloads\"/>
    </mc:Choice>
  </mc:AlternateContent>
  <xr:revisionPtr revIDLastSave="0" documentId="13_ncr:1_{11A5B1DE-B009-47E5-8669-DD23456CC9A2}" xr6:coauthVersionLast="47" xr6:coauthVersionMax="47" xr10:uidLastSave="{00000000-0000-0000-0000-000000000000}"/>
  <bookViews>
    <workbookView xWindow="-120" yWindow="-120" windowWidth="20730" windowHeight="11160" firstSheet="3" activeTab="11" xr2:uid="{00000000-000D-0000-FFFF-FFFF00000000}"/>
  </bookViews>
  <sheets>
    <sheet name="T (9)" sheetId="1" r:id="rId1"/>
    <sheet name="T (10)" sheetId="2" r:id="rId2"/>
    <sheet name="T (11)" sheetId="3" r:id="rId3"/>
    <sheet name="T (12)" sheetId="4" r:id="rId4"/>
    <sheet name="T (1)_2021" sheetId="5" r:id="rId5"/>
    <sheet name="T 2_2021" sheetId="6" r:id="rId6"/>
    <sheet name="T 3_2021" sheetId="7" r:id="rId7"/>
    <sheet name="T 4_2021" sheetId="8" r:id="rId8"/>
    <sheet name="T 5_2021" sheetId="9" r:id="rId9"/>
    <sheet name="T6_2021" sheetId="10" r:id="rId10"/>
    <sheet name="T7_2021" sheetId="11" r:id="rId11"/>
    <sheet name="T8_2021" sheetId="12" r:id="rId12"/>
  </sheets>
  <calcPr calcId="191029"/>
  <extLst>
    <ext uri="GoogleSheetsCustomDataVersion1">
      <go:sheetsCustomData xmlns:go="http://customooxmlschemas.google.com/" r:id="rId16" roundtripDataSignature="AMtx7miL7Lr3iMgCXtWMaXIiSUxEbxepPg=="/>
    </ext>
  </extLst>
</workbook>
</file>

<file path=xl/calcChain.xml><?xml version="1.0" encoding="utf-8"?>
<calcChain xmlns="http://schemas.openxmlformats.org/spreadsheetml/2006/main">
  <c r="AI20" i="12" l="1"/>
  <c r="AI19" i="12" l="1"/>
  <c r="AI18" i="12"/>
  <c r="AI17" i="12"/>
  <c r="AI16" i="12"/>
  <c r="AI15" i="12"/>
  <c r="AI14" i="12"/>
  <c r="AI13" i="12"/>
  <c r="AI12" i="12"/>
  <c r="AI11" i="12"/>
  <c r="AI10" i="12"/>
  <c r="AI9" i="12"/>
  <c r="AI8" i="12"/>
  <c r="AI7" i="12"/>
  <c r="AI6" i="12"/>
  <c r="AI20" i="11"/>
  <c r="AI19" i="11"/>
  <c r="AI18" i="11"/>
  <c r="AI17" i="11"/>
  <c r="AI16" i="11"/>
  <c r="AI15" i="11"/>
  <c r="AI14" i="11"/>
  <c r="AI13" i="11"/>
  <c r="AI12" i="11"/>
  <c r="AI11" i="11"/>
  <c r="AI10" i="11"/>
  <c r="AI9" i="11"/>
  <c r="AI8" i="11"/>
  <c r="AI7" i="11"/>
  <c r="AI6" i="11"/>
  <c r="AI20" i="10"/>
  <c r="AI19" i="10"/>
  <c r="AI18" i="10"/>
  <c r="AI17" i="10"/>
  <c r="AI16" i="10"/>
  <c r="AI15" i="10"/>
  <c r="AI14" i="10"/>
  <c r="AI13" i="10"/>
  <c r="AI12" i="10"/>
  <c r="AI11" i="10"/>
  <c r="AI10" i="10"/>
  <c r="AI9" i="10"/>
  <c r="AI8" i="10"/>
  <c r="AI7" i="10"/>
  <c r="AI6" i="10"/>
  <c r="AI20" i="9"/>
  <c r="AI19" i="9"/>
  <c r="AI18" i="9"/>
  <c r="AI17" i="9"/>
  <c r="AI16" i="9"/>
  <c r="AI15" i="9"/>
  <c r="AI14" i="9"/>
  <c r="AI13" i="9"/>
  <c r="AI12" i="9"/>
  <c r="AI11" i="9"/>
  <c r="AI10" i="9"/>
  <c r="AI9" i="9"/>
  <c r="AI8" i="9"/>
  <c r="AI7" i="9"/>
  <c r="AI6" i="9"/>
  <c r="AI20" i="8"/>
  <c r="AI19" i="8"/>
  <c r="AI18" i="8"/>
  <c r="AI17" i="8"/>
  <c r="AI16" i="8"/>
  <c r="AI15" i="8"/>
  <c r="AI14" i="8"/>
  <c r="AI13" i="8"/>
  <c r="AI12" i="8"/>
  <c r="AI11" i="8"/>
  <c r="AI10" i="8"/>
  <c r="AI9" i="8"/>
  <c r="AI8" i="8"/>
  <c r="AI7" i="8"/>
  <c r="AI6" i="8"/>
  <c r="AI20" i="7"/>
  <c r="AI19" i="7"/>
  <c r="AI18" i="7"/>
  <c r="AI17" i="7"/>
  <c r="AI16" i="7"/>
  <c r="AI15" i="7"/>
  <c r="AI14" i="7"/>
  <c r="AI13" i="7"/>
  <c r="AI12" i="7"/>
  <c r="AI11" i="7"/>
  <c r="AI10" i="7"/>
  <c r="AI9" i="7"/>
  <c r="AI8" i="7"/>
  <c r="AI7" i="7"/>
  <c r="AI6" i="7"/>
  <c r="AI20" i="6"/>
  <c r="AI19" i="6"/>
  <c r="AI18" i="6"/>
  <c r="AI17" i="6"/>
  <c r="AI16" i="6"/>
  <c r="AI15" i="6"/>
  <c r="AI14" i="6"/>
  <c r="AI13" i="6"/>
  <c r="AI12" i="6"/>
  <c r="AI11" i="6"/>
  <c r="AI10" i="6"/>
  <c r="AI9" i="6"/>
  <c r="AI8" i="6"/>
  <c r="AI7" i="6"/>
  <c r="AI6" i="6"/>
  <c r="AI21" i="5"/>
  <c r="AI20" i="5"/>
  <c r="AI19" i="5"/>
  <c r="AI18" i="5"/>
  <c r="AI17" i="5"/>
  <c r="AI16" i="5"/>
  <c r="AI15" i="5"/>
  <c r="AI14" i="5"/>
  <c r="AI13" i="5"/>
  <c r="AI12" i="5"/>
  <c r="AI11" i="5"/>
  <c r="AI10" i="5"/>
  <c r="AI9" i="5"/>
  <c r="AI8" i="5"/>
  <c r="AI7" i="5"/>
  <c r="AI6" i="5"/>
  <c r="AI21" i="4"/>
  <c r="AI20" i="4"/>
  <c r="AI19" i="4"/>
  <c r="AI18" i="4"/>
  <c r="AI17" i="4"/>
  <c r="AI16" i="4"/>
  <c r="AI15" i="4"/>
  <c r="AI14" i="4"/>
  <c r="AI13" i="4"/>
  <c r="AI12" i="4"/>
  <c r="AI11" i="4"/>
  <c r="AI10" i="4"/>
  <c r="AI9" i="4"/>
  <c r="AI8" i="4"/>
  <c r="AI7" i="4"/>
  <c r="AI6" i="4"/>
  <c r="AI21" i="3"/>
  <c r="AI20" i="3"/>
  <c r="AI19" i="3"/>
  <c r="AI18" i="3"/>
  <c r="AI17" i="3"/>
  <c r="AI16" i="3"/>
  <c r="AI15" i="3"/>
  <c r="AI14" i="3"/>
  <c r="AI13" i="3"/>
  <c r="AI12" i="3"/>
  <c r="AI11" i="3"/>
  <c r="AI10" i="3"/>
  <c r="AI9" i="3"/>
  <c r="AI8" i="3"/>
  <c r="AI7" i="3"/>
  <c r="AI6" i="3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<sst xmlns="http://schemas.openxmlformats.org/spreadsheetml/2006/main" count="5522" uniqueCount="115">
  <si>
    <t>TRƯỜNG CAO ĐẲNG LÝ TỰ TRỌNG THÀNH PHỐ HỒ CHÍ MINH</t>
  </si>
  <si>
    <t>BẢNG CHẤM CÔNG</t>
  </si>
  <si>
    <t>PHÒNG THANH TRA GIÁO DỤC - CÔNG TÁC SINH VIÊN</t>
  </si>
  <si>
    <t>THÁNG 9 NĂM 2020</t>
  </si>
  <si>
    <t>S
TT</t>
  </si>
  <si>
    <t>HỌ VÀ TÊN</t>
  </si>
  <si>
    <t>Ngày</t>
  </si>
  <si>
    <t>Số ngày
làm việc</t>
  </si>
  <si>
    <t>đi học chấm cơm</t>
  </si>
  <si>
    <t>Thứ</t>
  </si>
  <si>
    <t>C
N</t>
  </si>
  <si>
    <t>CN</t>
  </si>
  <si>
    <t>đi công tác chấm cơm</t>
  </si>
  <si>
    <t>01</t>
  </si>
  <si>
    <t>Lê Xuân Thiện</t>
  </si>
  <si>
    <t>X</t>
  </si>
  <si>
    <t>L</t>
  </si>
  <si>
    <t>02</t>
  </si>
  <si>
    <t>Hồ Minh Lợi</t>
  </si>
  <si>
    <t>03</t>
  </si>
  <si>
    <t>Nguyễn Ngọc Hiệp</t>
  </si>
  <si>
    <t>04</t>
  </si>
  <si>
    <t>Nguyễn Thị Kim Anh</t>
  </si>
  <si>
    <t>05</t>
  </si>
  <si>
    <t>Nguyễn Thị  Ngọc Anh</t>
  </si>
  <si>
    <t>06</t>
  </si>
  <si>
    <t>Phạm Thị Lê Chi</t>
  </si>
  <si>
    <t>B</t>
  </si>
  <si>
    <t>P</t>
  </si>
  <si>
    <t>07</t>
  </si>
  <si>
    <t>Trần Thị Thu Hà</t>
  </si>
  <si>
    <t>08</t>
  </si>
  <si>
    <t>Mai Thu Hương</t>
  </si>
  <si>
    <t>09</t>
  </si>
  <si>
    <t>Lê Thị Nữ</t>
  </si>
  <si>
    <t>10</t>
  </si>
  <si>
    <t>Nguyễn Tất Thắng</t>
  </si>
  <si>
    <t>11</t>
  </si>
  <si>
    <t>Huỳnh Văn Hiếu</t>
  </si>
  <si>
    <t>12</t>
  </si>
  <si>
    <t>Lê Thị Hà Giang</t>
  </si>
  <si>
    <t>13</t>
  </si>
  <si>
    <t>Nguyễn Trung Dũng</t>
  </si>
  <si>
    <t>Trần Anh Mỹ</t>
  </si>
  <si>
    <t>Phạm Huy Hoàng</t>
  </si>
  <si>
    <t>KÝ HIỆU:</t>
  </si>
  <si>
    <t>LÀM VIỆC</t>
  </si>
  <si>
    <t>NGHỈ PHÉP</t>
  </si>
  <si>
    <t>ĐI HỌC</t>
  </si>
  <si>
    <t>Ho</t>
  </si>
  <si>
    <t>CÔNG TÁC</t>
  </si>
  <si>
    <t>CT</t>
  </si>
  <si>
    <t>Tuyển sinh</t>
  </si>
  <si>
    <t>TS</t>
  </si>
  <si>
    <t>NGHỈ BÙ</t>
  </si>
  <si>
    <t>NGHỈ LỄ, TẾT</t>
  </si>
  <si>
    <t>NGHỈ CHẾ ĐỘ</t>
  </si>
  <si>
    <t>CĐ</t>
  </si>
  <si>
    <t>GHI CHÚ:</t>
  </si>
  <si>
    <t>Chi: 03/9/2020 nghỉ bù ngày thứ Bảy 29/08/2020.</t>
  </si>
  <si>
    <t>Ngày 30 tháng 9 năm 2020</t>
  </si>
  <si>
    <t>TRƯỞNG ĐƠN VỊ</t>
  </si>
  <si>
    <t>NGƯỜI CHẤM CÔNG</t>
  </si>
  <si>
    <t xml:space="preserve">    Lê Xuân Thiện</t>
  </si>
  <si>
    <t>THÁNG 10 NĂM 2020</t>
  </si>
  <si>
    <t>HN</t>
  </si>
  <si>
    <t>Ngày 31 tháng 10 năm 2020</t>
  </si>
  <si>
    <t>THÁNG 11 NĂM 2020</t>
  </si>
  <si>
    <t>Bùi Đức Phước</t>
  </si>
  <si>
    <t>01/11: Họp phụ huynh khối T4.</t>
  </si>
  <si>
    <t>Phước: Hợp đồng từ ngày 15/11/2020, bắt đầu làm việc từ 17/11/2020.</t>
  </si>
  <si>
    <t>Ngày 30 tháng 11 năm 2020</t>
  </si>
  <si>
    <t>THÁNG 12 NĂM 2020</t>
  </si>
  <si>
    <t xml:space="preserve"> 18/12: Phước tham gia lớp BD nghiệp vụ công tác tổ chức xây dựng đoàn năm 2020 tại Trường Đoàn Lý Tự Trọng (cả ngày) - Có ĐN bồi dưỡng.</t>
  </si>
  <si>
    <t>Ngày 31 tháng 12 năm 2020</t>
  </si>
  <si>
    <t>THÁNG 1 NĂM 2021</t>
  </si>
  <si>
    <t>ĐI HỌC, TẬP HUẤN</t>
  </si>
  <si>
    <t>04/01: Hoàng nghỉ chế độ con ốm.</t>
  </si>
  <si>
    <t>16/01: Phước đi công tác tại huyện Củ Chi.</t>
  </si>
  <si>
    <t>28, 29/1: Phước tham dự lớp Bồi dưỡng chức danh BT, Phó BT Đoàn trường ĐH-CĐ-TC NH 2020-2021 tại Cần Giờ.</t>
  </si>
  <si>
    <t>Ngày 30 tháng 01 năm 2021</t>
  </si>
  <si>
    <t>THÁNG 2 NĂM 2021</t>
  </si>
  <si>
    <t>N</t>
  </si>
  <si>
    <t>14</t>
  </si>
  <si>
    <t>15</t>
  </si>
  <si>
    <t>TUYỂN SINH</t>
  </si>
  <si>
    <t>ĐK NGHỈ TẾT    N</t>
  </si>
  <si>
    <t>28, 29/1: Phước tham dự lớp Bồi dưỡng chức danh BT, Phó BT Đoàn trường ĐH-CĐ-TC NH 2020-2021.</t>
  </si>
  <si>
    <t>Ngày 27 tháng 02 năm 2021</t>
  </si>
  <si>
    <t>THÁNG 3 NĂM 2021</t>
  </si>
  <si>
    <t xml:space="preserve">21/03: Phước tham gia Hoạt động bảo vệ môi trường tại huyện Cần Giờ </t>
  </si>
  <si>
    <t>Ngày 31 tháng 3 năm 2021</t>
  </si>
  <si>
    <t>THÁNG 4 NĂM 2021</t>
  </si>
  <si>
    <t>VN</t>
  </si>
  <si>
    <t>XX</t>
  </si>
  <si>
    <t>VỀ NGUỒN</t>
  </si>
  <si>
    <t>Cô Chi: Ngày 10/4/2021 tham gia Ngày hội Hướng nghiệp do Báo GD THCM tổ chức (cả ngày) + Trực ca 3 nên đề nghị chấm 02 công.</t>
  </si>
  <si>
    <t>Ô. Phước: Đi tư vấn TS tại các tỉnh miền Trung từ ngày 14/04/2021.</t>
  </si>
  <si>
    <t>Ngày 29 tháng 4 năm 2021</t>
  </si>
  <si>
    <t>THÁNG 5 NĂM 2021</t>
  </si>
  <si>
    <t>Cô Ngọc Anh: Từ ngày 05-07/05/2021 P.TC-HC-TH thông báo tự cách ly tại nhà do có đến Hà Nội trong dịp Lễ 30/4.</t>
  </si>
  <si>
    <t>Ngày 31 tháng 5 năm 2021</t>
  </si>
  <si>
    <t>THÁNG 6 NĂM 2021</t>
  </si>
  <si>
    <t>Ngày 30 tháng 6 năm 2021</t>
  </si>
  <si>
    <t>THÁNG 7 NĂM 2021</t>
  </si>
  <si>
    <t>- K.Anh, Thắng, Ngọc Anh, Hương, Hoàng, Mỹ: Làm việc tại nhà.</t>
  </si>
  <si>
    <t>- Từ ngày 09/7-31/7:</t>
  </si>
  <si>
    <t>- Chi, Dũng, Phước: Làm việc tại nhà.</t>
  </si>
  <si>
    <t>- Hà: Thứ 2- 4-6 làm việc tại nhà, Thứ 3-5-7 làm việc tại trường.</t>
  </si>
  <si>
    <t>- Nữ: Thứ 2- 4-6 làm việc tại trường, Thứ 3-5-7 làm việc tại nhà.</t>
  </si>
  <si>
    <t xml:space="preserve">- Từ 20/7 - 31/7: </t>
  </si>
  <si>
    <t>- T.Lợi, T.Hiệp: Làm việc tại nhà.</t>
  </si>
  <si>
    <t>Ngày 31 tháng 7 năm 2021</t>
  </si>
  <si>
    <t>Làm việc tại trường</t>
  </si>
  <si>
    <t>Làm việc tại nhà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</si>
</sst>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THÁNG &quot;m\ &quot;NĂM &quot;yyyy"/>
    <numFmt numFmtId="165" formatCode="&quot;Ngày &quot;d\ &quot;tháng &quot;m\ &quot;năm &quot;yyyy"/>
  </numFmts>
  <fonts count="24" x14ac:knownFonts="1">
    <font>
      <sz val="12"/>
      <color theme="1"/>
      <name val="Times New Roman"/>
    </font>
    <font>
      <sz val="12"/>
      <name val="Times New Roman"/>
    </font>
    <font>
      <b/>
      <sz val="16"/>
      <color theme="1"/>
      <name val="Times New Roman"/>
    </font>
    <font>
      <b/>
      <sz val="12"/>
      <color theme="1"/>
      <name val="Times New Roman"/>
    </font>
    <font>
      <b/>
      <sz val="14"/>
      <color theme="1"/>
      <name val="Times New Roman"/>
    </font>
    <font>
      <b/>
      <sz val="11"/>
      <color theme="1"/>
      <name val="Times New Roman"/>
    </font>
    <font>
      <b/>
      <sz val="11"/>
      <color rgb="FF000000"/>
      <name val="Times New Roman"/>
    </font>
    <font>
      <sz val="11"/>
      <color theme="1"/>
      <name val="Times New Roman"/>
    </font>
    <font>
      <i/>
      <sz val="11"/>
      <color theme="1"/>
      <name val="Times New Roman"/>
    </font>
    <font>
      <sz val="10"/>
      <color theme="1"/>
      <name val="Times New Roman"/>
    </font>
    <font>
      <b/>
      <sz val="10"/>
      <color theme="1"/>
      <name val="Times New Roman"/>
    </font>
    <font>
      <i/>
      <sz val="12"/>
      <color theme="1"/>
      <name val="Times New Roman"/>
    </font>
    <font>
      <sz val="10"/>
      <color theme="0"/>
      <name val="Times New Roman"/>
    </font>
    <font>
      <b/>
      <i/>
      <sz val="10"/>
      <color theme="1"/>
      <name val="Times New Roman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center"/>
    </xf>
    <xf numFmtId="0" fontId="7" fillId="2" borderId="6" xfId="0" quotePrefix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right" vertical="center"/>
    </xf>
    <xf numFmtId="0" fontId="7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4" xfId="0" quotePrefix="1" applyFont="1" applyFill="1" applyBorder="1" applyAlignment="1">
      <alignment vertical="center"/>
    </xf>
    <xf numFmtId="0" fontId="9" fillId="2" borderId="4" xfId="0" applyFont="1" applyFill="1" applyBorder="1"/>
    <xf numFmtId="0" fontId="10" fillId="2" borderId="4" xfId="0" applyFont="1" applyFill="1" applyBorder="1"/>
    <xf numFmtId="0" fontId="0" fillId="2" borderId="4" xfId="0" applyFont="1" applyFill="1" applyBorder="1"/>
    <xf numFmtId="0" fontId="7" fillId="2" borderId="4" xfId="0" applyFont="1" applyFill="1" applyBorder="1"/>
    <xf numFmtId="0" fontId="3" fillId="2" borderId="4" xfId="0" applyFont="1" applyFill="1" applyBorder="1" applyAlignment="1">
      <alignment horizontal="center"/>
    </xf>
    <xf numFmtId="0" fontId="9" fillId="2" borderId="4" xfId="0" quotePrefix="1" applyFont="1" applyFill="1" applyBorder="1"/>
    <xf numFmtId="0" fontId="10" fillId="2" borderId="4" xfId="0" applyFont="1" applyFill="1" applyBorder="1" applyAlignment="1">
      <alignment horizontal="right"/>
    </xf>
    <xf numFmtId="0" fontId="9" fillId="2" borderId="4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vertical="center"/>
    </xf>
    <xf numFmtId="0" fontId="12" fillId="2" borderId="4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center" vertical="center"/>
    </xf>
    <xf numFmtId="0" fontId="10" fillId="2" borderId="4" xfId="0" quotePrefix="1" applyFont="1" applyFill="1" applyBorder="1"/>
    <xf numFmtId="0" fontId="10" fillId="2" borderId="4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3" fillId="2" borderId="4" xfId="0" applyFont="1" applyFill="1" applyBorder="1"/>
    <xf numFmtId="0" fontId="15" fillId="2" borderId="4" xfId="0" applyFont="1" applyFill="1" applyBorder="1" applyAlignment="1">
      <alignment vertical="center"/>
    </xf>
    <xf numFmtId="0" fontId="15" fillId="2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vertical="center"/>
    </xf>
    <xf numFmtId="0" fontId="14" fillId="0" borderId="0" xfId="0" applyFont="1" applyAlignment="1"/>
    <xf numFmtId="0" fontId="17" fillId="2" borderId="4" xfId="0" applyFont="1" applyFill="1" applyBorder="1" applyAlignment="1">
      <alignment vertical="center"/>
    </xf>
    <xf numFmtId="0" fontId="18" fillId="3" borderId="6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vertical="center"/>
    </xf>
    <xf numFmtId="0" fontId="18" fillId="3" borderId="6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left" vertical="center"/>
    </xf>
    <xf numFmtId="0" fontId="19" fillId="2" borderId="6" xfId="0" quotePrefix="1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vertical="center"/>
    </xf>
    <xf numFmtId="0" fontId="19" fillId="2" borderId="6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vertical="center"/>
    </xf>
    <xf numFmtId="0" fontId="22" fillId="2" borderId="4" xfId="0" applyFont="1" applyFill="1" applyBorder="1" applyAlignment="1">
      <alignment horizontal="right" vertical="center"/>
    </xf>
    <xf numFmtId="0" fontId="21" fillId="2" borderId="4" xfId="0" applyFont="1" applyFill="1" applyBorder="1" applyAlignment="1">
      <alignment horizontal="left" vertical="center"/>
    </xf>
    <xf numFmtId="0" fontId="21" fillId="2" borderId="4" xfId="0" applyFont="1" applyFill="1" applyBorder="1" applyAlignment="1">
      <alignment horizontal="right" vertical="center"/>
    </xf>
    <xf numFmtId="0" fontId="21" fillId="2" borderId="4" xfId="0" applyFont="1" applyFill="1" applyBorder="1"/>
    <xf numFmtId="0" fontId="22" fillId="2" borderId="4" xfId="0" applyFont="1" applyFill="1" applyBorder="1" applyAlignment="1">
      <alignment horizontal="right"/>
    </xf>
    <xf numFmtId="0" fontId="22" fillId="2" borderId="4" xfId="0" applyFont="1" applyFill="1" applyBorder="1" applyAlignment="1">
      <alignment horizontal="center"/>
    </xf>
    <xf numFmtId="0" fontId="21" fillId="2" borderId="4" xfId="0" applyFont="1" applyFill="1" applyBorder="1" applyAlignment="1"/>
    <xf numFmtId="0" fontId="22" fillId="2" borderId="4" xfId="0" applyFont="1" applyFill="1" applyBorder="1"/>
    <xf numFmtId="0" fontId="21" fillId="2" borderId="4" xfId="0" applyFont="1" applyFill="1" applyBorder="1" applyAlignment="1">
      <alignment horizontal="left"/>
    </xf>
    <xf numFmtId="0" fontId="23" fillId="2" borderId="4" xfId="0" applyFont="1" applyFill="1" applyBorder="1" applyAlignment="1">
      <alignment horizontal="center"/>
    </xf>
    <xf numFmtId="0" fontId="23" fillId="2" borderId="4" xfId="0" applyFont="1" applyFill="1" applyBorder="1"/>
    <xf numFmtId="0" fontId="16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1" fillId="0" borderId="7" xfId="0" applyFont="1" applyBorder="1"/>
    <xf numFmtId="0" fontId="5" fillId="3" borderId="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 wrapText="1"/>
    </xf>
    <xf numFmtId="0" fontId="1" fillId="0" borderId="10" xfId="0" applyFont="1" applyBorder="1"/>
    <xf numFmtId="0" fontId="1" fillId="0" borderId="11" xfId="0" applyFont="1" applyBorder="1"/>
    <xf numFmtId="0" fontId="1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0" fontId="14" fillId="0" borderId="2" xfId="0" applyFont="1" applyBorder="1"/>
    <xf numFmtId="0" fontId="14" fillId="0" borderId="3" xfId="0" applyFont="1" applyBorder="1"/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164" fontId="17" fillId="2" borderId="1" xfId="0" applyNumberFormat="1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 wrapText="1"/>
    </xf>
    <xf numFmtId="0" fontId="14" fillId="0" borderId="7" xfId="0" applyFont="1" applyBorder="1"/>
    <xf numFmtId="0" fontId="18" fillId="3" borderId="5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left" vertical="center" wrapText="1"/>
    </xf>
    <xf numFmtId="0" fontId="14" fillId="0" borderId="10" xfId="0" applyFont="1" applyBorder="1"/>
    <xf numFmtId="0" fontId="14" fillId="0" borderId="11" xfId="0" applyFont="1" applyBorder="1"/>
    <xf numFmtId="165" fontId="23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1341783</xdr:colOff>
      <xdr:row>28</xdr:row>
      <xdr:rowOff>57978</xdr:rowOff>
    </xdr:from>
    <xdr:to>
      <xdr:col>6</xdr:col>
      <xdr:colOff>49697</xdr:colOff>
      <xdr:row>31</xdr:row>
      <xdr:rowOff>24848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109" t="39172" r="45149" b="45178"/>
        <a:stretch>
          <a:fillRect/>
        </a:stretch>
      </xdr:blipFill>
      <xdr:spPr bwMode="auto">
        <a:xfrm>
          <a:off x="1664805" y="6170543"/>
          <a:ext cx="1242392" cy="563218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132523</xdr:colOff>
      <xdr:row>28</xdr:row>
      <xdr:rowOff>24854</xdr:rowOff>
    </xdr:from>
    <xdr:to>
      <xdr:col>29</xdr:col>
      <xdr:colOff>74543</xdr:colOff>
      <xdr:row>31</xdr:row>
      <xdr:rowOff>103266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67DC507-E73D-4914-B06D-9823677DD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biLevel thresh="50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4714"/>
                  </a14:imgEffect>
                  <a14:imgEffect>
                    <a14:saturation sat="22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88697" y="6137419"/>
          <a:ext cx="1176129" cy="6747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000"/>
  <sheetViews>
    <sheetView workbookViewId="0">
      <selection sqref="A1:M1"/>
    </sheetView>
  </sheetViews>
  <sheetFormatPr defaultColWidth="11.25" defaultRowHeight="15" customHeight="1" x14ac:dyDescent="0.25"/>
  <cols>
    <col min="1" max="1" width="4.25" customWidth="1"/>
    <col min="2" max="2" width="18.75" customWidth="1"/>
    <col min="3" max="3" width="4.75" customWidth="1"/>
    <col min="4" max="4" width="3.125" customWidth="1"/>
    <col min="5" max="5" width="2.875" customWidth="1"/>
    <col min="6" max="6" width="3.125" customWidth="1"/>
    <col min="7" max="7" width="3.375" customWidth="1"/>
    <col min="8" max="13" width="3.125" customWidth="1"/>
    <col min="14" max="14" width="3.25" customWidth="1"/>
    <col min="15" max="33" width="3.125" customWidth="1"/>
    <col min="34" max="34" width="3" hidden="1" customWidth="1"/>
    <col min="35" max="35" width="7.375" customWidth="1"/>
    <col min="36" max="37" width="3.5" customWidth="1"/>
  </cols>
  <sheetData>
    <row r="1" spans="1:37" ht="15.75" customHeight="1" x14ac:dyDescent="0.25">
      <c r="A1" s="65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  <c r="N1" s="1"/>
      <c r="O1" s="1"/>
      <c r="P1" s="1"/>
      <c r="Q1" s="66" t="s">
        <v>1</v>
      </c>
      <c r="R1" s="63"/>
      <c r="S1" s="63"/>
      <c r="T1" s="63"/>
      <c r="U1" s="63"/>
      <c r="V1" s="63"/>
      <c r="W1" s="63"/>
      <c r="X1" s="63"/>
      <c r="Y1" s="63"/>
      <c r="Z1" s="64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62" t="s">
        <v>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  <c r="N2" s="4"/>
      <c r="O2" s="4"/>
      <c r="P2" s="4"/>
      <c r="Q2" s="67" t="s">
        <v>3</v>
      </c>
      <c r="R2" s="63"/>
      <c r="S2" s="63"/>
      <c r="T2" s="63"/>
      <c r="U2" s="63"/>
      <c r="V2" s="63"/>
      <c r="W2" s="63"/>
      <c r="X2" s="63"/>
      <c r="Y2" s="63"/>
      <c r="Z2" s="64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62"/>
      <c r="B3" s="63"/>
      <c r="C3" s="63"/>
      <c r="D3" s="63"/>
      <c r="E3" s="63"/>
      <c r="F3" s="6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68" t="s">
        <v>4</v>
      </c>
      <c r="B4" s="70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8" t="s">
        <v>7</v>
      </c>
      <c r="AJ4" s="7"/>
      <c r="AK4" s="7" t="s">
        <v>8</v>
      </c>
    </row>
    <row r="5" spans="1:37" ht="15.75" customHeight="1" x14ac:dyDescent="0.25">
      <c r="A5" s="69"/>
      <c r="B5" s="69"/>
      <c r="C5" s="5" t="s">
        <v>9</v>
      </c>
      <c r="D5" s="8">
        <v>3</v>
      </c>
      <c r="E5" s="8">
        <v>4</v>
      </c>
      <c r="F5" s="8">
        <v>5</v>
      </c>
      <c r="G5" s="8">
        <v>6</v>
      </c>
      <c r="H5" s="8">
        <v>7</v>
      </c>
      <c r="I5" s="8" t="s">
        <v>10</v>
      </c>
      <c r="J5" s="8">
        <v>2</v>
      </c>
      <c r="K5" s="8">
        <v>3</v>
      </c>
      <c r="L5" s="8">
        <v>4</v>
      </c>
      <c r="M5" s="8">
        <v>5</v>
      </c>
      <c r="N5" s="8">
        <v>6</v>
      </c>
      <c r="O5" s="8">
        <v>7</v>
      </c>
      <c r="P5" s="8" t="s">
        <v>10</v>
      </c>
      <c r="Q5" s="8">
        <v>2</v>
      </c>
      <c r="R5" s="8">
        <v>3</v>
      </c>
      <c r="S5" s="8">
        <v>4</v>
      </c>
      <c r="T5" s="8">
        <v>5</v>
      </c>
      <c r="U5" s="8">
        <v>6</v>
      </c>
      <c r="V5" s="8">
        <v>7</v>
      </c>
      <c r="W5" s="8" t="s">
        <v>10</v>
      </c>
      <c r="X5" s="8">
        <v>2</v>
      </c>
      <c r="Y5" s="8">
        <v>3</v>
      </c>
      <c r="Z5" s="8">
        <v>4</v>
      </c>
      <c r="AA5" s="8">
        <v>5</v>
      </c>
      <c r="AB5" s="8">
        <v>6</v>
      </c>
      <c r="AC5" s="8">
        <v>7</v>
      </c>
      <c r="AD5" s="8" t="s">
        <v>11</v>
      </c>
      <c r="AE5" s="8">
        <v>2</v>
      </c>
      <c r="AF5" s="8">
        <v>3</v>
      </c>
      <c r="AG5" s="8">
        <v>4</v>
      </c>
      <c r="AH5" s="8">
        <v>2</v>
      </c>
      <c r="AI5" s="69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16</v>
      </c>
      <c r="F6" s="12" t="s">
        <v>15</v>
      </c>
      <c r="G6" s="12" t="s">
        <v>15</v>
      </c>
      <c r="H6" s="12" t="s">
        <v>15</v>
      </c>
      <c r="I6" s="13" t="s">
        <v>15</v>
      </c>
      <c r="J6" s="12" t="s">
        <v>15</v>
      </c>
      <c r="K6" s="12" t="s">
        <v>15</v>
      </c>
      <c r="L6" s="12" t="s">
        <v>15</v>
      </c>
      <c r="M6" s="12" t="s">
        <v>15</v>
      </c>
      <c r="N6" s="12" t="s">
        <v>15</v>
      </c>
      <c r="O6" s="12" t="s">
        <v>15</v>
      </c>
      <c r="P6" s="13" t="s">
        <v>15</v>
      </c>
      <c r="Q6" s="12" t="s">
        <v>15</v>
      </c>
      <c r="R6" s="12" t="s">
        <v>15</v>
      </c>
      <c r="S6" s="12" t="s">
        <v>15</v>
      </c>
      <c r="T6" s="12" t="s">
        <v>15</v>
      </c>
      <c r="U6" s="12" t="s">
        <v>15</v>
      </c>
      <c r="V6" s="12" t="s">
        <v>15</v>
      </c>
      <c r="W6" s="13" t="s">
        <v>15</v>
      </c>
      <c r="X6" s="12" t="s">
        <v>15</v>
      </c>
      <c r="Y6" s="12" t="s">
        <v>15</v>
      </c>
      <c r="Z6" s="12" t="s">
        <v>15</v>
      </c>
      <c r="AA6" s="12" t="s">
        <v>15</v>
      </c>
      <c r="AB6" s="12" t="s">
        <v>15</v>
      </c>
      <c r="AC6" s="12" t="s">
        <v>15</v>
      </c>
      <c r="AD6" s="13" t="s">
        <v>15</v>
      </c>
      <c r="AE6" s="12" t="s">
        <v>15</v>
      </c>
      <c r="AF6" s="12" t="s">
        <v>15</v>
      </c>
      <c r="AG6" s="12" t="s">
        <v>15</v>
      </c>
      <c r="AH6" s="12"/>
      <c r="AI6" s="12">
        <f t="shared" ref="AI6:AI19" si="0">COUNTIF(D6:AH6,"X")+COUNTIF(D6:AH6,"Ho")+COUNTIF(D6:AH6,"VN")+COUNTIF(D6:AH6,"CT")</f>
        <v>29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16</v>
      </c>
      <c r="F7" s="12" t="s">
        <v>15</v>
      </c>
      <c r="G7" s="12" t="s">
        <v>15</v>
      </c>
      <c r="H7" s="12" t="s">
        <v>15</v>
      </c>
      <c r="I7" s="13" t="s">
        <v>15</v>
      </c>
      <c r="J7" s="12" t="s">
        <v>15</v>
      </c>
      <c r="K7" s="12" t="s">
        <v>15</v>
      </c>
      <c r="L7" s="12" t="s">
        <v>15</v>
      </c>
      <c r="M7" s="12" t="s">
        <v>15</v>
      </c>
      <c r="N7" s="12" t="s">
        <v>15</v>
      </c>
      <c r="O7" s="12" t="s">
        <v>15</v>
      </c>
      <c r="P7" s="13"/>
      <c r="Q7" s="12" t="s">
        <v>15</v>
      </c>
      <c r="R7" s="12" t="s">
        <v>15</v>
      </c>
      <c r="S7" s="12" t="s">
        <v>15</v>
      </c>
      <c r="T7" s="12" t="s">
        <v>15</v>
      </c>
      <c r="U7" s="12" t="s">
        <v>15</v>
      </c>
      <c r="V7" s="12" t="s">
        <v>15</v>
      </c>
      <c r="W7" s="13"/>
      <c r="X7" s="12" t="s">
        <v>15</v>
      </c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3"/>
      <c r="AE7" s="12" t="s">
        <v>15</v>
      </c>
      <c r="AF7" s="12" t="s">
        <v>15</v>
      </c>
      <c r="AG7" s="12" t="s">
        <v>15</v>
      </c>
      <c r="AH7" s="12"/>
      <c r="AI7" s="12">
        <f t="shared" si="0"/>
        <v>26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16</v>
      </c>
      <c r="F8" s="12" t="s">
        <v>15</v>
      </c>
      <c r="G8" s="12" t="s">
        <v>15</v>
      </c>
      <c r="H8" s="12" t="s">
        <v>15</v>
      </c>
      <c r="I8" s="13" t="s">
        <v>15</v>
      </c>
      <c r="J8" s="12" t="s">
        <v>15</v>
      </c>
      <c r="K8" s="12" t="s">
        <v>15</v>
      </c>
      <c r="L8" s="12" t="s">
        <v>15</v>
      </c>
      <c r="M8" s="12" t="s">
        <v>15</v>
      </c>
      <c r="N8" s="12" t="s">
        <v>15</v>
      </c>
      <c r="O8" s="12" t="s">
        <v>15</v>
      </c>
      <c r="P8" s="13"/>
      <c r="Q8" s="12" t="s">
        <v>15</v>
      </c>
      <c r="R8" s="12" t="s">
        <v>15</v>
      </c>
      <c r="S8" s="12" t="s">
        <v>15</v>
      </c>
      <c r="T8" s="12" t="s">
        <v>15</v>
      </c>
      <c r="U8" s="12" t="s">
        <v>15</v>
      </c>
      <c r="V8" s="12" t="s">
        <v>15</v>
      </c>
      <c r="W8" s="13"/>
      <c r="X8" s="12" t="s">
        <v>15</v>
      </c>
      <c r="Y8" s="12" t="s">
        <v>15</v>
      </c>
      <c r="Z8" s="12" t="s">
        <v>15</v>
      </c>
      <c r="AA8" s="12" t="s">
        <v>15</v>
      </c>
      <c r="AB8" s="12" t="s">
        <v>15</v>
      </c>
      <c r="AC8" s="12" t="s">
        <v>15</v>
      </c>
      <c r="AD8" s="13" t="s">
        <v>15</v>
      </c>
      <c r="AE8" s="12" t="s">
        <v>15</v>
      </c>
      <c r="AF8" s="12" t="s">
        <v>15</v>
      </c>
      <c r="AG8" s="12" t="s">
        <v>15</v>
      </c>
      <c r="AH8" s="12"/>
      <c r="AI8" s="12">
        <f t="shared" si="0"/>
        <v>27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16</v>
      </c>
      <c r="F9" s="12" t="s">
        <v>15</v>
      </c>
      <c r="G9" s="12" t="s">
        <v>15</v>
      </c>
      <c r="H9" s="12" t="s">
        <v>15</v>
      </c>
      <c r="I9" s="13"/>
      <c r="J9" s="12" t="s">
        <v>15</v>
      </c>
      <c r="K9" s="12" t="s">
        <v>15</v>
      </c>
      <c r="L9" s="12" t="s">
        <v>15</v>
      </c>
      <c r="M9" s="12" t="s">
        <v>15</v>
      </c>
      <c r="N9" s="12" t="s">
        <v>15</v>
      </c>
      <c r="O9" s="12"/>
      <c r="P9" s="13" t="s">
        <v>15</v>
      </c>
      <c r="Q9" s="12" t="s">
        <v>15</v>
      </c>
      <c r="R9" s="12" t="s">
        <v>15</v>
      </c>
      <c r="S9" s="12" t="s">
        <v>15</v>
      </c>
      <c r="T9" s="12" t="s">
        <v>15</v>
      </c>
      <c r="U9" s="12" t="s">
        <v>15</v>
      </c>
      <c r="V9" s="12" t="s">
        <v>15</v>
      </c>
      <c r="W9" s="13"/>
      <c r="X9" s="12" t="s">
        <v>15</v>
      </c>
      <c r="Y9" s="12" t="s">
        <v>15</v>
      </c>
      <c r="Z9" s="12" t="s">
        <v>15</v>
      </c>
      <c r="AA9" s="12" t="s">
        <v>15</v>
      </c>
      <c r="AB9" s="12" t="s">
        <v>15</v>
      </c>
      <c r="AC9" s="12" t="s">
        <v>15</v>
      </c>
      <c r="AD9" s="13"/>
      <c r="AE9" s="12" t="s">
        <v>15</v>
      </c>
      <c r="AF9" s="12" t="s">
        <v>15</v>
      </c>
      <c r="AG9" s="12" t="s">
        <v>15</v>
      </c>
      <c r="AH9" s="12"/>
      <c r="AI9" s="12">
        <f t="shared" si="0"/>
        <v>25</v>
      </c>
      <c r="AJ9" s="3"/>
      <c r="AK9" s="3"/>
    </row>
    <row r="10" spans="1:37" ht="18" customHeight="1" x14ac:dyDescent="0.25">
      <c r="A10" s="10" t="s">
        <v>23</v>
      </c>
      <c r="B10" s="11" t="s">
        <v>24</v>
      </c>
      <c r="C10" s="12"/>
      <c r="D10" s="12" t="s">
        <v>15</v>
      </c>
      <c r="E10" s="12" t="s">
        <v>16</v>
      </c>
      <c r="F10" s="12" t="s">
        <v>15</v>
      </c>
      <c r="G10" s="12" t="s">
        <v>15</v>
      </c>
      <c r="H10" s="12" t="s">
        <v>15</v>
      </c>
      <c r="I10" s="13"/>
      <c r="J10" s="12" t="s">
        <v>15</v>
      </c>
      <c r="K10" s="12" t="s">
        <v>15</v>
      </c>
      <c r="L10" s="12" t="s">
        <v>15</v>
      </c>
      <c r="M10" s="12" t="s">
        <v>15</v>
      </c>
      <c r="N10" s="12" t="s">
        <v>15</v>
      </c>
      <c r="O10" s="12" t="s">
        <v>15</v>
      </c>
      <c r="P10" s="13"/>
      <c r="Q10" s="12" t="s">
        <v>15</v>
      </c>
      <c r="R10" s="12" t="s">
        <v>15</v>
      </c>
      <c r="S10" s="12" t="s">
        <v>15</v>
      </c>
      <c r="T10" s="12" t="s">
        <v>15</v>
      </c>
      <c r="U10" s="12" t="s">
        <v>15</v>
      </c>
      <c r="V10" s="12" t="s">
        <v>15</v>
      </c>
      <c r="W10" s="13"/>
      <c r="X10" s="12" t="s">
        <v>15</v>
      </c>
      <c r="Y10" s="12" t="s">
        <v>15</v>
      </c>
      <c r="Z10" s="12" t="s">
        <v>15</v>
      </c>
      <c r="AA10" s="12" t="s">
        <v>15</v>
      </c>
      <c r="AB10" s="12" t="s">
        <v>15</v>
      </c>
      <c r="AC10" s="12"/>
      <c r="AD10" s="13" t="s">
        <v>15</v>
      </c>
      <c r="AE10" s="12" t="s">
        <v>15</v>
      </c>
      <c r="AF10" s="12" t="s">
        <v>15</v>
      </c>
      <c r="AG10" s="12" t="s">
        <v>15</v>
      </c>
      <c r="AH10" s="12"/>
      <c r="AI10" s="12">
        <f t="shared" si="0"/>
        <v>25</v>
      </c>
      <c r="AJ10" s="3"/>
      <c r="AK10" s="3"/>
    </row>
    <row r="11" spans="1:37" ht="18" customHeight="1" x14ac:dyDescent="0.25">
      <c r="A11" s="10" t="s">
        <v>25</v>
      </c>
      <c r="B11" s="11" t="s">
        <v>26</v>
      </c>
      <c r="C11" s="12"/>
      <c r="D11" s="12" t="s">
        <v>15</v>
      </c>
      <c r="E11" s="12" t="s">
        <v>16</v>
      </c>
      <c r="F11" s="12" t="s">
        <v>27</v>
      </c>
      <c r="G11" s="12" t="s">
        <v>28</v>
      </c>
      <c r="H11" s="12"/>
      <c r="I11" s="13"/>
      <c r="J11" s="12" t="s">
        <v>28</v>
      </c>
      <c r="K11" s="12" t="s">
        <v>15</v>
      </c>
      <c r="L11" s="12" t="s">
        <v>15</v>
      </c>
      <c r="M11" s="12" t="s">
        <v>15</v>
      </c>
      <c r="N11" s="12" t="s">
        <v>15</v>
      </c>
      <c r="O11" s="12" t="s">
        <v>15</v>
      </c>
      <c r="P11" s="13"/>
      <c r="Q11" s="12" t="s">
        <v>15</v>
      </c>
      <c r="R11" s="12" t="s">
        <v>15</v>
      </c>
      <c r="S11" s="12" t="s">
        <v>15</v>
      </c>
      <c r="T11" s="12" t="s">
        <v>15</v>
      </c>
      <c r="U11" s="12" t="s">
        <v>15</v>
      </c>
      <c r="V11" s="12" t="s">
        <v>15</v>
      </c>
      <c r="W11" s="13"/>
      <c r="X11" s="12" t="s">
        <v>15</v>
      </c>
      <c r="Y11" s="12" t="s">
        <v>15</v>
      </c>
      <c r="Z11" s="12" t="s">
        <v>15</v>
      </c>
      <c r="AA11" s="12" t="s">
        <v>15</v>
      </c>
      <c r="AB11" s="12" t="s">
        <v>15</v>
      </c>
      <c r="AC11" s="12" t="s">
        <v>15</v>
      </c>
      <c r="AD11" s="13"/>
      <c r="AE11" s="12" t="s">
        <v>15</v>
      </c>
      <c r="AF11" s="12" t="s">
        <v>27</v>
      </c>
      <c r="AG11" s="12" t="s">
        <v>15</v>
      </c>
      <c r="AH11" s="12"/>
      <c r="AI11" s="12">
        <f t="shared" si="0"/>
        <v>20</v>
      </c>
      <c r="AJ11" s="3"/>
      <c r="AK11" s="3"/>
    </row>
    <row r="12" spans="1:37" ht="18" customHeight="1" x14ac:dyDescent="0.25">
      <c r="A12" s="10" t="s">
        <v>29</v>
      </c>
      <c r="B12" s="11" t="s">
        <v>30</v>
      </c>
      <c r="C12" s="12"/>
      <c r="D12" s="12" t="s">
        <v>15</v>
      </c>
      <c r="E12" s="12" t="s">
        <v>16</v>
      </c>
      <c r="F12" s="12" t="s">
        <v>15</v>
      </c>
      <c r="G12" s="12" t="s">
        <v>15</v>
      </c>
      <c r="H12" s="12" t="s">
        <v>15</v>
      </c>
      <c r="I12" s="13"/>
      <c r="J12" s="12" t="s">
        <v>15</v>
      </c>
      <c r="K12" s="12" t="s">
        <v>15</v>
      </c>
      <c r="L12" s="12" t="s">
        <v>15</v>
      </c>
      <c r="M12" s="12" t="s">
        <v>15</v>
      </c>
      <c r="N12" s="12" t="s">
        <v>15</v>
      </c>
      <c r="O12" s="12" t="s">
        <v>15</v>
      </c>
      <c r="P12" s="13"/>
      <c r="Q12" s="12" t="s">
        <v>15</v>
      </c>
      <c r="R12" s="12" t="s">
        <v>15</v>
      </c>
      <c r="S12" s="12" t="s">
        <v>15</v>
      </c>
      <c r="T12" s="12" t="s">
        <v>15</v>
      </c>
      <c r="U12" s="12" t="s">
        <v>15</v>
      </c>
      <c r="V12" s="12"/>
      <c r="W12" s="13"/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3"/>
      <c r="AE12" s="12" t="s">
        <v>15</v>
      </c>
      <c r="AF12" s="12" t="s">
        <v>15</v>
      </c>
      <c r="AG12" s="12" t="s">
        <v>15</v>
      </c>
      <c r="AH12" s="12"/>
      <c r="AI12" s="12">
        <f t="shared" si="0"/>
        <v>24</v>
      </c>
      <c r="AJ12" s="3"/>
      <c r="AK12" s="3"/>
    </row>
    <row r="13" spans="1:37" ht="18" customHeight="1" x14ac:dyDescent="0.25">
      <c r="A13" s="10" t="s">
        <v>31</v>
      </c>
      <c r="B13" s="11" t="s">
        <v>32</v>
      </c>
      <c r="C13" s="12"/>
      <c r="D13" s="12" t="s">
        <v>15</v>
      </c>
      <c r="E13" s="12" t="s">
        <v>16</v>
      </c>
      <c r="F13" s="12" t="s">
        <v>15</v>
      </c>
      <c r="G13" s="12" t="s">
        <v>15</v>
      </c>
      <c r="H13" s="12"/>
      <c r="I13" s="13" t="s">
        <v>15</v>
      </c>
      <c r="J13" s="12" t="s">
        <v>15</v>
      </c>
      <c r="K13" s="12" t="s">
        <v>15</v>
      </c>
      <c r="L13" s="12" t="s">
        <v>15</v>
      </c>
      <c r="M13" s="12" t="s">
        <v>15</v>
      </c>
      <c r="N13" s="12" t="s">
        <v>15</v>
      </c>
      <c r="O13" s="12"/>
      <c r="P13" s="13" t="s">
        <v>15</v>
      </c>
      <c r="Q13" s="12" t="s">
        <v>15</v>
      </c>
      <c r="R13" s="12" t="s">
        <v>15</v>
      </c>
      <c r="S13" s="12" t="s">
        <v>15</v>
      </c>
      <c r="T13" s="12" t="s">
        <v>15</v>
      </c>
      <c r="U13" s="12" t="s">
        <v>15</v>
      </c>
      <c r="V13" s="12"/>
      <c r="W13" s="13" t="s">
        <v>15</v>
      </c>
      <c r="X13" s="12" t="s">
        <v>15</v>
      </c>
      <c r="Y13" s="12" t="s">
        <v>15</v>
      </c>
      <c r="Z13" s="12" t="s">
        <v>15</v>
      </c>
      <c r="AA13" s="12" t="s">
        <v>15</v>
      </c>
      <c r="AB13" s="12" t="s">
        <v>15</v>
      </c>
      <c r="AC13" s="12"/>
      <c r="AD13" s="13" t="s">
        <v>15</v>
      </c>
      <c r="AE13" s="12" t="s">
        <v>15</v>
      </c>
      <c r="AF13" s="12" t="s">
        <v>15</v>
      </c>
      <c r="AG13" s="12" t="s">
        <v>15</v>
      </c>
      <c r="AH13" s="12"/>
      <c r="AI13" s="12">
        <f t="shared" si="0"/>
        <v>25</v>
      </c>
      <c r="AJ13" s="3"/>
      <c r="AK13" s="3"/>
    </row>
    <row r="14" spans="1:37" ht="18" customHeight="1" x14ac:dyDescent="0.25">
      <c r="A14" s="10" t="s">
        <v>33</v>
      </c>
      <c r="B14" s="11" t="s">
        <v>34</v>
      </c>
      <c r="C14" s="12"/>
      <c r="D14" s="12" t="s">
        <v>15</v>
      </c>
      <c r="E14" s="12" t="s">
        <v>16</v>
      </c>
      <c r="F14" s="12" t="s">
        <v>15</v>
      </c>
      <c r="G14" s="12" t="s">
        <v>15</v>
      </c>
      <c r="H14" s="12" t="s">
        <v>15</v>
      </c>
      <c r="I14" s="13"/>
      <c r="J14" s="12" t="s">
        <v>15</v>
      </c>
      <c r="K14" s="12" t="s">
        <v>15</v>
      </c>
      <c r="L14" s="12" t="s">
        <v>15</v>
      </c>
      <c r="M14" s="12" t="s">
        <v>15</v>
      </c>
      <c r="N14" s="12" t="s">
        <v>15</v>
      </c>
      <c r="O14" s="12"/>
      <c r="P14" s="13"/>
      <c r="Q14" s="12" t="s">
        <v>15</v>
      </c>
      <c r="R14" s="12" t="s">
        <v>15</v>
      </c>
      <c r="S14" s="12" t="s">
        <v>15</v>
      </c>
      <c r="T14" s="12" t="s">
        <v>15</v>
      </c>
      <c r="U14" s="12" t="s">
        <v>15</v>
      </c>
      <c r="V14" s="12"/>
      <c r="W14" s="13"/>
      <c r="X14" s="12" t="s">
        <v>15</v>
      </c>
      <c r="Y14" s="12" t="s">
        <v>15</v>
      </c>
      <c r="Z14" s="12" t="s">
        <v>15</v>
      </c>
      <c r="AA14" s="12" t="s">
        <v>15</v>
      </c>
      <c r="AB14" s="12" t="s">
        <v>15</v>
      </c>
      <c r="AC14" s="12" t="s">
        <v>15</v>
      </c>
      <c r="AD14" s="13"/>
      <c r="AE14" s="12" t="s">
        <v>15</v>
      </c>
      <c r="AF14" s="12" t="s">
        <v>15</v>
      </c>
      <c r="AG14" s="12" t="s">
        <v>15</v>
      </c>
      <c r="AH14" s="12"/>
      <c r="AI14" s="12">
        <f t="shared" si="0"/>
        <v>23</v>
      </c>
      <c r="AJ14" s="3"/>
      <c r="AK14" s="3"/>
    </row>
    <row r="15" spans="1:37" ht="18" customHeight="1" x14ac:dyDescent="0.25">
      <c r="A15" s="10" t="s">
        <v>35</v>
      </c>
      <c r="B15" s="11" t="s">
        <v>36</v>
      </c>
      <c r="C15" s="12"/>
      <c r="D15" s="12" t="s">
        <v>15</v>
      </c>
      <c r="E15" s="12" t="s">
        <v>16</v>
      </c>
      <c r="F15" s="12" t="s">
        <v>15</v>
      </c>
      <c r="G15" s="12" t="s">
        <v>15</v>
      </c>
      <c r="H15" s="12"/>
      <c r="I15" s="13" t="s">
        <v>15</v>
      </c>
      <c r="J15" s="12" t="s">
        <v>15</v>
      </c>
      <c r="K15" s="12" t="s">
        <v>15</v>
      </c>
      <c r="L15" s="12" t="s">
        <v>15</v>
      </c>
      <c r="M15" s="12" t="s">
        <v>15</v>
      </c>
      <c r="N15" s="12" t="s">
        <v>15</v>
      </c>
      <c r="O15" s="12"/>
      <c r="P15" s="13" t="s">
        <v>15</v>
      </c>
      <c r="Q15" s="12" t="s">
        <v>15</v>
      </c>
      <c r="R15" s="12" t="s">
        <v>15</v>
      </c>
      <c r="S15" s="12" t="s">
        <v>15</v>
      </c>
      <c r="T15" s="12" t="s">
        <v>15</v>
      </c>
      <c r="U15" s="12" t="s">
        <v>15</v>
      </c>
      <c r="V15" s="12" t="s">
        <v>15</v>
      </c>
      <c r="W15" s="13"/>
      <c r="X15" s="12" t="s">
        <v>15</v>
      </c>
      <c r="Y15" s="12" t="s">
        <v>15</v>
      </c>
      <c r="Z15" s="12" t="s">
        <v>15</v>
      </c>
      <c r="AA15" s="12" t="s">
        <v>15</v>
      </c>
      <c r="AB15" s="12" t="s">
        <v>15</v>
      </c>
      <c r="AC15" s="12" t="s">
        <v>15</v>
      </c>
      <c r="AD15" s="13"/>
      <c r="AE15" s="12" t="s">
        <v>15</v>
      </c>
      <c r="AF15" s="12" t="s">
        <v>15</v>
      </c>
      <c r="AG15" s="12" t="s">
        <v>15</v>
      </c>
      <c r="AH15" s="12"/>
      <c r="AI15" s="12">
        <f t="shared" si="0"/>
        <v>25</v>
      </c>
      <c r="AJ15" s="3"/>
      <c r="AK15" s="3"/>
    </row>
    <row r="16" spans="1:37" ht="18" customHeight="1" x14ac:dyDescent="0.25">
      <c r="A16" s="10" t="s">
        <v>37</v>
      </c>
      <c r="B16" s="11" t="s">
        <v>38</v>
      </c>
      <c r="C16" s="12"/>
      <c r="D16" s="12" t="s">
        <v>15</v>
      </c>
      <c r="E16" s="12" t="s">
        <v>16</v>
      </c>
      <c r="F16" s="12" t="s">
        <v>15</v>
      </c>
      <c r="G16" s="12" t="s">
        <v>15</v>
      </c>
      <c r="H16" s="12" t="s">
        <v>15</v>
      </c>
      <c r="I16" s="13" t="s">
        <v>15</v>
      </c>
      <c r="J16" s="12" t="s">
        <v>15</v>
      </c>
      <c r="K16" s="12" t="s">
        <v>15</v>
      </c>
      <c r="L16" s="12" t="s">
        <v>15</v>
      </c>
      <c r="M16" s="12" t="s">
        <v>15</v>
      </c>
      <c r="N16" s="12" t="s">
        <v>15</v>
      </c>
      <c r="O16" s="12" t="s">
        <v>15</v>
      </c>
      <c r="P16" s="13"/>
      <c r="Q16" s="12" t="s">
        <v>15</v>
      </c>
      <c r="R16" s="12" t="s">
        <v>15</v>
      </c>
      <c r="S16" s="12" t="s">
        <v>15</v>
      </c>
      <c r="T16" s="12" t="s">
        <v>15</v>
      </c>
      <c r="U16" s="12" t="s">
        <v>15</v>
      </c>
      <c r="V16" s="12" t="s">
        <v>15</v>
      </c>
      <c r="W16" s="13"/>
      <c r="X16" s="12" t="s">
        <v>15</v>
      </c>
      <c r="Y16" s="12" t="s">
        <v>15</v>
      </c>
      <c r="Z16" s="12" t="s">
        <v>15</v>
      </c>
      <c r="AA16" s="12" t="s">
        <v>15</v>
      </c>
      <c r="AB16" s="12" t="s">
        <v>15</v>
      </c>
      <c r="AC16" s="12" t="s">
        <v>15</v>
      </c>
      <c r="AD16" s="13"/>
      <c r="AE16" s="12" t="s">
        <v>15</v>
      </c>
      <c r="AF16" s="12" t="s">
        <v>15</v>
      </c>
      <c r="AG16" s="12" t="s">
        <v>15</v>
      </c>
      <c r="AH16" s="12"/>
      <c r="AI16" s="12">
        <f t="shared" si="0"/>
        <v>26</v>
      </c>
      <c r="AJ16" s="3"/>
      <c r="AK16" s="3"/>
    </row>
    <row r="17" spans="1:37" ht="18" customHeight="1" x14ac:dyDescent="0.25">
      <c r="A17" s="10" t="s">
        <v>39</v>
      </c>
      <c r="B17" s="11" t="s">
        <v>40</v>
      </c>
      <c r="C17" s="12"/>
      <c r="D17" s="12" t="s">
        <v>15</v>
      </c>
      <c r="E17" s="12" t="s">
        <v>16</v>
      </c>
      <c r="F17" s="12" t="s">
        <v>15</v>
      </c>
      <c r="G17" s="12" t="s">
        <v>15</v>
      </c>
      <c r="H17" s="12"/>
      <c r="I17" s="13" t="s">
        <v>15</v>
      </c>
      <c r="J17" s="12" t="s">
        <v>28</v>
      </c>
      <c r="K17" s="12" t="s">
        <v>15</v>
      </c>
      <c r="L17" s="12" t="s">
        <v>15</v>
      </c>
      <c r="M17" s="12" t="s">
        <v>15</v>
      </c>
      <c r="N17" s="12" t="s">
        <v>15</v>
      </c>
      <c r="O17" s="12" t="s">
        <v>15</v>
      </c>
      <c r="P17" s="13"/>
      <c r="Q17" s="12" t="s">
        <v>15</v>
      </c>
      <c r="R17" s="12" t="s">
        <v>15</v>
      </c>
      <c r="S17" s="12" t="s">
        <v>15</v>
      </c>
      <c r="T17" s="12" t="s">
        <v>15</v>
      </c>
      <c r="U17" s="12" t="s">
        <v>15</v>
      </c>
      <c r="V17" s="12" t="s">
        <v>15</v>
      </c>
      <c r="W17" s="13"/>
      <c r="X17" s="12" t="s">
        <v>15</v>
      </c>
      <c r="Y17" s="12" t="s">
        <v>15</v>
      </c>
      <c r="Z17" s="12" t="s">
        <v>15</v>
      </c>
      <c r="AA17" s="12" t="s">
        <v>15</v>
      </c>
      <c r="AB17" s="12" t="s">
        <v>15</v>
      </c>
      <c r="AC17" s="12"/>
      <c r="AD17" s="13" t="s">
        <v>15</v>
      </c>
      <c r="AE17" s="12" t="s">
        <v>28</v>
      </c>
      <c r="AF17" s="12" t="s">
        <v>15</v>
      </c>
      <c r="AG17" s="12" t="s">
        <v>15</v>
      </c>
      <c r="AH17" s="12"/>
      <c r="AI17" s="12">
        <f t="shared" si="0"/>
        <v>23</v>
      </c>
      <c r="AJ17" s="3"/>
      <c r="AK17" s="3"/>
    </row>
    <row r="18" spans="1:37" ht="18" customHeight="1" x14ac:dyDescent="0.25">
      <c r="A18" s="10" t="s">
        <v>41</v>
      </c>
      <c r="B18" s="11" t="s">
        <v>42</v>
      </c>
      <c r="C18" s="12"/>
      <c r="D18" s="12" t="s">
        <v>15</v>
      </c>
      <c r="E18" s="12" t="s">
        <v>16</v>
      </c>
      <c r="F18" s="12" t="s">
        <v>15</v>
      </c>
      <c r="G18" s="12" t="s">
        <v>15</v>
      </c>
      <c r="H18" s="12" t="s">
        <v>15</v>
      </c>
      <c r="I18" s="13"/>
      <c r="J18" s="12" t="s">
        <v>15</v>
      </c>
      <c r="K18" s="12" t="s">
        <v>15</v>
      </c>
      <c r="L18" s="12" t="s">
        <v>15</v>
      </c>
      <c r="M18" s="12" t="s">
        <v>15</v>
      </c>
      <c r="N18" s="12" t="s">
        <v>28</v>
      </c>
      <c r="O18" s="12"/>
      <c r="P18" s="13" t="s">
        <v>15</v>
      </c>
      <c r="Q18" s="12" t="s">
        <v>15</v>
      </c>
      <c r="R18" s="12" t="s">
        <v>15</v>
      </c>
      <c r="S18" s="12" t="s">
        <v>28</v>
      </c>
      <c r="T18" s="12" t="s">
        <v>15</v>
      </c>
      <c r="U18" s="12" t="s">
        <v>15</v>
      </c>
      <c r="V18" s="12" t="s">
        <v>15</v>
      </c>
      <c r="W18" s="13"/>
      <c r="X18" s="12" t="s">
        <v>15</v>
      </c>
      <c r="Y18" s="12" t="s">
        <v>15</v>
      </c>
      <c r="Z18" s="12" t="s">
        <v>15</v>
      </c>
      <c r="AA18" s="12" t="s">
        <v>15</v>
      </c>
      <c r="AB18" s="12" t="s">
        <v>15</v>
      </c>
      <c r="AC18" s="12" t="s">
        <v>15</v>
      </c>
      <c r="AD18" s="13"/>
      <c r="AE18" s="12" t="s">
        <v>15</v>
      </c>
      <c r="AF18" s="12" t="s">
        <v>15</v>
      </c>
      <c r="AG18" s="12" t="s">
        <v>15</v>
      </c>
      <c r="AH18" s="12"/>
      <c r="AI18" s="12">
        <f t="shared" si="0"/>
        <v>23</v>
      </c>
      <c r="AJ18" s="3"/>
      <c r="AK18" s="3"/>
    </row>
    <row r="19" spans="1:37" ht="18" customHeight="1" x14ac:dyDescent="0.25">
      <c r="A19" s="12">
        <v>14</v>
      </c>
      <c r="B19" s="11" t="s">
        <v>43</v>
      </c>
      <c r="C19" s="12"/>
      <c r="D19" s="12" t="s">
        <v>15</v>
      </c>
      <c r="E19" s="12" t="s">
        <v>16</v>
      </c>
      <c r="F19" s="12" t="s">
        <v>15</v>
      </c>
      <c r="G19" s="12" t="s">
        <v>15</v>
      </c>
      <c r="H19" s="12"/>
      <c r="I19" s="13" t="s">
        <v>15</v>
      </c>
      <c r="J19" s="12" t="s">
        <v>15</v>
      </c>
      <c r="K19" s="12" t="s">
        <v>15</v>
      </c>
      <c r="L19" s="12" t="s">
        <v>15</v>
      </c>
      <c r="M19" s="12" t="s">
        <v>15</v>
      </c>
      <c r="N19" s="12" t="s">
        <v>15</v>
      </c>
      <c r="O19" s="12" t="s">
        <v>15</v>
      </c>
      <c r="P19" s="13"/>
      <c r="Q19" s="12" t="s">
        <v>15</v>
      </c>
      <c r="R19" s="12" t="s">
        <v>15</v>
      </c>
      <c r="S19" s="12" t="s">
        <v>15</v>
      </c>
      <c r="T19" s="12" t="s">
        <v>15</v>
      </c>
      <c r="U19" s="12" t="s">
        <v>15</v>
      </c>
      <c r="V19" s="12" t="s">
        <v>15</v>
      </c>
      <c r="W19" s="13"/>
      <c r="X19" s="12" t="s">
        <v>15</v>
      </c>
      <c r="Y19" s="12" t="s">
        <v>15</v>
      </c>
      <c r="Z19" s="12" t="s">
        <v>15</v>
      </c>
      <c r="AA19" s="12" t="s">
        <v>15</v>
      </c>
      <c r="AB19" s="12" t="s">
        <v>15</v>
      </c>
      <c r="AC19" s="12"/>
      <c r="AD19" s="13" t="s">
        <v>15</v>
      </c>
      <c r="AE19" s="12" t="s">
        <v>15</v>
      </c>
      <c r="AF19" s="12" t="s">
        <v>15</v>
      </c>
      <c r="AG19" s="12" t="s">
        <v>15</v>
      </c>
      <c r="AH19" s="12"/>
      <c r="AI19" s="12">
        <f t="shared" si="0"/>
        <v>25</v>
      </c>
      <c r="AJ19" s="3"/>
      <c r="AK19" s="3"/>
    </row>
    <row r="20" spans="1:37" ht="18" customHeight="1" x14ac:dyDescent="0.25">
      <c r="A20" s="12">
        <v>15</v>
      </c>
      <c r="B20" s="11" t="s">
        <v>44</v>
      </c>
      <c r="C20" s="12"/>
      <c r="D20" s="12" t="s">
        <v>15</v>
      </c>
      <c r="E20" s="12" t="s">
        <v>16</v>
      </c>
      <c r="F20" s="12" t="s">
        <v>15</v>
      </c>
      <c r="G20" s="12" t="s">
        <v>15</v>
      </c>
      <c r="H20" s="12" t="s">
        <v>15</v>
      </c>
      <c r="I20" s="13"/>
      <c r="J20" s="12" t="s">
        <v>15</v>
      </c>
      <c r="K20" s="12" t="s">
        <v>15</v>
      </c>
      <c r="L20" s="12" t="s">
        <v>15</v>
      </c>
      <c r="M20" s="12" t="s">
        <v>15</v>
      </c>
      <c r="N20" s="12" t="s">
        <v>15</v>
      </c>
      <c r="O20" s="12" t="s">
        <v>15</v>
      </c>
      <c r="P20" s="13"/>
      <c r="Q20" s="12" t="s">
        <v>15</v>
      </c>
      <c r="R20" s="12" t="s">
        <v>15</v>
      </c>
      <c r="S20" s="12" t="s">
        <v>15</v>
      </c>
      <c r="T20" s="12" t="s">
        <v>15</v>
      </c>
      <c r="U20" s="12" t="s">
        <v>15</v>
      </c>
      <c r="V20" s="12"/>
      <c r="W20" s="13" t="s">
        <v>15</v>
      </c>
      <c r="X20" s="12" t="s">
        <v>15</v>
      </c>
      <c r="Y20" s="12" t="s">
        <v>15</v>
      </c>
      <c r="Z20" s="12" t="s">
        <v>15</v>
      </c>
      <c r="AA20" s="12" t="s">
        <v>15</v>
      </c>
      <c r="AB20" s="12" t="s">
        <v>15</v>
      </c>
      <c r="AC20" s="12" t="s">
        <v>15</v>
      </c>
      <c r="AD20" s="13"/>
      <c r="AE20" s="12" t="s">
        <v>15</v>
      </c>
      <c r="AF20" s="12" t="s">
        <v>15</v>
      </c>
      <c r="AG20" s="12" t="s">
        <v>15</v>
      </c>
      <c r="AH20" s="12"/>
      <c r="AI20" s="12">
        <f>COUNTIF(D20:AH20,"X")+COUNTIF(D20:AH20,"Ho")+COUNTIF(D20:AH20,"VN")+COUNTIF(D20:AH20,"CT")+COUNTIF(D20:AH20,"TS")</f>
        <v>25</v>
      </c>
      <c r="AJ20" s="3"/>
      <c r="AK20" s="3"/>
    </row>
    <row r="21" spans="1:37" ht="9.75" customHeight="1" x14ac:dyDescent="0.2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3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/>
      <c r="Q22" s="14" t="s">
        <v>48</v>
      </c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14" t="s">
        <v>52</v>
      </c>
      <c r="AF22" s="14"/>
      <c r="AG22" s="14"/>
      <c r="AH22" s="14"/>
      <c r="AI22" s="14" t="s">
        <v>53</v>
      </c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/>
      <c r="Q23" s="14" t="s">
        <v>56</v>
      </c>
      <c r="R23" s="14"/>
      <c r="S23" s="14"/>
      <c r="T23" s="14"/>
      <c r="U23" s="14" t="s">
        <v>57</v>
      </c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5" customHeight="1" x14ac:dyDescent="0.25">
      <c r="A24" s="14"/>
      <c r="B24" s="15" t="s">
        <v>58</v>
      </c>
      <c r="C24" s="14"/>
      <c r="D24" s="14" t="s">
        <v>59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</row>
    <row r="25" spans="1:37" ht="15.75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</row>
    <row r="26" spans="1:37" ht="15.75" customHeight="1" x14ac:dyDescent="0.25">
      <c r="A26" s="3"/>
      <c r="B26" s="17"/>
      <c r="C26" s="17"/>
      <c r="D26" s="18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74" t="s">
        <v>60</v>
      </c>
      <c r="X26" s="63"/>
      <c r="Y26" s="63"/>
      <c r="Z26" s="63"/>
      <c r="AA26" s="63"/>
      <c r="AB26" s="63"/>
      <c r="AC26" s="63"/>
      <c r="AD26" s="63"/>
      <c r="AE26" s="63"/>
      <c r="AF26" s="64"/>
      <c r="AG26" s="3"/>
      <c r="AH26" s="3"/>
      <c r="AI26" s="3"/>
      <c r="AJ26" s="3"/>
      <c r="AK26" s="3"/>
    </row>
    <row r="27" spans="1:37" ht="15.75" customHeight="1" x14ac:dyDescent="0.25">
      <c r="A27" s="3"/>
      <c r="B27" s="62" t="s">
        <v>61</v>
      </c>
      <c r="C27" s="63"/>
      <c r="D27" s="63"/>
      <c r="E27" s="63"/>
      <c r="F27" s="63"/>
      <c r="G27" s="63"/>
      <c r="H27" s="63"/>
      <c r="I27" s="63"/>
      <c r="J27" s="63"/>
      <c r="K27" s="64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62" t="s">
        <v>62</v>
      </c>
      <c r="X27" s="63"/>
      <c r="Y27" s="63"/>
      <c r="Z27" s="63"/>
      <c r="AA27" s="63"/>
      <c r="AB27" s="63"/>
      <c r="AC27" s="63"/>
      <c r="AD27" s="63"/>
      <c r="AE27" s="63"/>
      <c r="AF27" s="64"/>
      <c r="AG27" s="3"/>
      <c r="AH27" s="3"/>
      <c r="AI27" s="3"/>
      <c r="AJ27" s="3"/>
      <c r="AK27" s="3"/>
    </row>
    <row r="28" spans="1:37" ht="15.75" customHeight="1" x14ac:dyDescent="0.25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3"/>
      <c r="C30" s="3"/>
      <c r="D30" s="18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ht="15.75" customHeight="1" x14ac:dyDescent="0.25">
      <c r="A31" s="3"/>
      <c r="B31" s="3"/>
      <c r="C31" s="3"/>
      <c r="D31" s="1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 x14ac:dyDescent="0.25">
      <c r="A32" s="7"/>
      <c r="B32" s="62" t="s">
        <v>63</v>
      </c>
      <c r="C32" s="63"/>
      <c r="D32" s="63"/>
      <c r="E32" s="63"/>
      <c r="F32" s="63"/>
      <c r="G32" s="63"/>
      <c r="H32" s="63"/>
      <c r="I32" s="63"/>
      <c r="J32" s="64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62" t="s">
        <v>30</v>
      </c>
      <c r="X32" s="63"/>
      <c r="Y32" s="63"/>
      <c r="Z32" s="63"/>
      <c r="AA32" s="63"/>
      <c r="AB32" s="63"/>
      <c r="AC32" s="63"/>
      <c r="AD32" s="63"/>
      <c r="AE32" s="63"/>
      <c r="AF32" s="64"/>
      <c r="AG32" s="7"/>
      <c r="AH32" s="7"/>
      <c r="AI32" s="7"/>
      <c r="AJ32" s="7"/>
      <c r="AK32" s="7"/>
    </row>
    <row r="33" spans="1:37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6:AF26"/>
    <mergeCell ref="B27:K27"/>
    <mergeCell ref="W27:AF27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31" right="0.19685039370078741" top="0.27" bottom="0.19685039370078741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19.125" customWidth="1"/>
    <col min="3" max="3" width="4.75" customWidth="1"/>
    <col min="4" max="4" width="3.125" customWidth="1"/>
    <col min="5" max="5" width="2.875" customWidth="1"/>
    <col min="6" max="13" width="3.125" customWidth="1"/>
    <col min="14" max="14" width="3.25" customWidth="1"/>
    <col min="15" max="33" width="3.125" customWidth="1"/>
    <col min="34" max="34" width="3" customWidth="1"/>
    <col min="35" max="35" width="7.375" customWidth="1"/>
    <col min="36" max="37" width="3.5" customWidth="1"/>
  </cols>
  <sheetData>
    <row r="1" spans="1:37" ht="15.75" customHeight="1" x14ac:dyDescent="0.25">
      <c r="A1" s="65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  <c r="N1" s="1"/>
      <c r="O1" s="1"/>
      <c r="P1" s="1"/>
      <c r="Q1" s="66" t="s">
        <v>1</v>
      </c>
      <c r="R1" s="63"/>
      <c r="S1" s="63"/>
      <c r="T1" s="63"/>
      <c r="U1" s="63"/>
      <c r="V1" s="63"/>
      <c r="W1" s="63"/>
      <c r="X1" s="63"/>
      <c r="Y1" s="63"/>
      <c r="Z1" s="64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62" t="s">
        <v>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  <c r="N2" s="4"/>
      <c r="O2" s="4"/>
      <c r="P2" s="4"/>
      <c r="Q2" s="67" t="s">
        <v>64</v>
      </c>
      <c r="R2" s="63"/>
      <c r="S2" s="63"/>
      <c r="T2" s="63"/>
      <c r="U2" s="63"/>
      <c r="V2" s="63"/>
      <c r="W2" s="63"/>
      <c r="X2" s="63"/>
      <c r="Y2" s="63"/>
      <c r="Z2" s="64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62"/>
      <c r="B3" s="63"/>
      <c r="C3" s="63"/>
      <c r="D3" s="63"/>
      <c r="E3" s="63"/>
      <c r="F3" s="6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68" t="s">
        <v>4</v>
      </c>
      <c r="B4" s="70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8" t="s">
        <v>7</v>
      </c>
      <c r="AJ4" s="7"/>
      <c r="AK4" s="7" t="s">
        <v>8</v>
      </c>
    </row>
    <row r="5" spans="1:37" ht="15.75" customHeight="1" x14ac:dyDescent="0.25">
      <c r="A5" s="69"/>
      <c r="B5" s="69"/>
      <c r="C5" s="5" t="s">
        <v>9</v>
      </c>
      <c r="D5" s="8">
        <v>5</v>
      </c>
      <c r="E5" s="8">
        <v>6</v>
      </c>
      <c r="F5" s="8">
        <v>7</v>
      </c>
      <c r="G5" s="8" t="s">
        <v>10</v>
      </c>
      <c r="H5" s="8">
        <v>2</v>
      </c>
      <c r="I5" s="8">
        <v>3</v>
      </c>
      <c r="J5" s="8">
        <v>4</v>
      </c>
      <c r="K5" s="8">
        <v>5</v>
      </c>
      <c r="L5" s="8">
        <v>6</v>
      </c>
      <c r="M5" s="8">
        <v>7</v>
      </c>
      <c r="N5" s="8" t="s">
        <v>10</v>
      </c>
      <c r="O5" s="8">
        <v>2</v>
      </c>
      <c r="P5" s="8">
        <v>3</v>
      </c>
      <c r="Q5" s="8">
        <v>4</v>
      </c>
      <c r="R5" s="8">
        <v>5</v>
      </c>
      <c r="S5" s="8">
        <v>6</v>
      </c>
      <c r="T5" s="8">
        <v>7</v>
      </c>
      <c r="U5" s="8" t="s">
        <v>10</v>
      </c>
      <c r="V5" s="8">
        <v>2</v>
      </c>
      <c r="W5" s="8">
        <v>3</v>
      </c>
      <c r="X5" s="8">
        <v>4</v>
      </c>
      <c r="Y5" s="8">
        <v>5</v>
      </c>
      <c r="Z5" s="8">
        <v>6</v>
      </c>
      <c r="AA5" s="8">
        <v>7</v>
      </c>
      <c r="AB5" s="8" t="s">
        <v>11</v>
      </c>
      <c r="AC5" s="8">
        <v>2</v>
      </c>
      <c r="AD5" s="8">
        <v>3</v>
      </c>
      <c r="AE5" s="8">
        <v>4</v>
      </c>
      <c r="AF5" s="8">
        <v>5</v>
      </c>
      <c r="AG5" s="8">
        <v>6</v>
      </c>
      <c r="AH5" s="8">
        <v>7</v>
      </c>
      <c r="AI5" s="69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3" t="s">
        <v>15</v>
      </c>
      <c r="H6" s="12" t="s">
        <v>15</v>
      </c>
      <c r="I6" s="12" t="s">
        <v>15</v>
      </c>
      <c r="J6" s="12" t="s">
        <v>15</v>
      </c>
      <c r="K6" s="12" t="s">
        <v>15</v>
      </c>
      <c r="L6" s="12" t="s">
        <v>15</v>
      </c>
      <c r="M6" s="12" t="s">
        <v>15</v>
      </c>
      <c r="N6" s="13" t="s">
        <v>15</v>
      </c>
      <c r="O6" s="12" t="s">
        <v>15</v>
      </c>
      <c r="P6" s="12" t="s">
        <v>15</v>
      </c>
      <c r="Q6" s="12" t="s">
        <v>15</v>
      </c>
      <c r="R6" s="12" t="s">
        <v>15</v>
      </c>
      <c r="S6" s="12" t="s">
        <v>15</v>
      </c>
      <c r="T6" s="12" t="s">
        <v>15</v>
      </c>
      <c r="U6" s="13"/>
      <c r="V6" s="12" t="s">
        <v>15</v>
      </c>
      <c r="W6" s="12" t="s">
        <v>15</v>
      </c>
      <c r="X6" s="12" t="s">
        <v>15</v>
      </c>
      <c r="Y6" s="12" t="s">
        <v>15</v>
      </c>
      <c r="Z6" s="12" t="s">
        <v>15</v>
      </c>
      <c r="AA6" s="12" t="s">
        <v>15</v>
      </c>
      <c r="AB6" s="13"/>
      <c r="AC6" s="12" t="s">
        <v>15</v>
      </c>
      <c r="AD6" s="12" t="s">
        <v>15</v>
      </c>
      <c r="AE6" s="12" t="s">
        <v>15</v>
      </c>
      <c r="AF6" s="12" t="s">
        <v>15</v>
      </c>
      <c r="AG6" s="12" t="s">
        <v>15</v>
      </c>
      <c r="AH6" s="12" t="s">
        <v>15</v>
      </c>
      <c r="AI6" s="12">
        <f t="shared" ref="AI6:AI20" si="0">COUNTIF(D6:AH6,"X")+COUNTIF(D6:AH6,"Ho")+COUNTIF(D6:AH6,"VN")+COUNTIF(D6:AH6,"CT")</f>
        <v>29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3"/>
      <c r="H7" s="12" t="s">
        <v>15</v>
      </c>
      <c r="I7" s="12" t="s">
        <v>15</v>
      </c>
      <c r="J7" s="12" t="s">
        <v>15</v>
      </c>
      <c r="K7" s="12" t="s">
        <v>15</v>
      </c>
      <c r="L7" s="12" t="s">
        <v>15</v>
      </c>
      <c r="M7" s="12" t="s">
        <v>15</v>
      </c>
      <c r="N7" s="13"/>
      <c r="O7" s="12" t="s">
        <v>15</v>
      </c>
      <c r="P7" s="12" t="s">
        <v>15</v>
      </c>
      <c r="Q7" s="12" t="s">
        <v>15</v>
      </c>
      <c r="R7" s="12" t="s">
        <v>15</v>
      </c>
      <c r="S7" s="12" t="s">
        <v>15</v>
      </c>
      <c r="T7" s="12" t="s">
        <v>15</v>
      </c>
      <c r="U7" s="13"/>
      <c r="V7" s="12" t="s">
        <v>15</v>
      </c>
      <c r="W7" s="12" t="s">
        <v>15</v>
      </c>
      <c r="X7" s="12" t="s">
        <v>15</v>
      </c>
      <c r="Y7" s="12" t="s">
        <v>15</v>
      </c>
      <c r="Z7" s="12" t="s">
        <v>15</v>
      </c>
      <c r="AA7" s="12" t="s">
        <v>15</v>
      </c>
      <c r="AB7" s="13"/>
      <c r="AC7" s="12" t="s">
        <v>15</v>
      </c>
      <c r="AD7" s="12" t="s">
        <v>15</v>
      </c>
      <c r="AE7" s="12" t="s">
        <v>15</v>
      </c>
      <c r="AF7" s="12" t="s">
        <v>15</v>
      </c>
      <c r="AG7" s="12" t="s">
        <v>15</v>
      </c>
      <c r="AH7" s="12" t="s">
        <v>15</v>
      </c>
      <c r="AI7" s="12">
        <f t="shared" si="0"/>
        <v>27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3"/>
      <c r="H8" s="12" t="s">
        <v>15</v>
      </c>
      <c r="I8" s="12" t="s">
        <v>15</v>
      </c>
      <c r="J8" s="12" t="s">
        <v>15</v>
      </c>
      <c r="K8" s="12" t="s">
        <v>15</v>
      </c>
      <c r="L8" s="12" t="s">
        <v>15</v>
      </c>
      <c r="M8" s="12" t="s">
        <v>15</v>
      </c>
      <c r="N8" s="13"/>
      <c r="O8" s="12" t="s">
        <v>15</v>
      </c>
      <c r="P8" s="12" t="s">
        <v>15</v>
      </c>
      <c r="Q8" s="12" t="s">
        <v>15</v>
      </c>
      <c r="R8" s="12" t="s">
        <v>15</v>
      </c>
      <c r="S8" s="12" t="s">
        <v>15</v>
      </c>
      <c r="T8" s="12" t="s">
        <v>15</v>
      </c>
      <c r="U8" s="13"/>
      <c r="V8" s="12" t="s">
        <v>15</v>
      </c>
      <c r="W8" s="12" t="s">
        <v>15</v>
      </c>
      <c r="X8" s="12" t="s">
        <v>15</v>
      </c>
      <c r="Y8" s="12" t="s">
        <v>15</v>
      </c>
      <c r="Z8" s="12" t="s">
        <v>15</v>
      </c>
      <c r="AA8" s="12" t="s">
        <v>15</v>
      </c>
      <c r="AB8" s="13"/>
      <c r="AC8" s="12" t="s">
        <v>15</v>
      </c>
      <c r="AD8" s="12" t="s">
        <v>15</v>
      </c>
      <c r="AE8" s="12" t="s">
        <v>15</v>
      </c>
      <c r="AF8" s="12" t="s">
        <v>15</v>
      </c>
      <c r="AG8" s="12" t="s">
        <v>15</v>
      </c>
      <c r="AH8" s="12" t="s">
        <v>15</v>
      </c>
      <c r="AI8" s="12">
        <f t="shared" si="0"/>
        <v>27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3"/>
      <c r="H9" s="12" t="s">
        <v>15</v>
      </c>
      <c r="I9" s="12" t="s">
        <v>15</v>
      </c>
      <c r="J9" s="12" t="s">
        <v>15</v>
      </c>
      <c r="K9" s="12" t="s">
        <v>15</v>
      </c>
      <c r="L9" s="12" t="s">
        <v>15</v>
      </c>
      <c r="M9" s="12"/>
      <c r="N9" s="13" t="s">
        <v>15</v>
      </c>
      <c r="O9" s="12" t="s">
        <v>15</v>
      </c>
      <c r="P9" s="12" t="s">
        <v>15</v>
      </c>
      <c r="Q9" s="12" t="s">
        <v>15</v>
      </c>
      <c r="R9" s="12" t="s">
        <v>15</v>
      </c>
      <c r="S9" s="12" t="s">
        <v>15</v>
      </c>
      <c r="T9" s="12" t="s">
        <v>15</v>
      </c>
      <c r="U9" s="13"/>
      <c r="V9" s="12" t="s">
        <v>15</v>
      </c>
      <c r="W9" s="12" t="s">
        <v>15</v>
      </c>
      <c r="X9" s="12" t="s">
        <v>15</v>
      </c>
      <c r="Y9" s="12" t="s">
        <v>15</v>
      </c>
      <c r="Z9" s="12" t="s">
        <v>15</v>
      </c>
      <c r="AA9" s="12" t="s">
        <v>15</v>
      </c>
      <c r="AB9" s="13"/>
      <c r="AC9" s="12" t="s">
        <v>15</v>
      </c>
      <c r="AD9" s="12" t="s">
        <v>15</v>
      </c>
      <c r="AE9" s="12" t="s">
        <v>15</v>
      </c>
      <c r="AF9" s="12" t="s">
        <v>15</v>
      </c>
      <c r="AG9" s="12" t="s">
        <v>15</v>
      </c>
      <c r="AH9" s="12"/>
      <c r="AI9" s="12">
        <f t="shared" si="0"/>
        <v>26</v>
      </c>
      <c r="AJ9" s="3"/>
      <c r="AK9" s="3"/>
    </row>
    <row r="10" spans="1:37" ht="18" customHeight="1" x14ac:dyDescent="0.25">
      <c r="A10" s="10" t="s">
        <v>23</v>
      </c>
      <c r="B10" s="11" t="s">
        <v>24</v>
      </c>
      <c r="C10" s="12"/>
      <c r="D10" s="12" t="s">
        <v>15</v>
      </c>
      <c r="E10" s="12" t="s">
        <v>15</v>
      </c>
      <c r="F10" s="12" t="s">
        <v>15</v>
      </c>
      <c r="G10" s="13"/>
      <c r="H10" s="12" t="s">
        <v>15</v>
      </c>
      <c r="I10" s="12" t="s">
        <v>15</v>
      </c>
      <c r="J10" s="12" t="s">
        <v>15</v>
      </c>
      <c r="K10" s="12" t="s">
        <v>15</v>
      </c>
      <c r="L10" s="12" t="s">
        <v>15</v>
      </c>
      <c r="M10" s="12" t="s">
        <v>15</v>
      </c>
      <c r="N10" s="13"/>
      <c r="O10" s="12" t="s">
        <v>15</v>
      </c>
      <c r="P10" s="12" t="s">
        <v>15</v>
      </c>
      <c r="Q10" s="12" t="s">
        <v>15</v>
      </c>
      <c r="R10" s="12" t="s">
        <v>15</v>
      </c>
      <c r="S10" s="12" t="s">
        <v>15</v>
      </c>
      <c r="T10" s="12" t="s">
        <v>15</v>
      </c>
      <c r="U10" s="13"/>
      <c r="V10" s="12" t="s">
        <v>15</v>
      </c>
      <c r="W10" s="12" t="s">
        <v>15</v>
      </c>
      <c r="X10" s="12" t="s">
        <v>15</v>
      </c>
      <c r="Y10" s="12" t="s">
        <v>15</v>
      </c>
      <c r="Z10" s="12" t="s">
        <v>27</v>
      </c>
      <c r="AA10" s="12"/>
      <c r="AB10" s="13"/>
      <c r="AC10" s="12" t="s">
        <v>28</v>
      </c>
      <c r="AD10" s="12" t="s">
        <v>15</v>
      </c>
      <c r="AE10" s="12" t="s">
        <v>15</v>
      </c>
      <c r="AF10" s="12" t="s">
        <v>15</v>
      </c>
      <c r="AG10" s="12" t="s">
        <v>15</v>
      </c>
      <c r="AH10" s="12" t="s">
        <v>15</v>
      </c>
      <c r="AI10" s="12">
        <f t="shared" si="0"/>
        <v>24</v>
      </c>
      <c r="AJ10" s="3"/>
      <c r="AK10" s="3"/>
    </row>
    <row r="11" spans="1:37" ht="18" customHeight="1" x14ac:dyDescent="0.25">
      <c r="A11" s="10" t="s">
        <v>25</v>
      </c>
      <c r="B11" s="11" t="s">
        <v>26</v>
      </c>
      <c r="C11" s="12"/>
      <c r="D11" s="12" t="s">
        <v>15</v>
      </c>
      <c r="E11" s="12" t="s">
        <v>15</v>
      </c>
      <c r="F11" s="12"/>
      <c r="G11" s="13" t="s">
        <v>15</v>
      </c>
      <c r="H11" s="12" t="s">
        <v>15</v>
      </c>
      <c r="I11" s="12" t="s">
        <v>15</v>
      </c>
      <c r="J11" s="12" t="s">
        <v>15</v>
      </c>
      <c r="K11" s="12" t="s">
        <v>15</v>
      </c>
      <c r="L11" s="12" t="s">
        <v>15</v>
      </c>
      <c r="M11" s="12" t="s">
        <v>15</v>
      </c>
      <c r="N11" s="13"/>
      <c r="O11" s="12" t="s">
        <v>15</v>
      </c>
      <c r="P11" s="12" t="s">
        <v>15</v>
      </c>
      <c r="Q11" s="12" t="s">
        <v>15</v>
      </c>
      <c r="R11" s="12" t="s">
        <v>15</v>
      </c>
      <c r="S11" s="12" t="s">
        <v>15</v>
      </c>
      <c r="T11" s="12" t="s">
        <v>15</v>
      </c>
      <c r="U11" s="13"/>
      <c r="V11" s="12" t="s">
        <v>15</v>
      </c>
      <c r="W11" s="12" t="s">
        <v>15</v>
      </c>
      <c r="X11" s="12" t="s">
        <v>15</v>
      </c>
      <c r="Y11" s="12" t="s">
        <v>15</v>
      </c>
      <c r="Z11" s="12" t="s">
        <v>15</v>
      </c>
      <c r="AA11" s="12"/>
      <c r="AB11" s="13"/>
      <c r="AC11" s="12" t="s">
        <v>15</v>
      </c>
      <c r="AD11" s="12" t="s">
        <v>15</v>
      </c>
      <c r="AE11" s="12" t="s">
        <v>15</v>
      </c>
      <c r="AF11" s="12" t="s">
        <v>15</v>
      </c>
      <c r="AG11" s="12" t="s">
        <v>15</v>
      </c>
      <c r="AH11" s="12"/>
      <c r="AI11" s="12">
        <f t="shared" si="0"/>
        <v>25</v>
      </c>
      <c r="AJ11" s="3"/>
      <c r="AK11" s="3"/>
    </row>
    <row r="12" spans="1:37" ht="18" customHeight="1" x14ac:dyDescent="0.25">
      <c r="A12" s="10" t="s">
        <v>29</v>
      </c>
      <c r="B12" s="11" t="s">
        <v>30</v>
      </c>
      <c r="C12" s="12"/>
      <c r="D12" s="12" t="s">
        <v>15</v>
      </c>
      <c r="E12" s="12" t="s">
        <v>15</v>
      </c>
      <c r="F12" s="12" t="s">
        <v>15</v>
      </c>
      <c r="G12" s="13"/>
      <c r="H12" s="12" t="s">
        <v>15</v>
      </c>
      <c r="I12" s="12" t="s">
        <v>15</v>
      </c>
      <c r="J12" s="12" t="s">
        <v>15</v>
      </c>
      <c r="K12" s="12" t="s">
        <v>15</v>
      </c>
      <c r="L12" s="12" t="s">
        <v>15</v>
      </c>
      <c r="M12" s="12" t="s">
        <v>15</v>
      </c>
      <c r="N12" s="13"/>
      <c r="O12" s="12" t="s">
        <v>15</v>
      </c>
      <c r="P12" s="12" t="s">
        <v>15</v>
      </c>
      <c r="Q12" s="12" t="s">
        <v>15</v>
      </c>
      <c r="R12" s="12" t="s">
        <v>15</v>
      </c>
      <c r="S12" s="12" t="s">
        <v>27</v>
      </c>
      <c r="T12" s="12"/>
      <c r="U12" s="13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3"/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9" t="s">
        <v>65</v>
      </c>
      <c r="AI12" s="12">
        <f t="shared" si="0"/>
        <v>25</v>
      </c>
      <c r="AJ12" s="3"/>
      <c r="AK12" s="3"/>
    </row>
    <row r="13" spans="1:37" ht="18" customHeight="1" x14ac:dyDescent="0.25">
      <c r="A13" s="10" t="s">
        <v>31</v>
      </c>
      <c r="B13" s="11" t="s">
        <v>32</v>
      </c>
      <c r="C13" s="12"/>
      <c r="D13" s="12" t="s">
        <v>15</v>
      </c>
      <c r="E13" s="12" t="s">
        <v>15</v>
      </c>
      <c r="F13" s="12"/>
      <c r="G13" s="13" t="s">
        <v>15</v>
      </c>
      <c r="H13" s="12" t="s">
        <v>15</v>
      </c>
      <c r="I13" s="12" t="s">
        <v>15</v>
      </c>
      <c r="J13" s="12" t="s">
        <v>15</v>
      </c>
      <c r="K13" s="12" t="s">
        <v>15</v>
      </c>
      <c r="L13" s="12" t="s">
        <v>15</v>
      </c>
      <c r="M13" s="12" t="s">
        <v>15</v>
      </c>
      <c r="N13" s="13"/>
      <c r="O13" s="12" t="s">
        <v>15</v>
      </c>
      <c r="P13" s="12" t="s">
        <v>15</v>
      </c>
      <c r="Q13" s="12" t="s">
        <v>15</v>
      </c>
      <c r="R13" s="12" t="s">
        <v>15</v>
      </c>
      <c r="S13" s="12" t="s">
        <v>15</v>
      </c>
      <c r="T13" s="12"/>
      <c r="U13" s="13" t="s">
        <v>15</v>
      </c>
      <c r="V13" s="12" t="s">
        <v>15</v>
      </c>
      <c r="W13" s="12" t="s">
        <v>15</v>
      </c>
      <c r="X13" s="12" t="s">
        <v>15</v>
      </c>
      <c r="Y13" s="12" t="s">
        <v>15</v>
      </c>
      <c r="Z13" s="12" t="s">
        <v>15</v>
      </c>
      <c r="AA13" s="12" t="s">
        <v>15</v>
      </c>
      <c r="AB13" s="13"/>
      <c r="AC13" s="12" t="s">
        <v>15</v>
      </c>
      <c r="AD13" s="12" t="s">
        <v>15</v>
      </c>
      <c r="AE13" s="12" t="s">
        <v>15</v>
      </c>
      <c r="AF13" s="12" t="s">
        <v>15</v>
      </c>
      <c r="AG13" s="12" t="s">
        <v>15</v>
      </c>
      <c r="AH13" s="12"/>
      <c r="AI13" s="12">
        <f t="shared" si="0"/>
        <v>26</v>
      </c>
      <c r="AJ13" s="3"/>
      <c r="AK13" s="3"/>
    </row>
    <row r="14" spans="1:37" ht="18" customHeight="1" x14ac:dyDescent="0.25">
      <c r="A14" s="10" t="s">
        <v>33</v>
      </c>
      <c r="B14" s="11" t="s">
        <v>34</v>
      </c>
      <c r="C14" s="12"/>
      <c r="D14" s="12" t="s">
        <v>15</v>
      </c>
      <c r="E14" s="12" t="s">
        <v>15</v>
      </c>
      <c r="F14" s="12" t="s">
        <v>15</v>
      </c>
      <c r="G14" s="13"/>
      <c r="H14" s="12" t="s">
        <v>15</v>
      </c>
      <c r="I14" s="12" t="s">
        <v>15</v>
      </c>
      <c r="J14" s="12" t="s">
        <v>15</v>
      </c>
      <c r="K14" s="12" t="s">
        <v>15</v>
      </c>
      <c r="L14" s="12" t="s">
        <v>15</v>
      </c>
      <c r="M14" s="12" t="s">
        <v>15</v>
      </c>
      <c r="N14" s="13"/>
      <c r="O14" s="12" t="s">
        <v>15</v>
      </c>
      <c r="P14" s="12" t="s">
        <v>15</v>
      </c>
      <c r="Q14" s="12" t="s">
        <v>15</v>
      </c>
      <c r="R14" s="12" t="s">
        <v>15</v>
      </c>
      <c r="S14" s="12" t="s">
        <v>15</v>
      </c>
      <c r="T14" s="12"/>
      <c r="U14" s="13"/>
      <c r="V14" s="12" t="s">
        <v>15</v>
      </c>
      <c r="W14" s="12" t="s">
        <v>15</v>
      </c>
      <c r="X14" s="12" t="s">
        <v>15</v>
      </c>
      <c r="Y14" s="12" t="s">
        <v>15</v>
      </c>
      <c r="Z14" s="12" t="s">
        <v>15</v>
      </c>
      <c r="AA14" s="12"/>
      <c r="AB14" s="13"/>
      <c r="AC14" s="12" t="s">
        <v>15</v>
      </c>
      <c r="AD14" s="12" t="s">
        <v>15</v>
      </c>
      <c r="AE14" s="12" t="s">
        <v>15</v>
      </c>
      <c r="AF14" s="12" t="s">
        <v>15</v>
      </c>
      <c r="AG14" s="12" t="s">
        <v>15</v>
      </c>
      <c r="AH14" s="12"/>
      <c r="AI14" s="12">
        <f t="shared" si="0"/>
        <v>24</v>
      </c>
      <c r="AJ14" s="3"/>
      <c r="AK14" s="3"/>
    </row>
    <row r="15" spans="1:37" ht="18" customHeight="1" x14ac:dyDescent="0.25">
      <c r="A15" s="10" t="s">
        <v>35</v>
      </c>
      <c r="B15" s="11" t="s">
        <v>36</v>
      </c>
      <c r="C15" s="12"/>
      <c r="D15" s="12" t="s">
        <v>15</v>
      </c>
      <c r="E15" s="12" t="s">
        <v>15</v>
      </c>
      <c r="F15" s="12"/>
      <c r="G15" s="13" t="s">
        <v>15</v>
      </c>
      <c r="H15" s="12" t="s">
        <v>15</v>
      </c>
      <c r="I15" s="12" t="s">
        <v>15</v>
      </c>
      <c r="J15" s="12" t="s">
        <v>15</v>
      </c>
      <c r="K15" s="12" t="s">
        <v>15</v>
      </c>
      <c r="L15" s="12" t="s">
        <v>15</v>
      </c>
      <c r="M15" s="12"/>
      <c r="N15" s="13" t="s">
        <v>15</v>
      </c>
      <c r="O15" s="12" t="s">
        <v>15</v>
      </c>
      <c r="P15" s="12" t="s">
        <v>27</v>
      </c>
      <c r="Q15" s="12" t="s">
        <v>28</v>
      </c>
      <c r="R15" s="12" t="s">
        <v>28</v>
      </c>
      <c r="S15" s="12" t="s">
        <v>28</v>
      </c>
      <c r="T15" s="12"/>
      <c r="U15" s="13"/>
      <c r="V15" s="12" t="s">
        <v>15</v>
      </c>
      <c r="W15" s="12" t="s">
        <v>15</v>
      </c>
      <c r="X15" s="12" t="s">
        <v>15</v>
      </c>
      <c r="Y15" s="12" t="s">
        <v>15</v>
      </c>
      <c r="Z15" s="12" t="s">
        <v>15</v>
      </c>
      <c r="AA15" s="12" t="s">
        <v>15</v>
      </c>
      <c r="AB15" s="13"/>
      <c r="AC15" s="12" t="s">
        <v>15</v>
      </c>
      <c r="AD15" s="12" t="s">
        <v>15</v>
      </c>
      <c r="AE15" s="12" t="s">
        <v>15</v>
      </c>
      <c r="AF15" s="12" t="s">
        <v>15</v>
      </c>
      <c r="AG15" s="12" t="s">
        <v>15</v>
      </c>
      <c r="AH15" s="12" t="s">
        <v>15</v>
      </c>
      <c r="AI15" s="12">
        <f t="shared" si="0"/>
        <v>22</v>
      </c>
      <c r="AJ15" s="3"/>
      <c r="AK15" s="3"/>
    </row>
    <row r="16" spans="1:37" ht="18" customHeight="1" x14ac:dyDescent="0.25">
      <c r="A16" s="10" t="s">
        <v>37</v>
      </c>
      <c r="B16" s="11" t="s">
        <v>38</v>
      </c>
      <c r="C16" s="12"/>
      <c r="D16" s="12" t="s">
        <v>15</v>
      </c>
      <c r="E16" s="12" t="s">
        <v>15</v>
      </c>
      <c r="F16" s="12" t="s">
        <v>15</v>
      </c>
      <c r="G16" s="13"/>
      <c r="H16" s="12" t="s">
        <v>15</v>
      </c>
      <c r="I16" s="12" t="s">
        <v>15</v>
      </c>
      <c r="J16" s="12" t="s">
        <v>15</v>
      </c>
      <c r="K16" s="12" t="s">
        <v>15</v>
      </c>
      <c r="L16" s="12" t="s">
        <v>15</v>
      </c>
      <c r="M16" s="12" t="s">
        <v>15</v>
      </c>
      <c r="N16" s="13"/>
      <c r="O16" s="12" t="s">
        <v>15</v>
      </c>
      <c r="P16" s="12" t="s">
        <v>15</v>
      </c>
      <c r="Q16" s="12" t="s">
        <v>15</v>
      </c>
      <c r="R16" s="12" t="s">
        <v>15</v>
      </c>
      <c r="S16" s="12" t="s">
        <v>15</v>
      </c>
      <c r="T16" s="12" t="s">
        <v>15</v>
      </c>
      <c r="U16" s="13"/>
      <c r="V16" s="12" t="s">
        <v>15</v>
      </c>
      <c r="W16" s="12" t="s">
        <v>15</v>
      </c>
      <c r="X16" s="12" t="s">
        <v>15</v>
      </c>
      <c r="Y16" s="12" t="s">
        <v>15</v>
      </c>
      <c r="Z16" s="12" t="s">
        <v>15</v>
      </c>
      <c r="AA16" s="12" t="s">
        <v>15</v>
      </c>
      <c r="AB16" s="13"/>
      <c r="AC16" s="12" t="s">
        <v>15</v>
      </c>
      <c r="AD16" s="12" t="s">
        <v>15</v>
      </c>
      <c r="AE16" s="12" t="s">
        <v>15</v>
      </c>
      <c r="AF16" s="12" t="s">
        <v>15</v>
      </c>
      <c r="AG16" s="12" t="s">
        <v>15</v>
      </c>
      <c r="AH16" s="12" t="s">
        <v>15</v>
      </c>
      <c r="AI16" s="12">
        <f t="shared" si="0"/>
        <v>27</v>
      </c>
      <c r="AJ16" s="3"/>
      <c r="AK16" s="3"/>
    </row>
    <row r="17" spans="1:37" ht="18" customHeight="1" x14ac:dyDescent="0.25">
      <c r="A17" s="10" t="s">
        <v>39</v>
      </c>
      <c r="B17" s="11" t="s">
        <v>40</v>
      </c>
      <c r="C17" s="12"/>
      <c r="D17" s="12" t="s">
        <v>15</v>
      </c>
      <c r="E17" s="12" t="s">
        <v>15</v>
      </c>
      <c r="F17" s="12" t="s">
        <v>15</v>
      </c>
      <c r="G17" s="13"/>
      <c r="H17" s="12" t="s">
        <v>15</v>
      </c>
      <c r="I17" s="12" t="s">
        <v>28</v>
      </c>
      <c r="J17" s="12" t="s">
        <v>15</v>
      </c>
      <c r="K17" s="12" t="s">
        <v>15</v>
      </c>
      <c r="L17" s="12" t="s">
        <v>15</v>
      </c>
      <c r="M17" s="12"/>
      <c r="N17" s="13"/>
      <c r="O17" s="12" t="s">
        <v>15</v>
      </c>
      <c r="P17" s="12" t="s">
        <v>15</v>
      </c>
      <c r="Q17" s="12" t="s">
        <v>15</v>
      </c>
      <c r="R17" s="12" t="s">
        <v>15</v>
      </c>
      <c r="S17" s="12" t="s">
        <v>15</v>
      </c>
      <c r="T17" s="12" t="s">
        <v>15</v>
      </c>
      <c r="U17" s="13"/>
      <c r="V17" s="12" t="s">
        <v>28</v>
      </c>
      <c r="W17" s="12" t="s">
        <v>15</v>
      </c>
      <c r="X17" s="12" t="s">
        <v>15</v>
      </c>
      <c r="Y17" s="12" t="s">
        <v>15</v>
      </c>
      <c r="Z17" s="12" t="s">
        <v>15</v>
      </c>
      <c r="AA17" s="12"/>
      <c r="AB17" s="13" t="s">
        <v>15</v>
      </c>
      <c r="AC17" s="12" t="s">
        <v>15</v>
      </c>
      <c r="AD17" s="12" t="s">
        <v>15</v>
      </c>
      <c r="AE17" s="12" t="s">
        <v>15</v>
      </c>
      <c r="AF17" s="12" t="s">
        <v>15</v>
      </c>
      <c r="AG17" s="12" t="s">
        <v>15</v>
      </c>
      <c r="AH17" s="12" t="s">
        <v>15</v>
      </c>
      <c r="AI17" s="12">
        <f t="shared" si="0"/>
        <v>24</v>
      </c>
      <c r="AJ17" s="3"/>
      <c r="AK17" s="3"/>
    </row>
    <row r="18" spans="1:37" ht="18" customHeight="1" x14ac:dyDescent="0.25">
      <c r="A18" s="10" t="s">
        <v>41</v>
      </c>
      <c r="B18" s="11" t="s">
        <v>42</v>
      </c>
      <c r="C18" s="12"/>
      <c r="D18" s="12" t="s">
        <v>15</v>
      </c>
      <c r="E18" s="12" t="s">
        <v>15</v>
      </c>
      <c r="F18" s="12" t="s">
        <v>15</v>
      </c>
      <c r="G18" s="13"/>
      <c r="H18" s="12" t="s">
        <v>15</v>
      </c>
      <c r="I18" s="12" t="s">
        <v>15</v>
      </c>
      <c r="J18" s="12" t="s">
        <v>15</v>
      </c>
      <c r="K18" s="12" t="s">
        <v>15</v>
      </c>
      <c r="L18" s="12" t="s">
        <v>15</v>
      </c>
      <c r="M18" s="12" t="s">
        <v>15</v>
      </c>
      <c r="N18" s="13"/>
      <c r="O18" s="12" t="s">
        <v>15</v>
      </c>
      <c r="P18" s="12" t="s">
        <v>15</v>
      </c>
      <c r="Q18" s="12" t="s">
        <v>15</v>
      </c>
      <c r="R18" s="12" t="s">
        <v>15</v>
      </c>
      <c r="S18" s="12" t="s">
        <v>15</v>
      </c>
      <c r="T18" s="12"/>
      <c r="U18" s="13" t="s">
        <v>15</v>
      </c>
      <c r="V18" s="12" t="s">
        <v>15</v>
      </c>
      <c r="W18" s="12" t="s">
        <v>15</v>
      </c>
      <c r="X18" s="12" t="s">
        <v>15</v>
      </c>
      <c r="Y18" s="12" t="s">
        <v>15</v>
      </c>
      <c r="Z18" s="12" t="s">
        <v>15</v>
      </c>
      <c r="AA18" s="12" t="s">
        <v>15</v>
      </c>
      <c r="AB18" s="13"/>
      <c r="AC18" s="12" t="s">
        <v>15</v>
      </c>
      <c r="AD18" s="12" t="s">
        <v>15</v>
      </c>
      <c r="AE18" s="12" t="s">
        <v>15</v>
      </c>
      <c r="AF18" s="12" t="s">
        <v>15</v>
      </c>
      <c r="AG18" s="12" t="s">
        <v>15</v>
      </c>
      <c r="AH18" s="12" t="s">
        <v>15</v>
      </c>
      <c r="AI18" s="12">
        <f t="shared" si="0"/>
        <v>27</v>
      </c>
      <c r="AJ18" s="3"/>
      <c r="AK18" s="3"/>
    </row>
    <row r="19" spans="1:37" ht="18" customHeight="1" x14ac:dyDescent="0.25">
      <c r="A19" s="12">
        <v>14</v>
      </c>
      <c r="B19" s="11" t="s">
        <v>43</v>
      </c>
      <c r="C19" s="12"/>
      <c r="D19" s="12" t="s">
        <v>15</v>
      </c>
      <c r="E19" s="12" t="s">
        <v>15</v>
      </c>
      <c r="F19" s="12"/>
      <c r="G19" s="13" t="s">
        <v>15</v>
      </c>
      <c r="H19" s="12" t="s">
        <v>15</v>
      </c>
      <c r="I19" s="12" t="s">
        <v>15</v>
      </c>
      <c r="J19" s="12" t="s">
        <v>15</v>
      </c>
      <c r="K19" s="12" t="s">
        <v>15</v>
      </c>
      <c r="L19" s="12" t="s">
        <v>15</v>
      </c>
      <c r="M19" s="12" t="s">
        <v>15</v>
      </c>
      <c r="N19" s="13"/>
      <c r="O19" s="12" t="s">
        <v>15</v>
      </c>
      <c r="P19" s="12" t="s">
        <v>15</v>
      </c>
      <c r="Q19" s="12" t="s">
        <v>15</v>
      </c>
      <c r="R19" s="12" t="s">
        <v>15</v>
      </c>
      <c r="S19" s="12" t="s">
        <v>15</v>
      </c>
      <c r="T19" s="12" t="s">
        <v>15</v>
      </c>
      <c r="U19" s="13"/>
      <c r="V19" s="12" t="s">
        <v>15</v>
      </c>
      <c r="W19" s="12" t="s">
        <v>15</v>
      </c>
      <c r="X19" s="12" t="s">
        <v>15</v>
      </c>
      <c r="Y19" s="12" t="s">
        <v>15</v>
      </c>
      <c r="Z19" s="12" t="s">
        <v>15</v>
      </c>
      <c r="AA19" s="12"/>
      <c r="AB19" s="13" t="s">
        <v>15</v>
      </c>
      <c r="AC19" s="12" t="s">
        <v>15</v>
      </c>
      <c r="AD19" s="12" t="s">
        <v>15</v>
      </c>
      <c r="AE19" s="12" t="s">
        <v>15</v>
      </c>
      <c r="AF19" s="12" t="s">
        <v>15</v>
      </c>
      <c r="AG19" s="12" t="s">
        <v>15</v>
      </c>
      <c r="AH19" s="12" t="s">
        <v>15</v>
      </c>
      <c r="AI19" s="12">
        <f t="shared" si="0"/>
        <v>27</v>
      </c>
      <c r="AJ19" s="3"/>
      <c r="AK19" s="3"/>
    </row>
    <row r="20" spans="1:37" ht="18" customHeight="1" x14ac:dyDescent="0.25">
      <c r="A20" s="12">
        <v>15</v>
      </c>
      <c r="B20" s="11" t="s">
        <v>44</v>
      </c>
      <c r="C20" s="12"/>
      <c r="D20" s="12" t="s">
        <v>15</v>
      </c>
      <c r="E20" s="12" t="s">
        <v>15</v>
      </c>
      <c r="F20" s="12" t="s">
        <v>15</v>
      </c>
      <c r="G20" s="13"/>
      <c r="H20" s="12" t="s">
        <v>15</v>
      </c>
      <c r="I20" s="12" t="s">
        <v>15</v>
      </c>
      <c r="J20" s="12" t="s">
        <v>15</v>
      </c>
      <c r="K20" s="12" t="s">
        <v>15</v>
      </c>
      <c r="L20" s="12" t="s">
        <v>15</v>
      </c>
      <c r="M20" s="12"/>
      <c r="N20" s="13" t="s">
        <v>15</v>
      </c>
      <c r="O20" s="12" t="s">
        <v>15</v>
      </c>
      <c r="P20" s="12" t="s">
        <v>15</v>
      </c>
      <c r="Q20" s="12" t="s">
        <v>15</v>
      </c>
      <c r="R20" s="12" t="s">
        <v>15</v>
      </c>
      <c r="S20" s="12" t="s">
        <v>15</v>
      </c>
      <c r="T20" s="12"/>
      <c r="U20" s="13" t="s">
        <v>15</v>
      </c>
      <c r="V20" s="12" t="s">
        <v>15</v>
      </c>
      <c r="W20" s="12" t="s">
        <v>15</v>
      </c>
      <c r="X20" s="12" t="s">
        <v>15</v>
      </c>
      <c r="Y20" s="12" t="s">
        <v>15</v>
      </c>
      <c r="Z20" s="12" t="s">
        <v>15</v>
      </c>
      <c r="AA20" s="12" t="s">
        <v>15</v>
      </c>
      <c r="AB20" s="13"/>
      <c r="AC20" s="12" t="s">
        <v>15</v>
      </c>
      <c r="AD20" s="12" t="s">
        <v>15</v>
      </c>
      <c r="AE20" s="12" t="s">
        <v>15</v>
      </c>
      <c r="AF20" s="12" t="s">
        <v>15</v>
      </c>
      <c r="AG20" s="12" t="s">
        <v>15</v>
      </c>
      <c r="AH20" s="12"/>
      <c r="AI20" s="12">
        <f t="shared" si="0"/>
        <v>26</v>
      </c>
      <c r="AJ20" s="3"/>
      <c r="AK20" s="3"/>
    </row>
    <row r="21" spans="1:37" ht="9.75" customHeight="1" x14ac:dyDescent="0.2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3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/>
      <c r="Q22" s="14" t="s">
        <v>48</v>
      </c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14" t="s">
        <v>52</v>
      </c>
      <c r="AF22" s="14"/>
      <c r="AG22" s="14"/>
      <c r="AH22" s="14"/>
      <c r="AI22" s="14" t="s">
        <v>53</v>
      </c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/>
      <c r="Q23" s="14" t="s">
        <v>56</v>
      </c>
      <c r="R23" s="14"/>
      <c r="S23" s="14"/>
      <c r="T23" s="14"/>
      <c r="U23" s="14" t="s">
        <v>57</v>
      </c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5" customHeight="1" x14ac:dyDescent="0.25">
      <c r="A24" s="14"/>
      <c r="B24" s="15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</row>
    <row r="25" spans="1:37" ht="15.75" customHeight="1" x14ac:dyDescent="0.25">
      <c r="A25" s="3"/>
      <c r="B25" s="17"/>
      <c r="C25" s="17"/>
      <c r="D25" s="18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74" t="s">
        <v>66</v>
      </c>
      <c r="X25" s="63"/>
      <c r="Y25" s="63"/>
      <c r="Z25" s="63"/>
      <c r="AA25" s="63"/>
      <c r="AB25" s="63"/>
      <c r="AC25" s="63"/>
      <c r="AD25" s="63"/>
      <c r="AE25" s="63"/>
      <c r="AF25" s="64"/>
      <c r="AG25" s="3"/>
      <c r="AH25" s="3"/>
      <c r="AI25" s="3"/>
      <c r="AJ25" s="3"/>
      <c r="AK25" s="3"/>
    </row>
    <row r="26" spans="1:37" ht="15.75" customHeight="1" x14ac:dyDescent="0.25">
      <c r="A26" s="3"/>
      <c r="B26" s="62" t="s">
        <v>61</v>
      </c>
      <c r="C26" s="63"/>
      <c r="D26" s="63"/>
      <c r="E26" s="63"/>
      <c r="F26" s="63"/>
      <c r="G26" s="63"/>
      <c r="H26" s="63"/>
      <c r="I26" s="63"/>
      <c r="J26" s="63"/>
      <c r="K26" s="6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62" t="s">
        <v>62</v>
      </c>
      <c r="X26" s="63"/>
      <c r="Y26" s="63"/>
      <c r="Z26" s="63"/>
      <c r="AA26" s="63"/>
      <c r="AB26" s="63"/>
      <c r="AC26" s="63"/>
      <c r="AD26" s="63"/>
      <c r="AE26" s="63"/>
      <c r="AF26" s="64"/>
      <c r="AG26" s="3"/>
      <c r="AH26" s="3"/>
      <c r="AI26" s="3"/>
      <c r="AJ26" s="3"/>
      <c r="AK26" s="3"/>
    </row>
    <row r="27" spans="1:37" ht="15.75" customHeight="1" x14ac:dyDescent="0.25">
      <c r="A27" s="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3"/>
      <c r="AH27" s="3"/>
      <c r="AI27" s="3"/>
      <c r="AJ27" s="3"/>
      <c r="AK27" s="3"/>
    </row>
    <row r="28" spans="1:37" ht="15.75" customHeight="1" x14ac:dyDescent="0.25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3"/>
      <c r="C30" s="3"/>
      <c r="D30" s="18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ht="15.75" customHeight="1" x14ac:dyDescent="0.25">
      <c r="A31" s="3"/>
      <c r="B31" s="3"/>
      <c r="C31" s="3"/>
      <c r="D31" s="1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 x14ac:dyDescent="0.25">
      <c r="A32" s="7"/>
      <c r="B32" s="62" t="s">
        <v>63</v>
      </c>
      <c r="C32" s="63"/>
      <c r="D32" s="63"/>
      <c r="E32" s="63"/>
      <c r="F32" s="63"/>
      <c r="G32" s="63"/>
      <c r="H32" s="63"/>
      <c r="I32" s="63"/>
      <c r="J32" s="64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62" t="s">
        <v>30</v>
      </c>
      <c r="X32" s="63"/>
      <c r="Y32" s="63"/>
      <c r="Z32" s="63"/>
      <c r="AA32" s="63"/>
      <c r="AB32" s="63"/>
      <c r="AC32" s="63"/>
      <c r="AD32" s="63"/>
      <c r="AE32" s="63"/>
      <c r="AF32" s="64"/>
      <c r="AG32" s="7"/>
      <c r="AH32" s="7"/>
      <c r="AI32" s="7"/>
      <c r="AJ32" s="7"/>
      <c r="AK32" s="7"/>
    </row>
    <row r="33" spans="1:37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5:AF25"/>
    <mergeCell ref="B26:K26"/>
    <mergeCell ref="W26:AF26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31" right="0.19685039370078741" top="0.27" bottom="0.19685039370078741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19.125" customWidth="1"/>
    <col min="3" max="3" width="4.75" customWidth="1"/>
    <col min="4" max="4" width="3.125" customWidth="1"/>
    <col min="5" max="5" width="2.875" customWidth="1"/>
    <col min="6" max="13" width="3.125" customWidth="1"/>
    <col min="14" max="14" width="3.25" customWidth="1"/>
    <col min="15" max="33" width="3.125" customWidth="1"/>
    <col min="34" max="34" width="3" hidden="1" customWidth="1"/>
    <col min="35" max="35" width="7.375" customWidth="1"/>
    <col min="36" max="37" width="3.5" customWidth="1"/>
  </cols>
  <sheetData>
    <row r="1" spans="1:37" ht="23.25" customHeight="1" x14ac:dyDescent="0.3">
      <c r="A1" s="75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  <c r="N1" s="1"/>
      <c r="O1" s="1"/>
      <c r="P1" s="1"/>
      <c r="Q1" s="76" t="s">
        <v>1</v>
      </c>
      <c r="R1" s="63"/>
      <c r="S1" s="63"/>
      <c r="T1" s="63"/>
      <c r="U1" s="63"/>
      <c r="V1" s="63"/>
      <c r="W1" s="63"/>
      <c r="X1" s="63"/>
      <c r="Y1" s="63"/>
      <c r="Z1" s="64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62" t="s">
        <v>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  <c r="N2" s="4"/>
      <c r="O2" s="4"/>
      <c r="P2" s="4"/>
      <c r="Q2" s="67" t="s">
        <v>67</v>
      </c>
      <c r="R2" s="63"/>
      <c r="S2" s="63"/>
      <c r="T2" s="63"/>
      <c r="U2" s="63"/>
      <c r="V2" s="63"/>
      <c r="W2" s="63"/>
      <c r="X2" s="63"/>
      <c r="Y2" s="63"/>
      <c r="Z2" s="64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62"/>
      <c r="B3" s="63"/>
      <c r="C3" s="63"/>
      <c r="D3" s="63"/>
      <c r="E3" s="63"/>
      <c r="F3" s="6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68" t="s">
        <v>4</v>
      </c>
      <c r="B4" s="70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8" t="s">
        <v>7</v>
      </c>
      <c r="AJ4" s="7"/>
      <c r="AK4" s="7" t="s">
        <v>8</v>
      </c>
    </row>
    <row r="5" spans="1:37" ht="15.75" customHeight="1" x14ac:dyDescent="0.25">
      <c r="A5" s="69"/>
      <c r="B5" s="69"/>
      <c r="C5" s="5" t="s">
        <v>9</v>
      </c>
      <c r="D5" s="8" t="s">
        <v>10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 t="s">
        <v>10</v>
      </c>
      <c r="L5" s="8">
        <v>2</v>
      </c>
      <c r="M5" s="8">
        <v>3</v>
      </c>
      <c r="N5" s="8">
        <v>4</v>
      </c>
      <c r="O5" s="8">
        <v>5</v>
      </c>
      <c r="P5" s="8">
        <v>6</v>
      </c>
      <c r="Q5" s="8">
        <v>7</v>
      </c>
      <c r="R5" s="8" t="s">
        <v>10</v>
      </c>
      <c r="S5" s="8">
        <v>2</v>
      </c>
      <c r="T5" s="8">
        <v>3</v>
      </c>
      <c r="U5" s="8">
        <v>4</v>
      </c>
      <c r="V5" s="8">
        <v>5</v>
      </c>
      <c r="W5" s="8">
        <v>6</v>
      </c>
      <c r="X5" s="8">
        <v>7</v>
      </c>
      <c r="Y5" s="8" t="s">
        <v>11</v>
      </c>
      <c r="Z5" s="8">
        <v>2</v>
      </c>
      <c r="AA5" s="8">
        <v>3</v>
      </c>
      <c r="AB5" s="8">
        <v>4</v>
      </c>
      <c r="AC5" s="8">
        <v>5</v>
      </c>
      <c r="AD5" s="8">
        <v>6</v>
      </c>
      <c r="AE5" s="8">
        <v>7</v>
      </c>
      <c r="AF5" s="8" t="s">
        <v>10</v>
      </c>
      <c r="AG5" s="8">
        <v>2</v>
      </c>
      <c r="AH5" s="8">
        <v>7</v>
      </c>
      <c r="AI5" s="69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3" t="s">
        <v>15</v>
      </c>
      <c r="E6" s="12" t="s">
        <v>15</v>
      </c>
      <c r="F6" s="12" t="s">
        <v>15</v>
      </c>
      <c r="G6" s="12" t="s">
        <v>15</v>
      </c>
      <c r="H6" s="12" t="s">
        <v>15</v>
      </c>
      <c r="I6" s="12" t="s">
        <v>27</v>
      </c>
      <c r="J6" s="12" t="s">
        <v>15</v>
      </c>
      <c r="K6" s="13" t="s">
        <v>15</v>
      </c>
      <c r="L6" s="12" t="s">
        <v>15</v>
      </c>
      <c r="M6" s="12" t="s">
        <v>15</v>
      </c>
      <c r="N6" s="12" t="s">
        <v>15</v>
      </c>
      <c r="O6" s="12" t="s">
        <v>15</v>
      </c>
      <c r="P6" s="12" t="s">
        <v>15</v>
      </c>
      <c r="Q6" s="12" t="s">
        <v>15</v>
      </c>
      <c r="R6" s="13" t="s">
        <v>15</v>
      </c>
      <c r="S6" s="12" t="s">
        <v>15</v>
      </c>
      <c r="T6" s="12" t="s">
        <v>15</v>
      </c>
      <c r="U6" s="12" t="s">
        <v>16</v>
      </c>
      <c r="V6" s="12" t="s">
        <v>15</v>
      </c>
      <c r="W6" s="12" t="s">
        <v>15</v>
      </c>
      <c r="X6" s="12" t="s">
        <v>15</v>
      </c>
      <c r="Y6" s="13"/>
      <c r="Z6" s="12" t="s">
        <v>15</v>
      </c>
      <c r="AA6" s="12" t="s">
        <v>15</v>
      </c>
      <c r="AB6" s="12" t="s">
        <v>15</v>
      </c>
      <c r="AC6" s="12" t="s">
        <v>15</v>
      </c>
      <c r="AD6" s="12" t="s">
        <v>15</v>
      </c>
      <c r="AE6" s="12" t="s">
        <v>15</v>
      </c>
      <c r="AF6" s="13" t="s">
        <v>15</v>
      </c>
      <c r="AG6" s="12" t="s">
        <v>15</v>
      </c>
      <c r="AH6" s="12"/>
      <c r="AI6" s="12">
        <f t="shared" ref="AI6:AI20" si="0">COUNTIF(D6:AH6,"X")+COUNTIF(D6:AH6,"Ho")+COUNTIF(D6:AH6,"VN")+COUNTIF(D6:AH6,"CT")</f>
        <v>27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3" t="s">
        <v>15</v>
      </c>
      <c r="E7" s="12" t="s">
        <v>15</v>
      </c>
      <c r="F7" s="12" t="s">
        <v>15</v>
      </c>
      <c r="G7" s="12" t="s">
        <v>15</v>
      </c>
      <c r="H7" s="12" t="s">
        <v>15</v>
      </c>
      <c r="I7" s="12" t="s">
        <v>15</v>
      </c>
      <c r="J7" s="12" t="s">
        <v>15</v>
      </c>
      <c r="K7" s="13"/>
      <c r="L7" s="12" t="s">
        <v>15</v>
      </c>
      <c r="M7" s="12" t="s">
        <v>15</v>
      </c>
      <c r="N7" s="12" t="s">
        <v>15</v>
      </c>
      <c r="O7" s="12" t="s">
        <v>15</v>
      </c>
      <c r="P7" s="12" t="s">
        <v>15</v>
      </c>
      <c r="Q7" s="12" t="s">
        <v>15</v>
      </c>
      <c r="R7" s="13"/>
      <c r="S7" s="12" t="s">
        <v>15</v>
      </c>
      <c r="T7" s="12" t="s">
        <v>15</v>
      </c>
      <c r="U7" s="12" t="s">
        <v>16</v>
      </c>
      <c r="V7" s="12" t="s">
        <v>15</v>
      </c>
      <c r="W7" s="12" t="s">
        <v>15</v>
      </c>
      <c r="X7" s="12" t="s">
        <v>15</v>
      </c>
      <c r="Y7" s="13"/>
      <c r="Z7" s="12" t="s">
        <v>15</v>
      </c>
      <c r="AA7" s="12" t="s">
        <v>15</v>
      </c>
      <c r="AB7" s="12" t="s">
        <v>15</v>
      </c>
      <c r="AC7" s="12" t="s">
        <v>15</v>
      </c>
      <c r="AD7" s="12" t="s">
        <v>15</v>
      </c>
      <c r="AE7" s="12" t="s">
        <v>15</v>
      </c>
      <c r="AF7" s="13" t="s">
        <v>15</v>
      </c>
      <c r="AG7" s="12" t="s">
        <v>15</v>
      </c>
      <c r="AH7" s="12"/>
      <c r="AI7" s="12">
        <f t="shared" si="0"/>
        <v>26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3" t="s">
        <v>15</v>
      </c>
      <c r="E8" s="12" t="s">
        <v>15</v>
      </c>
      <c r="F8" s="12" t="s">
        <v>15</v>
      </c>
      <c r="G8" s="12" t="s">
        <v>15</v>
      </c>
      <c r="H8" s="12" t="s">
        <v>15</v>
      </c>
      <c r="I8" s="12" t="s">
        <v>15</v>
      </c>
      <c r="J8" s="12" t="s">
        <v>15</v>
      </c>
      <c r="K8" s="13"/>
      <c r="L8" s="12" t="s">
        <v>15</v>
      </c>
      <c r="M8" s="12" t="s">
        <v>15</v>
      </c>
      <c r="N8" s="12" t="s">
        <v>15</v>
      </c>
      <c r="O8" s="12" t="s">
        <v>15</v>
      </c>
      <c r="P8" s="12" t="s">
        <v>15</v>
      </c>
      <c r="Q8" s="12" t="s">
        <v>15</v>
      </c>
      <c r="R8" s="13"/>
      <c r="S8" s="12" t="s">
        <v>15</v>
      </c>
      <c r="T8" s="12" t="s">
        <v>15</v>
      </c>
      <c r="U8" s="12" t="s">
        <v>16</v>
      </c>
      <c r="V8" s="12" t="s">
        <v>15</v>
      </c>
      <c r="W8" s="12" t="s">
        <v>15</v>
      </c>
      <c r="X8" s="12" t="s">
        <v>15</v>
      </c>
      <c r="Y8" s="13"/>
      <c r="Z8" s="12" t="s">
        <v>15</v>
      </c>
      <c r="AA8" s="12" t="s">
        <v>15</v>
      </c>
      <c r="AB8" s="12" t="s">
        <v>15</v>
      </c>
      <c r="AC8" s="12" t="s">
        <v>15</v>
      </c>
      <c r="AD8" s="12" t="s">
        <v>15</v>
      </c>
      <c r="AE8" s="12" t="s">
        <v>15</v>
      </c>
      <c r="AF8" s="13"/>
      <c r="AG8" s="12" t="s">
        <v>15</v>
      </c>
      <c r="AH8" s="12"/>
      <c r="AI8" s="12">
        <f t="shared" si="0"/>
        <v>25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3" t="s">
        <v>15</v>
      </c>
      <c r="E9" s="12" t="s">
        <v>15</v>
      </c>
      <c r="F9" s="12" t="s">
        <v>15</v>
      </c>
      <c r="G9" s="12" t="s">
        <v>15</v>
      </c>
      <c r="H9" s="12" t="s">
        <v>15</v>
      </c>
      <c r="I9" s="12" t="s">
        <v>15</v>
      </c>
      <c r="J9" s="12"/>
      <c r="K9" s="13" t="s">
        <v>15</v>
      </c>
      <c r="L9" s="12" t="s">
        <v>15</v>
      </c>
      <c r="M9" s="12" t="s">
        <v>15</v>
      </c>
      <c r="N9" s="12" t="s">
        <v>15</v>
      </c>
      <c r="O9" s="12" t="s">
        <v>15</v>
      </c>
      <c r="P9" s="12" t="s">
        <v>15</v>
      </c>
      <c r="Q9" s="12" t="s">
        <v>15</v>
      </c>
      <c r="R9" s="13"/>
      <c r="S9" s="12" t="s">
        <v>15</v>
      </c>
      <c r="T9" s="12" t="s">
        <v>15</v>
      </c>
      <c r="U9" s="12" t="s">
        <v>16</v>
      </c>
      <c r="V9" s="12" t="s">
        <v>15</v>
      </c>
      <c r="W9" s="12" t="s">
        <v>15</v>
      </c>
      <c r="X9" s="12"/>
      <c r="Y9" s="13" t="s">
        <v>15</v>
      </c>
      <c r="Z9" s="12" t="s">
        <v>15</v>
      </c>
      <c r="AA9" s="12" t="s">
        <v>15</v>
      </c>
      <c r="AB9" s="12" t="s">
        <v>15</v>
      </c>
      <c r="AC9" s="12" t="s">
        <v>15</v>
      </c>
      <c r="AD9" s="12" t="s">
        <v>15</v>
      </c>
      <c r="AE9" s="12" t="s">
        <v>15</v>
      </c>
      <c r="AF9" s="13"/>
      <c r="AG9" s="12" t="s">
        <v>15</v>
      </c>
      <c r="AH9" s="12"/>
      <c r="AI9" s="12">
        <f t="shared" si="0"/>
        <v>25</v>
      </c>
      <c r="AJ9" s="3"/>
      <c r="AK9" s="3"/>
    </row>
    <row r="10" spans="1:37" ht="18" customHeight="1" x14ac:dyDescent="0.25">
      <c r="A10" s="10" t="s">
        <v>23</v>
      </c>
      <c r="B10" s="11" t="s">
        <v>24</v>
      </c>
      <c r="C10" s="12"/>
      <c r="D10" s="13" t="s">
        <v>15</v>
      </c>
      <c r="E10" s="12" t="s">
        <v>15</v>
      </c>
      <c r="F10" s="12" t="s">
        <v>15</v>
      </c>
      <c r="G10" s="12" t="s">
        <v>15</v>
      </c>
      <c r="H10" s="12" t="s">
        <v>15</v>
      </c>
      <c r="I10" s="12" t="s">
        <v>15</v>
      </c>
      <c r="J10" s="12" t="s">
        <v>15</v>
      </c>
      <c r="K10" s="13"/>
      <c r="L10" s="12" t="s">
        <v>15</v>
      </c>
      <c r="M10" s="12" t="s">
        <v>15</v>
      </c>
      <c r="N10" s="12" t="s">
        <v>15</v>
      </c>
      <c r="O10" s="12" t="s">
        <v>15</v>
      </c>
      <c r="P10" s="12" t="s">
        <v>15</v>
      </c>
      <c r="Q10" s="12" t="s">
        <v>15</v>
      </c>
      <c r="R10" s="13"/>
      <c r="S10" s="12" t="s">
        <v>15</v>
      </c>
      <c r="T10" s="12" t="s">
        <v>15</v>
      </c>
      <c r="U10" s="12" t="s">
        <v>16</v>
      </c>
      <c r="V10" s="12" t="s">
        <v>15</v>
      </c>
      <c r="W10" s="12" t="s">
        <v>15</v>
      </c>
      <c r="X10" s="12"/>
      <c r="Y10" s="13"/>
      <c r="Z10" s="12" t="s">
        <v>15</v>
      </c>
      <c r="AA10" s="12" t="s">
        <v>15</v>
      </c>
      <c r="AB10" s="12" t="s">
        <v>15</v>
      </c>
      <c r="AC10" s="12" t="s">
        <v>15</v>
      </c>
      <c r="AD10" s="12" t="s">
        <v>15</v>
      </c>
      <c r="AE10" s="12" t="s">
        <v>15</v>
      </c>
      <c r="AF10" s="13"/>
      <c r="AG10" s="12" t="s">
        <v>15</v>
      </c>
      <c r="AH10" s="12"/>
      <c r="AI10" s="12">
        <f t="shared" si="0"/>
        <v>24</v>
      </c>
      <c r="AJ10" s="3"/>
      <c r="AK10" s="3"/>
    </row>
    <row r="11" spans="1:37" ht="18" customHeight="1" x14ac:dyDescent="0.25">
      <c r="A11" s="10" t="s">
        <v>25</v>
      </c>
      <c r="B11" s="11" t="s">
        <v>26</v>
      </c>
      <c r="C11" s="12"/>
      <c r="D11" s="13" t="s">
        <v>15</v>
      </c>
      <c r="E11" s="12" t="s">
        <v>15</v>
      </c>
      <c r="F11" s="12" t="s">
        <v>15</v>
      </c>
      <c r="G11" s="12" t="s">
        <v>15</v>
      </c>
      <c r="H11" s="12" t="s">
        <v>15</v>
      </c>
      <c r="I11" s="12" t="s">
        <v>15</v>
      </c>
      <c r="J11" s="12" t="s">
        <v>15</v>
      </c>
      <c r="K11" s="13"/>
      <c r="L11" s="12" t="s">
        <v>15</v>
      </c>
      <c r="M11" s="12" t="s">
        <v>15</v>
      </c>
      <c r="N11" s="12" t="s">
        <v>15</v>
      </c>
      <c r="O11" s="12" t="s">
        <v>15</v>
      </c>
      <c r="P11" s="12" t="s">
        <v>15</v>
      </c>
      <c r="Q11" s="12" t="s">
        <v>15</v>
      </c>
      <c r="R11" s="13"/>
      <c r="S11" s="12" t="s">
        <v>15</v>
      </c>
      <c r="T11" s="12" t="s">
        <v>15</v>
      </c>
      <c r="U11" s="12" t="s">
        <v>16</v>
      </c>
      <c r="V11" s="12" t="s">
        <v>15</v>
      </c>
      <c r="W11" s="12" t="s">
        <v>15</v>
      </c>
      <c r="X11" s="12" t="s">
        <v>15</v>
      </c>
      <c r="Y11" s="13"/>
      <c r="Z11" s="12" t="s">
        <v>15</v>
      </c>
      <c r="AA11" s="12" t="s">
        <v>15</v>
      </c>
      <c r="AB11" s="12" t="s">
        <v>15</v>
      </c>
      <c r="AC11" s="12" t="s">
        <v>27</v>
      </c>
      <c r="AD11" s="12" t="s">
        <v>15</v>
      </c>
      <c r="AE11" s="12" t="s">
        <v>15</v>
      </c>
      <c r="AF11" s="13" t="s">
        <v>15</v>
      </c>
      <c r="AG11" s="12" t="s">
        <v>15</v>
      </c>
      <c r="AH11" s="12"/>
      <c r="AI11" s="12">
        <f t="shared" si="0"/>
        <v>25</v>
      </c>
      <c r="AJ11" s="3"/>
      <c r="AK11" s="3"/>
    </row>
    <row r="12" spans="1:37" ht="18" customHeight="1" x14ac:dyDescent="0.25">
      <c r="A12" s="10" t="s">
        <v>29</v>
      </c>
      <c r="B12" s="11" t="s">
        <v>30</v>
      </c>
      <c r="C12" s="12"/>
      <c r="D12" s="13" t="s">
        <v>15</v>
      </c>
      <c r="E12" s="12" t="s">
        <v>15</v>
      </c>
      <c r="F12" s="12" t="s">
        <v>15</v>
      </c>
      <c r="G12" s="12" t="s">
        <v>15</v>
      </c>
      <c r="H12" s="12" t="s">
        <v>15</v>
      </c>
      <c r="I12" s="12" t="s">
        <v>15</v>
      </c>
      <c r="J12" s="12" t="s">
        <v>15</v>
      </c>
      <c r="K12" s="13"/>
      <c r="L12" s="12" t="s">
        <v>15</v>
      </c>
      <c r="M12" s="12" t="s">
        <v>15</v>
      </c>
      <c r="N12" s="12" t="s">
        <v>15</v>
      </c>
      <c r="O12" s="12" t="s">
        <v>15</v>
      </c>
      <c r="P12" s="12" t="s">
        <v>15</v>
      </c>
      <c r="Q12" s="12" t="s">
        <v>15</v>
      </c>
      <c r="R12" s="13" t="s">
        <v>15</v>
      </c>
      <c r="S12" s="12" t="s">
        <v>27</v>
      </c>
      <c r="T12" s="12" t="s">
        <v>15</v>
      </c>
      <c r="U12" s="12" t="s">
        <v>16</v>
      </c>
      <c r="V12" s="12" t="s">
        <v>15</v>
      </c>
      <c r="W12" s="12" t="s">
        <v>15</v>
      </c>
      <c r="X12" s="12" t="s">
        <v>15</v>
      </c>
      <c r="Y12" s="13"/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3"/>
      <c r="AG12" s="12" t="s">
        <v>15</v>
      </c>
      <c r="AH12" s="19"/>
      <c r="AI12" s="12">
        <f t="shared" si="0"/>
        <v>25</v>
      </c>
      <c r="AJ12" s="3"/>
      <c r="AK12" s="3"/>
    </row>
    <row r="13" spans="1:37" ht="18" customHeight="1" x14ac:dyDescent="0.25">
      <c r="A13" s="10" t="s">
        <v>31</v>
      </c>
      <c r="B13" s="11" t="s">
        <v>32</v>
      </c>
      <c r="C13" s="12"/>
      <c r="D13" s="13" t="s">
        <v>15</v>
      </c>
      <c r="E13" s="12" t="s">
        <v>15</v>
      </c>
      <c r="F13" s="12" t="s">
        <v>15</v>
      </c>
      <c r="G13" s="12" t="s">
        <v>15</v>
      </c>
      <c r="H13" s="12" t="s">
        <v>15</v>
      </c>
      <c r="I13" s="12" t="s">
        <v>15</v>
      </c>
      <c r="J13" s="12"/>
      <c r="K13" s="13" t="s">
        <v>15</v>
      </c>
      <c r="L13" s="12" t="s">
        <v>15</v>
      </c>
      <c r="M13" s="12" t="s">
        <v>15</v>
      </c>
      <c r="N13" s="12" t="s">
        <v>15</v>
      </c>
      <c r="O13" s="12" t="s">
        <v>15</v>
      </c>
      <c r="P13" s="12" t="s">
        <v>15</v>
      </c>
      <c r="Q13" s="12"/>
      <c r="R13" s="13" t="s">
        <v>15</v>
      </c>
      <c r="S13" s="12" t="s">
        <v>15</v>
      </c>
      <c r="T13" s="12" t="s">
        <v>15</v>
      </c>
      <c r="U13" s="12" t="s">
        <v>16</v>
      </c>
      <c r="V13" s="12" t="s">
        <v>15</v>
      </c>
      <c r="W13" s="12" t="s">
        <v>15</v>
      </c>
      <c r="X13" s="12" t="s">
        <v>15</v>
      </c>
      <c r="Y13" s="13"/>
      <c r="Z13" s="12" t="s">
        <v>15</v>
      </c>
      <c r="AA13" s="12" t="s">
        <v>15</v>
      </c>
      <c r="AB13" s="12" t="s">
        <v>15</v>
      </c>
      <c r="AC13" s="12" t="s">
        <v>15</v>
      </c>
      <c r="AD13" s="12" t="s">
        <v>15</v>
      </c>
      <c r="AE13" s="12" t="s">
        <v>15</v>
      </c>
      <c r="AF13" s="13"/>
      <c r="AG13" s="12" t="s">
        <v>15</v>
      </c>
      <c r="AH13" s="12"/>
      <c r="AI13" s="12">
        <f t="shared" si="0"/>
        <v>25</v>
      </c>
      <c r="AJ13" s="3"/>
      <c r="AK13" s="3"/>
    </row>
    <row r="14" spans="1:37" ht="18" customHeight="1" x14ac:dyDescent="0.25">
      <c r="A14" s="10" t="s">
        <v>33</v>
      </c>
      <c r="B14" s="11" t="s">
        <v>34</v>
      </c>
      <c r="C14" s="12"/>
      <c r="D14" s="13" t="s">
        <v>15</v>
      </c>
      <c r="E14" s="12" t="s">
        <v>15</v>
      </c>
      <c r="F14" s="12" t="s">
        <v>15</v>
      </c>
      <c r="G14" s="12" t="s">
        <v>15</v>
      </c>
      <c r="H14" s="12" t="s">
        <v>15</v>
      </c>
      <c r="I14" s="12" t="s">
        <v>15</v>
      </c>
      <c r="J14" s="12"/>
      <c r="K14" s="13"/>
      <c r="L14" s="12" t="s">
        <v>15</v>
      </c>
      <c r="M14" s="12" t="s">
        <v>15</v>
      </c>
      <c r="N14" s="12" t="s">
        <v>15</v>
      </c>
      <c r="O14" s="12" t="s">
        <v>28</v>
      </c>
      <c r="P14" s="12" t="s">
        <v>15</v>
      </c>
      <c r="Q14" s="12"/>
      <c r="R14" s="13"/>
      <c r="S14" s="12" t="s">
        <v>15</v>
      </c>
      <c r="T14" s="12" t="s">
        <v>15</v>
      </c>
      <c r="U14" s="12" t="s">
        <v>16</v>
      </c>
      <c r="V14" s="12" t="s">
        <v>28</v>
      </c>
      <c r="W14" s="12" t="s">
        <v>15</v>
      </c>
      <c r="X14" s="12"/>
      <c r="Y14" s="13"/>
      <c r="Z14" s="12" t="s">
        <v>15</v>
      </c>
      <c r="AA14" s="12" t="s">
        <v>15</v>
      </c>
      <c r="AB14" s="12" t="s">
        <v>15</v>
      </c>
      <c r="AC14" s="12" t="s">
        <v>15</v>
      </c>
      <c r="AD14" s="12" t="s">
        <v>15</v>
      </c>
      <c r="AE14" s="12" t="s">
        <v>15</v>
      </c>
      <c r="AF14" s="13"/>
      <c r="AG14" s="12" t="s">
        <v>15</v>
      </c>
      <c r="AH14" s="12"/>
      <c r="AI14" s="12">
        <f t="shared" si="0"/>
        <v>20</v>
      </c>
      <c r="AJ14" s="3"/>
      <c r="AK14" s="3"/>
    </row>
    <row r="15" spans="1:37" ht="18" customHeight="1" x14ac:dyDescent="0.25">
      <c r="A15" s="10" t="s">
        <v>35</v>
      </c>
      <c r="B15" s="11" t="s">
        <v>36</v>
      </c>
      <c r="C15" s="12"/>
      <c r="D15" s="13" t="s">
        <v>15</v>
      </c>
      <c r="E15" s="12" t="s">
        <v>15</v>
      </c>
      <c r="F15" s="12" t="s">
        <v>15</v>
      </c>
      <c r="G15" s="12" t="s">
        <v>15</v>
      </c>
      <c r="H15" s="12" t="s">
        <v>15</v>
      </c>
      <c r="I15" s="12" t="s">
        <v>15</v>
      </c>
      <c r="J15" s="12"/>
      <c r="K15" s="13" t="s">
        <v>15</v>
      </c>
      <c r="L15" s="12" t="s">
        <v>15</v>
      </c>
      <c r="M15" s="12" t="s">
        <v>15</v>
      </c>
      <c r="N15" s="12" t="s">
        <v>15</v>
      </c>
      <c r="O15" s="12" t="s">
        <v>15</v>
      </c>
      <c r="P15" s="12" t="s">
        <v>15</v>
      </c>
      <c r="Q15" s="12" t="s">
        <v>15</v>
      </c>
      <c r="R15" s="13"/>
      <c r="S15" s="12" t="s">
        <v>15</v>
      </c>
      <c r="T15" s="12" t="s">
        <v>15</v>
      </c>
      <c r="U15" s="12" t="s">
        <v>16</v>
      </c>
      <c r="V15" s="12" t="s">
        <v>15</v>
      </c>
      <c r="W15" s="12" t="s">
        <v>15</v>
      </c>
      <c r="X15" s="12" t="s">
        <v>15</v>
      </c>
      <c r="Y15" s="13"/>
      <c r="Z15" s="12" t="s">
        <v>15</v>
      </c>
      <c r="AA15" s="12" t="s">
        <v>15</v>
      </c>
      <c r="AB15" s="12" t="s">
        <v>15</v>
      </c>
      <c r="AC15" s="12" t="s">
        <v>15</v>
      </c>
      <c r="AD15" s="12" t="s">
        <v>15</v>
      </c>
      <c r="AE15" s="12" t="s">
        <v>15</v>
      </c>
      <c r="AF15" s="13"/>
      <c r="AG15" s="12" t="s">
        <v>15</v>
      </c>
      <c r="AH15" s="12"/>
      <c r="AI15" s="12">
        <f t="shared" si="0"/>
        <v>25</v>
      </c>
      <c r="AJ15" s="3"/>
      <c r="AK15" s="3"/>
    </row>
    <row r="16" spans="1:37" ht="18" customHeight="1" x14ac:dyDescent="0.25">
      <c r="A16" s="10" t="s">
        <v>37</v>
      </c>
      <c r="B16" s="11" t="s">
        <v>38</v>
      </c>
      <c r="C16" s="12"/>
      <c r="D16" s="13" t="s">
        <v>15</v>
      </c>
      <c r="E16" s="12" t="s">
        <v>15</v>
      </c>
      <c r="F16" s="12" t="s">
        <v>15</v>
      </c>
      <c r="G16" s="12" t="s">
        <v>15</v>
      </c>
      <c r="H16" s="12" t="s">
        <v>15</v>
      </c>
      <c r="I16" s="12" t="s">
        <v>15</v>
      </c>
      <c r="J16" s="12" t="s">
        <v>15</v>
      </c>
      <c r="K16" s="13"/>
      <c r="L16" s="12" t="s">
        <v>15</v>
      </c>
      <c r="M16" s="12" t="s">
        <v>15</v>
      </c>
      <c r="N16" s="12" t="s">
        <v>15</v>
      </c>
      <c r="O16" s="12" t="s">
        <v>15</v>
      </c>
      <c r="P16" s="12" t="s">
        <v>15</v>
      </c>
      <c r="Q16" s="12" t="s">
        <v>15</v>
      </c>
      <c r="R16" s="13"/>
      <c r="S16" s="12" t="s">
        <v>15</v>
      </c>
      <c r="T16" s="12" t="s">
        <v>15</v>
      </c>
      <c r="U16" s="12" t="s">
        <v>16</v>
      </c>
      <c r="V16" s="12" t="s">
        <v>15</v>
      </c>
      <c r="W16" s="12" t="s">
        <v>15</v>
      </c>
      <c r="X16" s="12" t="s">
        <v>15</v>
      </c>
      <c r="Y16" s="13"/>
      <c r="Z16" s="12" t="s">
        <v>15</v>
      </c>
      <c r="AA16" s="12" t="s">
        <v>15</v>
      </c>
      <c r="AB16" s="12" t="s">
        <v>15</v>
      </c>
      <c r="AC16" s="12" t="s">
        <v>15</v>
      </c>
      <c r="AD16" s="12" t="s">
        <v>15</v>
      </c>
      <c r="AE16" s="12" t="s">
        <v>15</v>
      </c>
      <c r="AF16" s="13"/>
      <c r="AG16" s="12" t="s">
        <v>15</v>
      </c>
      <c r="AH16" s="12"/>
      <c r="AI16" s="12">
        <f t="shared" si="0"/>
        <v>25</v>
      </c>
      <c r="AJ16" s="3"/>
      <c r="AK16" s="3"/>
    </row>
    <row r="17" spans="1:37" ht="18" customHeight="1" x14ac:dyDescent="0.25">
      <c r="A17" s="10" t="s">
        <v>39</v>
      </c>
      <c r="B17" s="11" t="s">
        <v>40</v>
      </c>
      <c r="C17" s="12"/>
      <c r="D17" s="13" t="s">
        <v>15</v>
      </c>
      <c r="E17" s="12" t="s">
        <v>15</v>
      </c>
      <c r="F17" s="12" t="s">
        <v>15</v>
      </c>
      <c r="G17" s="12" t="s">
        <v>15</v>
      </c>
      <c r="H17" s="12" t="s">
        <v>15</v>
      </c>
      <c r="I17" s="12" t="s">
        <v>15</v>
      </c>
      <c r="J17" s="12" t="s">
        <v>15</v>
      </c>
      <c r="K17" s="13"/>
      <c r="L17" s="12" t="s">
        <v>15</v>
      </c>
      <c r="M17" s="12" t="s">
        <v>15</v>
      </c>
      <c r="N17" s="12" t="s">
        <v>15</v>
      </c>
      <c r="O17" s="12" t="s">
        <v>15</v>
      </c>
      <c r="P17" s="12" t="s">
        <v>28</v>
      </c>
      <c r="Q17" s="12" t="s">
        <v>15</v>
      </c>
      <c r="R17" s="13"/>
      <c r="S17" s="12" t="s">
        <v>15</v>
      </c>
      <c r="T17" s="12" t="s">
        <v>15</v>
      </c>
      <c r="U17" s="12" t="s">
        <v>16</v>
      </c>
      <c r="V17" s="12" t="s">
        <v>15</v>
      </c>
      <c r="W17" s="12" t="s">
        <v>15</v>
      </c>
      <c r="X17" s="12" t="s">
        <v>15</v>
      </c>
      <c r="Y17" s="13"/>
      <c r="Z17" s="12" t="s">
        <v>15</v>
      </c>
      <c r="AA17" s="12" t="s">
        <v>15</v>
      </c>
      <c r="AB17" s="12" t="s">
        <v>15</v>
      </c>
      <c r="AC17" s="12" t="s">
        <v>15</v>
      </c>
      <c r="AD17" s="12" t="s">
        <v>15</v>
      </c>
      <c r="AE17" s="12" t="s">
        <v>15</v>
      </c>
      <c r="AF17" s="13"/>
      <c r="AG17" s="12" t="s">
        <v>15</v>
      </c>
      <c r="AH17" s="12"/>
      <c r="AI17" s="12">
        <f t="shared" si="0"/>
        <v>24</v>
      </c>
      <c r="AJ17" s="3"/>
      <c r="AK17" s="3"/>
    </row>
    <row r="18" spans="1:37" ht="18" customHeight="1" x14ac:dyDescent="0.25">
      <c r="A18" s="10" t="s">
        <v>41</v>
      </c>
      <c r="B18" s="11" t="s">
        <v>42</v>
      </c>
      <c r="C18" s="12"/>
      <c r="D18" s="13" t="s">
        <v>15</v>
      </c>
      <c r="E18" s="12" t="s">
        <v>15</v>
      </c>
      <c r="F18" s="12" t="s">
        <v>15</v>
      </c>
      <c r="G18" s="12" t="s">
        <v>15</v>
      </c>
      <c r="H18" s="12" t="s">
        <v>15</v>
      </c>
      <c r="I18" s="12" t="s">
        <v>15</v>
      </c>
      <c r="J18" s="12"/>
      <c r="K18" s="13" t="s">
        <v>15</v>
      </c>
      <c r="L18" s="12" t="s">
        <v>15</v>
      </c>
      <c r="M18" s="12" t="s">
        <v>15</v>
      </c>
      <c r="N18" s="12" t="s">
        <v>15</v>
      </c>
      <c r="O18" s="12" t="s">
        <v>15</v>
      </c>
      <c r="P18" s="12" t="s">
        <v>15</v>
      </c>
      <c r="Q18" s="12"/>
      <c r="R18" s="13" t="s">
        <v>15</v>
      </c>
      <c r="S18" s="12" t="s">
        <v>15</v>
      </c>
      <c r="T18" s="12" t="s">
        <v>15</v>
      </c>
      <c r="U18" s="12" t="s">
        <v>16</v>
      </c>
      <c r="V18" s="12" t="s">
        <v>15</v>
      </c>
      <c r="W18" s="12" t="s">
        <v>15</v>
      </c>
      <c r="X18" s="12" t="s">
        <v>15</v>
      </c>
      <c r="Y18" s="13"/>
      <c r="Z18" s="12" t="s">
        <v>15</v>
      </c>
      <c r="AA18" s="12" t="s">
        <v>15</v>
      </c>
      <c r="AB18" s="12" t="s">
        <v>15</v>
      </c>
      <c r="AC18" s="12" t="s">
        <v>15</v>
      </c>
      <c r="AD18" s="12" t="s">
        <v>15</v>
      </c>
      <c r="AE18" s="12" t="s">
        <v>15</v>
      </c>
      <c r="AF18" s="13" t="s">
        <v>15</v>
      </c>
      <c r="AG18" s="12" t="s">
        <v>15</v>
      </c>
      <c r="AH18" s="12"/>
      <c r="AI18" s="12">
        <f t="shared" si="0"/>
        <v>26</v>
      </c>
      <c r="AJ18" s="3"/>
      <c r="AK18" s="3"/>
    </row>
    <row r="19" spans="1:37" ht="18" customHeight="1" x14ac:dyDescent="0.25">
      <c r="A19" s="12">
        <v>14</v>
      </c>
      <c r="B19" s="11" t="s">
        <v>43</v>
      </c>
      <c r="C19" s="12"/>
      <c r="D19" s="13" t="s">
        <v>15</v>
      </c>
      <c r="E19" s="12" t="s">
        <v>15</v>
      </c>
      <c r="F19" s="12" t="s">
        <v>15</v>
      </c>
      <c r="G19" s="12" t="s">
        <v>15</v>
      </c>
      <c r="H19" s="12" t="s">
        <v>15</v>
      </c>
      <c r="I19" s="12" t="s">
        <v>15</v>
      </c>
      <c r="J19" s="12" t="s">
        <v>15</v>
      </c>
      <c r="K19" s="13"/>
      <c r="L19" s="12" t="s">
        <v>15</v>
      </c>
      <c r="M19" s="12" t="s">
        <v>15</v>
      </c>
      <c r="N19" s="12" t="s">
        <v>15</v>
      </c>
      <c r="O19" s="12" t="s">
        <v>15</v>
      </c>
      <c r="P19" s="12" t="s">
        <v>15</v>
      </c>
      <c r="Q19" s="12" t="s">
        <v>15</v>
      </c>
      <c r="R19" s="13"/>
      <c r="S19" s="12" t="s">
        <v>15</v>
      </c>
      <c r="T19" s="12" t="s">
        <v>15</v>
      </c>
      <c r="U19" s="12" t="s">
        <v>16</v>
      </c>
      <c r="V19" s="12" t="s">
        <v>15</v>
      </c>
      <c r="W19" s="12" t="s">
        <v>15</v>
      </c>
      <c r="X19" s="12"/>
      <c r="Y19" s="13" t="s">
        <v>15</v>
      </c>
      <c r="Z19" s="12" t="s">
        <v>15</v>
      </c>
      <c r="AA19" s="12" t="s">
        <v>15</v>
      </c>
      <c r="AB19" s="12" t="s">
        <v>15</v>
      </c>
      <c r="AC19" s="12" t="s">
        <v>15</v>
      </c>
      <c r="AD19" s="12" t="s">
        <v>15</v>
      </c>
      <c r="AE19" s="12" t="s">
        <v>15</v>
      </c>
      <c r="AF19" s="13"/>
      <c r="AG19" s="12" t="s">
        <v>15</v>
      </c>
      <c r="AH19" s="12"/>
      <c r="AI19" s="12">
        <f t="shared" si="0"/>
        <v>25</v>
      </c>
      <c r="AJ19" s="3"/>
      <c r="AK19" s="3"/>
    </row>
    <row r="20" spans="1:37" ht="18" customHeight="1" x14ac:dyDescent="0.25">
      <c r="A20" s="12">
        <v>15</v>
      </c>
      <c r="B20" s="11" t="s">
        <v>44</v>
      </c>
      <c r="C20" s="12"/>
      <c r="D20" s="13" t="s">
        <v>15</v>
      </c>
      <c r="E20" s="12" t="s">
        <v>15</v>
      </c>
      <c r="F20" s="12" t="s">
        <v>15</v>
      </c>
      <c r="G20" s="12" t="s">
        <v>15</v>
      </c>
      <c r="H20" s="12" t="s">
        <v>15</v>
      </c>
      <c r="I20" s="12" t="s">
        <v>15</v>
      </c>
      <c r="J20" s="12" t="s">
        <v>15</v>
      </c>
      <c r="K20" s="13"/>
      <c r="L20" s="12" t="s">
        <v>15</v>
      </c>
      <c r="M20" s="12" t="s">
        <v>15</v>
      </c>
      <c r="N20" s="12" t="s">
        <v>15</v>
      </c>
      <c r="O20" s="12" t="s">
        <v>15</v>
      </c>
      <c r="P20" s="12" t="s">
        <v>15</v>
      </c>
      <c r="Q20" s="12"/>
      <c r="R20" s="13" t="s">
        <v>15</v>
      </c>
      <c r="S20" s="12" t="s">
        <v>15</v>
      </c>
      <c r="T20" s="12" t="s">
        <v>15</v>
      </c>
      <c r="U20" s="12" t="s">
        <v>16</v>
      </c>
      <c r="V20" s="12" t="s">
        <v>15</v>
      </c>
      <c r="W20" s="12" t="s">
        <v>15</v>
      </c>
      <c r="X20" s="12" t="s">
        <v>15</v>
      </c>
      <c r="Y20" s="13"/>
      <c r="Z20" s="12" t="s">
        <v>15</v>
      </c>
      <c r="AA20" s="12" t="s">
        <v>15</v>
      </c>
      <c r="AB20" s="12" t="s">
        <v>15</v>
      </c>
      <c r="AC20" s="12" t="s">
        <v>15</v>
      </c>
      <c r="AD20" s="12" t="s">
        <v>15</v>
      </c>
      <c r="AE20" s="12" t="s">
        <v>15</v>
      </c>
      <c r="AF20" s="13" t="s">
        <v>15</v>
      </c>
      <c r="AG20" s="12" t="s">
        <v>15</v>
      </c>
      <c r="AH20" s="12"/>
      <c r="AI20" s="12">
        <f t="shared" si="0"/>
        <v>26</v>
      </c>
      <c r="AJ20" s="3"/>
      <c r="AK20" s="3"/>
    </row>
    <row r="21" spans="1:37" ht="18" customHeight="1" x14ac:dyDescent="0.25">
      <c r="A21" s="12">
        <v>16</v>
      </c>
      <c r="B21" s="11" t="s">
        <v>68</v>
      </c>
      <c r="C21" s="12"/>
      <c r="D21" s="13"/>
      <c r="E21" s="12"/>
      <c r="F21" s="12"/>
      <c r="G21" s="12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 t="s">
        <v>15</v>
      </c>
      <c r="U21" s="12" t="s">
        <v>16</v>
      </c>
      <c r="V21" s="12" t="s">
        <v>15</v>
      </c>
      <c r="W21" s="12" t="s">
        <v>15</v>
      </c>
      <c r="X21" s="12" t="s">
        <v>49</v>
      </c>
      <c r="Y21" s="13"/>
      <c r="Z21" s="12" t="s">
        <v>15</v>
      </c>
      <c r="AA21" s="12" t="s">
        <v>15</v>
      </c>
      <c r="AB21" s="12" t="s">
        <v>15</v>
      </c>
      <c r="AC21" s="12" t="s">
        <v>15</v>
      </c>
      <c r="AD21" s="12" t="s">
        <v>15</v>
      </c>
      <c r="AE21" s="12" t="s">
        <v>15</v>
      </c>
      <c r="AF21" s="13"/>
      <c r="AG21" s="12" t="s">
        <v>15</v>
      </c>
      <c r="AH21" s="12"/>
      <c r="AI21" s="12">
        <f>COUNTIF(D21:AH21,"X")+COUNTIF(D21:AH21,"VN")+COUNTIF(D21:AH21,"CT")</f>
        <v>10</v>
      </c>
      <c r="AJ21" s="3"/>
      <c r="AK21" s="3"/>
    </row>
    <row r="22" spans="1:37" ht="9.75" customHeight="1" x14ac:dyDescent="0.25">
      <c r="A22" s="71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3"/>
      <c r="AJ22" s="3"/>
      <c r="AK22" s="3"/>
    </row>
    <row r="23" spans="1:37" ht="15" customHeight="1" x14ac:dyDescent="0.25">
      <c r="A23" s="14"/>
      <c r="B23" s="15" t="s">
        <v>45</v>
      </c>
      <c r="C23" s="14"/>
      <c r="D23" s="14" t="s">
        <v>46</v>
      </c>
      <c r="E23" s="14"/>
      <c r="F23" s="14"/>
      <c r="G23" s="14" t="s">
        <v>15</v>
      </c>
      <c r="H23" s="14"/>
      <c r="I23" s="14"/>
      <c r="J23" s="14" t="s">
        <v>47</v>
      </c>
      <c r="K23" s="14"/>
      <c r="L23" s="14"/>
      <c r="M23" s="14"/>
      <c r="N23" s="14" t="s">
        <v>28</v>
      </c>
      <c r="O23" s="14"/>
      <c r="P23" s="14"/>
      <c r="Q23" s="14" t="s">
        <v>48</v>
      </c>
      <c r="R23" s="14"/>
      <c r="S23" s="14"/>
      <c r="T23" s="14"/>
      <c r="U23" s="14" t="s">
        <v>49</v>
      </c>
      <c r="V23" s="14"/>
      <c r="W23" s="14"/>
      <c r="X23" s="14" t="s">
        <v>50</v>
      </c>
      <c r="Y23" s="14"/>
      <c r="Z23" s="14"/>
      <c r="AA23" s="14"/>
      <c r="AB23" s="14" t="s">
        <v>51</v>
      </c>
      <c r="AC23" s="14"/>
      <c r="AD23" s="14"/>
      <c r="AE23" s="14" t="s">
        <v>52</v>
      </c>
      <c r="AF23" s="14"/>
      <c r="AG23" s="14"/>
      <c r="AH23" s="14"/>
      <c r="AI23" s="14" t="s">
        <v>53</v>
      </c>
      <c r="AJ23" s="14"/>
      <c r="AK23" s="14"/>
    </row>
    <row r="24" spans="1:37" ht="16.5" customHeight="1" x14ac:dyDescent="0.25">
      <c r="A24" s="14"/>
      <c r="B24" s="16"/>
      <c r="C24" s="14"/>
      <c r="D24" s="14" t="s">
        <v>54</v>
      </c>
      <c r="E24" s="14"/>
      <c r="F24" s="14"/>
      <c r="G24" s="14" t="s">
        <v>27</v>
      </c>
      <c r="H24" s="14"/>
      <c r="I24" s="14"/>
      <c r="J24" s="14" t="s">
        <v>55</v>
      </c>
      <c r="K24" s="14"/>
      <c r="L24" s="14"/>
      <c r="M24" s="14"/>
      <c r="N24" s="14" t="s">
        <v>16</v>
      </c>
      <c r="O24" s="14"/>
      <c r="P24" s="14"/>
      <c r="Q24" s="14" t="s">
        <v>56</v>
      </c>
      <c r="R24" s="14"/>
      <c r="S24" s="14"/>
      <c r="T24" s="14"/>
      <c r="U24" s="14" t="s">
        <v>57</v>
      </c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</row>
    <row r="25" spans="1:37" ht="15" customHeight="1" x14ac:dyDescent="0.25">
      <c r="A25" s="14"/>
      <c r="B25" s="15" t="s">
        <v>58</v>
      </c>
      <c r="C25" s="14"/>
      <c r="D25" s="20" t="s">
        <v>69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</row>
    <row r="26" spans="1:37" ht="11.25" customHeight="1" x14ac:dyDescent="0.25">
      <c r="A26" s="14"/>
      <c r="B26" s="15"/>
      <c r="C26" s="14"/>
      <c r="D26" s="14" t="s">
        <v>70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</row>
    <row r="27" spans="1:37" ht="15.75" customHeight="1" x14ac:dyDescent="0.25">
      <c r="A27" s="3"/>
      <c r="B27" s="17"/>
      <c r="C27" s="17"/>
      <c r="D27" s="1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74" t="s">
        <v>71</v>
      </c>
      <c r="X27" s="63"/>
      <c r="Y27" s="63"/>
      <c r="Z27" s="63"/>
      <c r="AA27" s="63"/>
      <c r="AB27" s="63"/>
      <c r="AC27" s="63"/>
      <c r="AD27" s="63"/>
      <c r="AE27" s="63"/>
      <c r="AF27" s="64"/>
      <c r="AG27" s="3"/>
      <c r="AH27" s="3"/>
      <c r="AI27" s="3"/>
      <c r="AJ27" s="3"/>
      <c r="AK27" s="3"/>
    </row>
    <row r="28" spans="1:37" ht="15.75" customHeight="1" x14ac:dyDescent="0.25">
      <c r="A28" s="3"/>
      <c r="B28" s="62" t="s">
        <v>61</v>
      </c>
      <c r="C28" s="63"/>
      <c r="D28" s="63"/>
      <c r="E28" s="63"/>
      <c r="F28" s="63"/>
      <c r="G28" s="63"/>
      <c r="H28" s="63"/>
      <c r="I28" s="63"/>
      <c r="J28" s="63"/>
      <c r="K28" s="64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62" t="s">
        <v>62</v>
      </c>
      <c r="X28" s="63"/>
      <c r="Y28" s="63"/>
      <c r="Z28" s="63"/>
      <c r="AA28" s="63"/>
      <c r="AB28" s="63"/>
      <c r="AC28" s="63"/>
      <c r="AD28" s="63"/>
      <c r="AE28" s="63"/>
      <c r="AF28" s="64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3"/>
      <c r="AH30" s="3"/>
      <c r="AI30" s="3"/>
      <c r="AJ30" s="3"/>
      <c r="AK30" s="3"/>
    </row>
    <row r="31" spans="1:37" ht="27.75" customHeight="1" x14ac:dyDescent="0.25">
      <c r="A31" s="3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3"/>
      <c r="AH31" s="3"/>
      <c r="AI31" s="3"/>
      <c r="AJ31" s="3"/>
      <c r="AK31" s="3"/>
    </row>
    <row r="32" spans="1:37" ht="15.75" customHeight="1" x14ac:dyDescent="0.25">
      <c r="A32" s="3"/>
      <c r="B32" s="3"/>
      <c r="C32" s="3"/>
      <c r="D32" s="1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ht="15.75" customHeight="1" x14ac:dyDescent="0.25">
      <c r="A33" s="7"/>
      <c r="B33" s="62" t="s">
        <v>63</v>
      </c>
      <c r="C33" s="63"/>
      <c r="D33" s="63"/>
      <c r="E33" s="63"/>
      <c r="F33" s="63"/>
      <c r="G33" s="63"/>
      <c r="H33" s="63"/>
      <c r="I33" s="63"/>
      <c r="J33" s="64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62" t="s">
        <v>30</v>
      </c>
      <c r="X33" s="63"/>
      <c r="Y33" s="63"/>
      <c r="Z33" s="63"/>
      <c r="AA33" s="63"/>
      <c r="AB33" s="63"/>
      <c r="AC33" s="63"/>
      <c r="AD33" s="63"/>
      <c r="AE33" s="63"/>
      <c r="AF33" s="64"/>
      <c r="AG33" s="7"/>
      <c r="AH33" s="7"/>
      <c r="AI33" s="7"/>
      <c r="AJ33" s="7"/>
      <c r="AK33" s="7"/>
    </row>
    <row r="34" spans="1:37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2:AI22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4" right="0.19685039370078741" top="0.27" bottom="0.19685039370078741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19.125" customWidth="1"/>
    <col min="3" max="3" width="4.75" customWidth="1"/>
    <col min="4" max="4" width="3.125" customWidth="1"/>
    <col min="5" max="5" width="2.875" customWidth="1"/>
    <col min="6" max="13" width="3.125" customWidth="1"/>
    <col min="14" max="14" width="3.25" customWidth="1"/>
    <col min="15" max="33" width="3.125" customWidth="1"/>
    <col min="34" max="34" width="3" customWidth="1"/>
    <col min="35" max="35" width="7.375" customWidth="1"/>
    <col min="36" max="37" width="3.5" customWidth="1"/>
  </cols>
  <sheetData>
    <row r="1" spans="1:37" ht="23.25" customHeight="1" x14ac:dyDescent="0.3">
      <c r="A1" s="75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  <c r="N1" s="1"/>
      <c r="O1" s="1"/>
      <c r="P1" s="1"/>
      <c r="Q1" s="76" t="s">
        <v>1</v>
      </c>
      <c r="R1" s="63"/>
      <c r="S1" s="63"/>
      <c r="T1" s="63"/>
      <c r="U1" s="63"/>
      <c r="V1" s="63"/>
      <c r="W1" s="63"/>
      <c r="X1" s="63"/>
      <c r="Y1" s="63"/>
      <c r="Z1" s="64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62" t="s">
        <v>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  <c r="N2" s="4"/>
      <c r="O2" s="4"/>
      <c r="P2" s="4"/>
      <c r="Q2" s="67" t="s">
        <v>72</v>
      </c>
      <c r="R2" s="63"/>
      <c r="S2" s="63"/>
      <c r="T2" s="63"/>
      <c r="U2" s="63"/>
      <c r="V2" s="63"/>
      <c r="W2" s="63"/>
      <c r="X2" s="63"/>
      <c r="Y2" s="63"/>
      <c r="Z2" s="64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62"/>
      <c r="B3" s="63"/>
      <c r="C3" s="63"/>
      <c r="D3" s="63"/>
      <c r="E3" s="63"/>
      <c r="F3" s="6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68" t="s">
        <v>4</v>
      </c>
      <c r="B4" s="70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8" t="s">
        <v>7</v>
      </c>
      <c r="AJ4" s="7"/>
      <c r="AK4" s="7" t="s">
        <v>8</v>
      </c>
    </row>
    <row r="5" spans="1:37" ht="15.75" customHeight="1" x14ac:dyDescent="0.25">
      <c r="A5" s="69"/>
      <c r="B5" s="69"/>
      <c r="C5" s="5" t="s">
        <v>9</v>
      </c>
      <c r="D5" s="8">
        <v>3</v>
      </c>
      <c r="E5" s="8">
        <v>4</v>
      </c>
      <c r="F5" s="8">
        <v>5</v>
      </c>
      <c r="G5" s="8">
        <v>6</v>
      </c>
      <c r="H5" s="8">
        <v>7</v>
      </c>
      <c r="I5" s="8" t="s">
        <v>10</v>
      </c>
      <c r="J5" s="8">
        <v>2</v>
      </c>
      <c r="K5" s="8">
        <v>3</v>
      </c>
      <c r="L5" s="8">
        <v>4</v>
      </c>
      <c r="M5" s="8">
        <v>5</v>
      </c>
      <c r="N5" s="8">
        <v>6</v>
      </c>
      <c r="O5" s="8">
        <v>7</v>
      </c>
      <c r="P5" s="8" t="s">
        <v>10</v>
      </c>
      <c r="Q5" s="8">
        <v>2</v>
      </c>
      <c r="R5" s="8">
        <v>3</v>
      </c>
      <c r="S5" s="8">
        <v>4</v>
      </c>
      <c r="T5" s="8">
        <v>5</v>
      </c>
      <c r="U5" s="8">
        <v>6</v>
      </c>
      <c r="V5" s="8">
        <v>7</v>
      </c>
      <c r="W5" s="8" t="s">
        <v>11</v>
      </c>
      <c r="X5" s="8">
        <v>2</v>
      </c>
      <c r="Y5" s="8">
        <v>3</v>
      </c>
      <c r="Z5" s="8">
        <v>4</v>
      </c>
      <c r="AA5" s="8">
        <v>5</v>
      </c>
      <c r="AB5" s="8">
        <v>6</v>
      </c>
      <c r="AC5" s="8">
        <v>7</v>
      </c>
      <c r="AD5" s="8" t="s">
        <v>10</v>
      </c>
      <c r="AE5" s="8">
        <v>2</v>
      </c>
      <c r="AF5" s="8">
        <v>3</v>
      </c>
      <c r="AG5" s="8">
        <v>4</v>
      </c>
      <c r="AH5" s="8">
        <v>5</v>
      </c>
      <c r="AI5" s="69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2" t="s">
        <v>15</v>
      </c>
      <c r="H6" s="12" t="s">
        <v>15</v>
      </c>
      <c r="I6" s="13" t="s">
        <v>15</v>
      </c>
      <c r="J6" s="12" t="s">
        <v>15</v>
      </c>
      <c r="K6" s="12" t="s">
        <v>15</v>
      </c>
      <c r="L6" s="12" t="s">
        <v>15</v>
      </c>
      <c r="M6" s="12" t="s">
        <v>15</v>
      </c>
      <c r="N6" s="12" t="s">
        <v>15</v>
      </c>
      <c r="O6" s="12" t="s">
        <v>15</v>
      </c>
      <c r="P6" s="13" t="s">
        <v>15</v>
      </c>
      <c r="Q6" s="12" t="s">
        <v>15</v>
      </c>
      <c r="R6" s="12" t="s">
        <v>15</v>
      </c>
      <c r="S6" s="12" t="s">
        <v>15</v>
      </c>
      <c r="T6" s="12" t="s">
        <v>15</v>
      </c>
      <c r="U6" s="12" t="s">
        <v>15</v>
      </c>
      <c r="V6" s="12" t="s">
        <v>15</v>
      </c>
      <c r="W6" s="13" t="s">
        <v>15</v>
      </c>
      <c r="X6" s="12" t="s">
        <v>15</v>
      </c>
      <c r="Y6" s="12" t="s">
        <v>15</v>
      </c>
      <c r="Z6" s="12" t="s">
        <v>15</v>
      </c>
      <c r="AA6" s="12" t="s">
        <v>15</v>
      </c>
      <c r="AB6" s="12" t="s">
        <v>15</v>
      </c>
      <c r="AC6" s="12" t="s">
        <v>15</v>
      </c>
      <c r="AD6" s="13" t="s">
        <v>15</v>
      </c>
      <c r="AE6" s="12" t="s">
        <v>15</v>
      </c>
      <c r="AF6" s="12" t="s">
        <v>15</v>
      </c>
      <c r="AG6" s="12" t="s">
        <v>15</v>
      </c>
      <c r="AH6" s="12" t="s">
        <v>15</v>
      </c>
      <c r="AI6" s="12">
        <f t="shared" ref="AI6:AI20" si="0">COUNTIF(D6:AH6,"X")+COUNTIF(D6:AH6,"Ho")+COUNTIF(D6:AH6,"VN")+COUNTIF(D6:AH6,"CT")</f>
        <v>31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2" t="s">
        <v>15</v>
      </c>
      <c r="H7" s="12" t="s">
        <v>15</v>
      </c>
      <c r="I7" s="13"/>
      <c r="J7" s="12" t="s">
        <v>15</v>
      </c>
      <c r="K7" s="12" t="s">
        <v>15</v>
      </c>
      <c r="L7" s="12" t="s">
        <v>15</v>
      </c>
      <c r="M7" s="12" t="s">
        <v>15</v>
      </c>
      <c r="N7" s="12" t="s">
        <v>15</v>
      </c>
      <c r="O7" s="12" t="s">
        <v>15</v>
      </c>
      <c r="P7" s="13"/>
      <c r="Q7" s="12" t="s">
        <v>15</v>
      </c>
      <c r="R7" s="12" t="s">
        <v>15</v>
      </c>
      <c r="S7" s="12" t="s">
        <v>15</v>
      </c>
      <c r="T7" s="12" t="s">
        <v>15</v>
      </c>
      <c r="U7" s="12" t="s">
        <v>15</v>
      </c>
      <c r="V7" s="12" t="s">
        <v>15</v>
      </c>
      <c r="W7" s="13"/>
      <c r="X7" s="12" t="s">
        <v>15</v>
      </c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3"/>
      <c r="AE7" s="12" t="s">
        <v>15</v>
      </c>
      <c r="AF7" s="12" t="s">
        <v>15</v>
      </c>
      <c r="AG7" s="12" t="s">
        <v>15</v>
      </c>
      <c r="AH7" s="12" t="s">
        <v>15</v>
      </c>
      <c r="AI7" s="12">
        <f t="shared" si="0"/>
        <v>27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2" t="s">
        <v>15</v>
      </c>
      <c r="H8" s="12" t="s">
        <v>15</v>
      </c>
      <c r="I8" s="13"/>
      <c r="J8" s="12" t="s">
        <v>15</v>
      </c>
      <c r="K8" s="12" t="s">
        <v>15</v>
      </c>
      <c r="L8" s="12" t="s">
        <v>15</v>
      </c>
      <c r="M8" s="12" t="s">
        <v>15</v>
      </c>
      <c r="N8" s="12" t="s">
        <v>15</v>
      </c>
      <c r="O8" s="12" t="s">
        <v>15</v>
      </c>
      <c r="P8" s="13"/>
      <c r="Q8" s="12" t="s">
        <v>15</v>
      </c>
      <c r="R8" s="12" t="s">
        <v>15</v>
      </c>
      <c r="S8" s="12" t="s">
        <v>15</v>
      </c>
      <c r="T8" s="12" t="s">
        <v>15</v>
      </c>
      <c r="U8" s="12" t="s">
        <v>15</v>
      </c>
      <c r="V8" s="12" t="s">
        <v>15</v>
      </c>
      <c r="W8" s="13"/>
      <c r="X8" s="12" t="s">
        <v>15</v>
      </c>
      <c r="Y8" s="12" t="s">
        <v>15</v>
      </c>
      <c r="Z8" s="12" t="s">
        <v>15</v>
      </c>
      <c r="AA8" s="12" t="s">
        <v>15</v>
      </c>
      <c r="AB8" s="12" t="s">
        <v>15</v>
      </c>
      <c r="AC8" s="12" t="s">
        <v>15</v>
      </c>
      <c r="AD8" s="13"/>
      <c r="AE8" s="12" t="s">
        <v>15</v>
      </c>
      <c r="AF8" s="12" t="s">
        <v>15</v>
      </c>
      <c r="AG8" s="12" t="s">
        <v>15</v>
      </c>
      <c r="AH8" s="12" t="s">
        <v>15</v>
      </c>
      <c r="AI8" s="12">
        <f t="shared" si="0"/>
        <v>27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2" t="s">
        <v>15</v>
      </c>
      <c r="H9" s="12"/>
      <c r="I9" s="13" t="s">
        <v>15</v>
      </c>
      <c r="J9" s="12" t="s">
        <v>15</v>
      </c>
      <c r="K9" s="12" t="s">
        <v>15</v>
      </c>
      <c r="L9" s="12" t="s">
        <v>15</v>
      </c>
      <c r="M9" s="12" t="s">
        <v>15</v>
      </c>
      <c r="N9" s="12" t="s">
        <v>15</v>
      </c>
      <c r="O9" s="12"/>
      <c r="P9" s="13"/>
      <c r="Q9" s="12" t="s">
        <v>15</v>
      </c>
      <c r="R9" s="12" t="s">
        <v>15</v>
      </c>
      <c r="S9" s="12" t="s">
        <v>15</v>
      </c>
      <c r="T9" s="12" t="s">
        <v>15</v>
      </c>
      <c r="U9" s="12" t="s">
        <v>15</v>
      </c>
      <c r="V9" s="12" t="s">
        <v>15</v>
      </c>
      <c r="W9" s="13" t="s">
        <v>15</v>
      </c>
      <c r="X9" s="12" t="s">
        <v>15</v>
      </c>
      <c r="Y9" s="12" t="s">
        <v>15</v>
      </c>
      <c r="Z9" s="12" t="s">
        <v>15</v>
      </c>
      <c r="AA9" s="12" t="s">
        <v>15</v>
      </c>
      <c r="AB9" s="12" t="s">
        <v>15</v>
      </c>
      <c r="AC9" s="12" t="s">
        <v>15</v>
      </c>
      <c r="AD9" s="13"/>
      <c r="AE9" s="12" t="s">
        <v>15</v>
      </c>
      <c r="AF9" s="12" t="s">
        <v>15</v>
      </c>
      <c r="AG9" s="12" t="s">
        <v>15</v>
      </c>
      <c r="AH9" s="12" t="s">
        <v>15</v>
      </c>
      <c r="AI9" s="12">
        <f t="shared" si="0"/>
        <v>27</v>
      </c>
      <c r="AJ9" s="3"/>
      <c r="AK9" s="3"/>
    </row>
    <row r="10" spans="1:37" ht="18" customHeight="1" x14ac:dyDescent="0.25">
      <c r="A10" s="10" t="s">
        <v>23</v>
      </c>
      <c r="B10" s="11" t="s">
        <v>24</v>
      </c>
      <c r="C10" s="12"/>
      <c r="D10" s="12" t="s">
        <v>15</v>
      </c>
      <c r="E10" s="12" t="s">
        <v>15</v>
      </c>
      <c r="F10" s="12" t="s">
        <v>15</v>
      </c>
      <c r="G10" s="12" t="s">
        <v>15</v>
      </c>
      <c r="H10" s="12" t="s">
        <v>15</v>
      </c>
      <c r="I10" s="13"/>
      <c r="J10" s="12" t="s">
        <v>15</v>
      </c>
      <c r="K10" s="12" t="s">
        <v>15</v>
      </c>
      <c r="L10" s="12" t="s">
        <v>15</v>
      </c>
      <c r="M10" s="12" t="s">
        <v>15</v>
      </c>
      <c r="N10" s="12" t="s">
        <v>15</v>
      </c>
      <c r="O10" s="12"/>
      <c r="P10" s="13"/>
      <c r="Q10" s="12" t="s">
        <v>15</v>
      </c>
      <c r="R10" s="12" t="s">
        <v>15</v>
      </c>
      <c r="S10" s="12" t="s">
        <v>15</v>
      </c>
      <c r="T10" s="12" t="s">
        <v>15</v>
      </c>
      <c r="U10" s="12" t="s">
        <v>15</v>
      </c>
      <c r="V10" s="12"/>
      <c r="W10" s="13" t="s">
        <v>15</v>
      </c>
      <c r="X10" s="12" t="s">
        <v>15</v>
      </c>
      <c r="Y10" s="12" t="s">
        <v>15</v>
      </c>
      <c r="Z10" s="12" t="s">
        <v>15</v>
      </c>
      <c r="AA10" s="12" t="s">
        <v>15</v>
      </c>
      <c r="AB10" s="12" t="s">
        <v>15</v>
      </c>
      <c r="AC10" s="12" t="s">
        <v>15</v>
      </c>
      <c r="AD10" s="13" t="s">
        <v>15</v>
      </c>
      <c r="AE10" s="12" t="s">
        <v>15</v>
      </c>
      <c r="AF10" s="12" t="s">
        <v>15</v>
      </c>
      <c r="AG10" s="12" t="s">
        <v>15</v>
      </c>
      <c r="AH10" s="12" t="s">
        <v>27</v>
      </c>
      <c r="AI10" s="12">
        <f t="shared" si="0"/>
        <v>26</v>
      </c>
      <c r="AJ10" s="3"/>
      <c r="AK10" s="3"/>
    </row>
    <row r="11" spans="1:37" ht="18" customHeight="1" x14ac:dyDescent="0.25">
      <c r="A11" s="10" t="s">
        <v>25</v>
      </c>
      <c r="B11" s="11" t="s">
        <v>26</v>
      </c>
      <c r="C11" s="12"/>
      <c r="D11" s="12" t="s">
        <v>15</v>
      </c>
      <c r="E11" s="12" t="s">
        <v>15</v>
      </c>
      <c r="F11" s="12" t="s">
        <v>15</v>
      </c>
      <c r="G11" s="12" t="s">
        <v>15</v>
      </c>
      <c r="H11" s="12" t="s">
        <v>15</v>
      </c>
      <c r="I11" s="13"/>
      <c r="J11" s="12" t="s">
        <v>15</v>
      </c>
      <c r="K11" s="12" t="s">
        <v>15</v>
      </c>
      <c r="L11" s="12" t="s">
        <v>15</v>
      </c>
      <c r="M11" s="12" t="s">
        <v>15</v>
      </c>
      <c r="N11" s="12" t="s">
        <v>15</v>
      </c>
      <c r="O11" s="12" t="s">
        <v>15</v>
      </c>
      <c r="P11" s="13"/>
      <c r="Q11" s="12" t="s">
        <v>15</v>
      </c>
      <c r="R11" s="12" t="s">
        <v>15</v>
      </c>
      <c r="S11" s="12" t="s">
        <v>15</v>
      </c>
      <c r="T11" s="12" t="s">
        <v>15</v>
      </c>
      <c r="U11" s="12" t="s">
        <v>15</v>
      </c>
      <c r="V11" s="12"/>
      <c r="W11" s="13" t="s">
        <v>15</v>
      </c>
      <c r="X11" s="12" t="s">
        <v>15</v>
      </c>
      <c r="Y11" s="12" t="s">
        <v>15</v>
      </c>
      <c r="Z11" s="12" t="s">
        <v>15</v>
      </c>
      <c r="AA11" s="12" t="s">
        <v>15</v>
      </c>
      <c r="AB11" s="12" t="s">
        <v>15</v>
      </c>
      <c r="AC11" s="12"/>
      <c r="AD11" s="13" t="s">
        <v>15</v>
      </c>
      <c r="AE11" s="12" t="s">
        <v>15</v>
      </c>
      <c r="AF11" s="12" t="s">
        <v>15</v>
      </c>
      <c r="AG11" s="12" t="s">
        <v>15</v>
      </c>
      <c r="AH11" s="12" t="s">
        <v>15</v>
      </c>
      <c r="AI11" s="12">
        <f t="shared" si="0"/>
        <v>27</v>
      </c>
      <c r="AJ11" s="3"/>
      <c r="AK11" s="3"/>
    </row>
    <row r="12" spans="1:37" ht="18" customHeight="1" x14ac:dyDescent="0.25">
      <c r="A12" s="10" t="s">
        <v>29</v>
      </c>
      <c r="B12" s="11" t="s">
        <v>30</v>
      </c>
      <c r="C12" s="12"/>
      <c r="D12" s="12" t="s">
        <v>15</v>
      </c>
      <c r="E12" s="12" t="s">
        <v>15</v>
      </c>
      <c r="F12" s="12" t="s">
        <v>15</v>
      </c>
      <c r="G12" s="12" t="s">
        <v>15</v>
      </c>
      <c r="H12" s="12" t="s">
        <v>15</v>
      </c>
      <c r="I12" s="13"/>
      <c r="J12" s="12" t="s">
        <v>15</v>
      </c>
      <c r="K12" s="12" t="s">
        <v>15</v>
      </c>
      <c r="L12" s="12" t="s">
        <v>15</v>
      </c>
      <c r="M12" s="12" t="s">
        <v>15</v>
      </c>
      <c r="N12" s="12" t="s">
        <v>15</v>
      </c>
      <c r="O12" s="12" t="s">
        <v>15</v>
      </c>
      <c r="P12" s="13"/>
      <c r="Q12" s="12" t="s">
        <v>15</v>
      </c>
      <c r="R12" s="12" t="s">
        <v>15</v>
      </c>
      <c r="S12" s="12" t="s">
        <v>15</v>
      </c>
      <c r="T12" s="12" t="s">
        <v>15</v>
      </c>
      <c r="U12" s="12" t="s">
        <v>15</v>
      </c>
      <c r="V12" s="12" t="s">
        <v>15</v>
      </c>
      <c r="W12" s="13"/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3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>
        <f t="shared" si="0"/>
        <v>28</v>
      </c>
      <c r="AJ12" s="3"/>
      <c r="AK12" s="3"/>
    </row>
    <row r="13" spans="1:37" ht="18" customHeight="1" x14ac:dyDescent="0.25">
      <c r="A13" s="10" t="s">
        <v>31</v>
      </c>
      <c r="B13" s="11" t="s">
        <v>32</v>
      </c>
      <c r="C13" s="12"/>
      <c r="D13" s="12" t="s">
        <v>15</v>
      </c>
      <c r="E13" s="12" t="s">
        <v>15</v>
      </c>
      <c r="F13" s="12" t="s">
        <v>15</v>
      </c>
      <c r="G13" s="12" t="s">
        <v>15</v>
      </c>
      <c r="H13" s="12" t="s">
        <v>15</v>
      </c>
      <c r="I13" s="13"/>
      <c r="J13" s="12" t="s">
        <v>15</v>
      </c>
      <c r="K13" s="12" t="s">
        <v>15</v>
      </c>
      <c r="L13" s="12" t="s">
        <v>15</v>
      </c>
      <c r="M13" s="12" t="s">
        <v>15</v>
      </c>
      <c r="N13" s="12" t="s">
        <v>15</v>
      </c>
      <c r="O13" s="12"/>
      <c r="P13" s="13" t="s">
        <v>15</v>
      </c>
      <c r="Q13" s="12" t="s">
        <v>15</v>
      </c>
      <c r="R13" s="12" t="s">
        <v>15</v>
      </c>
      <c r="S13" s="12" t="s">
        <v>15</v>
      </c>
      <c r="T13" s="12" t="s">
        <v>15</v>
      </c>
      <c r="U13" s="12" t="s">
        <v>15</v>
      </c>
      <c r="V13" s="12" t="s">
        <v>15</v>
      </c>
      <c r="W13" s="13"/>
      <c r="X13" s="12" t="s">
        <v>15</v>
      </c>
      <c r="Y13" s="12" t="s">
        <v>15</v>
      </c>
      <c r="Z13" s="12" t="s">
        <v>15</v>
      </c>
      <c r="AA13" s="12" t="s">
        <v>15</v>
      </c>
      <c r="AB13" s="12" t="s">
        <v>15</v>
      </c>
      <c r="AC13" s="12" t="s">
        <v>15</v>
      </c>
      <c r="AD13" s="13"/>
      <c r="AE13" s="12" t="s">
        <v>15</v>
      </c>
      <c r="AF13" s="12" t="s">
        <v>15</v>
      </c>
      <c r="AG13" s="12" t="s">
        <v>15</v>
      </c>
      <c r="AH13" s="12" t="s">
        <v>15</v>
      </c>
      <c r="AI13" s="12">
        <f t="shared" si="0"/>
        <v>27</v>
      </c>
      <c r="AJ13" s="3"/>
      <c r="AK13" s="3"/>
    </row>
    <row r="14" spans="1:37" ht="18" customHeight="1" x14ac:dyDescent="0.25">
      <c r="A14" s="10" t="s">
        <v>33</v>
      </c>
      <c r="B14" s="11" t="s">
        <v>34</v>
      </c>
      <c r="C14" s="12"/>
      <c r="D14" s="12" t="s">
        <v>15</v>
      </c>
      <c r="E14" s="12" t="s">
        <v>15</v>
      </c>
      <c r="F14" s="12" t="s">
        <v>15</v>
      </c>
      <c r="G14" s="12" t="s">
        <v>15</v>
      </c>
      <c r="H14" s="12"/>
      <c r="I14" s="13"/>
      <c r="J14" s="12" t="s">
        <v>15</v>
      </c>
      <c r="K14" s="12" t="s">
        <v>15</v>
      </c>
      <c r="L14" s="12" t="s">
        <v>15</v>
      </c>
      <c r="M14" s="12" t="s">
        <v>15</v>
      </c>
      <c r="N14" s="12" t="s">
        <v>15</v>
      </c>
      <c r="O14" s="12"/>
      <c r="P14" s="13"/>
      <c r="Q14" s="12" t="s">
        <v>15</v>
      </c>
      <c r="R14" s="12" t="s">
        <v>15</v>
      </c>
      <c r="S14" s="12" t="s">
        <v>15</v>
      </c>
      <c r="T14" s="12" t="s">
        <v>15</v>
      </c>
      <c r="U14" s="12" t="s">
        <v>15</v>
      </c>
      <c r="V14" s="12"/>
      <c r="W14" s="13"/>
      <c r="X14" s="12" t="s">
        <v>15</v>
      </c>
      <c r="Y14" s="12" t="s">
        <v>15</v>
      </c>
      <c r="Z14" s="12" t="s">
        <v>15</v>
      </c>
      <c r="AA14" s="12" t="s">
        <v>15</v>
      </c>
      <c r="AB14" s="12" t="s">
        <v>15</v>
      </c>
      <c r="AC14" s="12" t="s">
        <v>15</v>
      </c>
      <c r="AD14" s="13"/>
      <c r="AE14" s="12" t="s">
        <v>15</v>
      </c>
      <c r="AF14" s="12" t="s">
        <v>15</v>
      </c>
      <c r="AG14" s="12" t="s">
        <v>15</v>
      </c>
      <c r="AH14" s="12" t="s">
        <v>15</v>
      </c>
      <c r="AI14" s="12">
        <f t="shared" si="0"/>
        <v>24</v>
      </c>
      <c r="AJ14" s="3"/>
      <c r="AK14" s="3"/>
    </row>
    <row r="15" spans="1:37" ht="18" customHeight="1" x14ac:dyDescent="0.25">
      <c r="A15" s="10" t="s">
        <v>35</v>
      </c>
      <c r="B15" s="11" t="s">
        <v>36</v>
      </c>
      <c r="C15" s="12"/>
      <c r="D15" s="12" t="s">
        <v>15</v>
      </c>
      <c r="E15" s="12" t="s">
        <v>15</v>
      </c>
      <c r="F15" s="12" t="s">
        <v>15</v>
      </c>
      <c r="G15" s="12" t="s">
        <v>15</v>
      </c>
      <c r="H15" s="12"/>
      <c r="I15" s="13" t="s">
        <v>15</v>
      </c>
      <c r="J15" s="12" t="s">
        <v>15</v>
      </c>
      <c r="K15" s="12" t="s">
        <v>15</v>
      </c>
      <c r="L15" s="12" t="s">
        <v>15</v>
      </c>
      <c r="M15" s="12" t="s">
        <v>15</v>
      </c>
      <c r="N15" s="12" t="s">
        <v>15</v>
      </c>
      <c r="O15" s="12" t="s">
        <v>15</v>
      </c>
      <c r="P15" s="13"/>
      <c r="Q15" s="12" t="s">
        <v>15</v>
      </c>
      <c r="R15" s="12" t="s">
        <v>15</v>
      </c>
      <c r="S15" s="12" t="s">
        <v>15</v>
      </c>
      <c r="T15" s="12" t="s">
        <v>15</v>
      </c>
      <c r="U15" s="12" t="s">
        <v>15</v>
      </c>
      <c r="V15" s="12" t="s">
        <v>15</v>
      </c>
      <c r="W15" s="13" t="s">
        <v>15</v>
      </c>
      <c r="X15" s="12" t="s">
        <v>15</v>
      </c>
      <c r="Y15" s="12" t="s">
        <v>15</v>
      </c>
      <c r="Z15" s="12" t="s">
        <v>15</v>
      </c>
      <c r="AA15" s="12" t="s">
        <v>15</v>
      </c>
      <c r="AB15" s="12" t="s">
        <v>15</v>
      </c>
      <c r="AC15" s="12"/>
      <c r="AD15" s="13" t="s">
        <v>15</v>
      </c>
      <c r="AE15" s="12" t="s">
        <v>15</v>
      </c>
      <c r="AF15" s="12" t="s">
        <v>15</v>
      </c>
      <c r="AG15" s="12" t="s">
        <v>15</v>
      </c>
      <c r="AH15" s="12" t="s">
        <v>15</v>
      </c>
      <c r="AI15" s="12">
        <f t="shared" si="0"/>
        <v>28</v>
      </c>
      <c r="AJ15" s="3"/>
      <c r="AK15" s="3"/>
    </row>
    <row r="16" spans="1:37" ht="18" customHeight="1" x14ac:dyDescent="0.25">
      <c r="A16" s="10" t="s">
        <v>37</v>
      </c>
      <c r="B16" s="11" t="s">
        <v>38</v>
      </c>
      <c r="C16" s="12"/>
      <c r="D16" s="12" t="s">
        <v>15</v>
      </c>
      <c r="E16" s="12" t="s">
        <v>15</v>
      </c>
      <c r="F16" s="12" t="s">
        <v>15</v>
      </c>
      <c r="G16" s="12" t="s">
        <v>15</v>
      </c>
      <c r="H16" s="12" t="s">
        <v>15</v>
      </c>
      <c r="I16" s="13"/>
      <c r="J16" s="12" t="s">
        <v>15</v>
      </c>
      <c r="K16" s="12" t="s">
        <v>15</v>
      </c>
      <c r="L16" s="12" t="s">
        <v>15</v>
      </c>
      <c r="M16" s="12" t="s">
        <v>28</v>
      </c>
      <c r="N16" s="12" t="s">
        <v>15</v>
      </c>
      <c r="O16" s="12" t="s">
        <v>15</v>
      </c>
      <c r="P16" s="13"/>
      <c r="Q16" s="12" t="s">
        <v>15</v>
      </c>
      <c r="R16" s="12" t="s">
        <v>15</v>
      </c>
      <c r="S16" s="12" t="s">
        <v>15</v>
      </c>
      <c r="T16" s="12" t="s">
        <v>15</v>
      </c>
      <c r="U16" s="12" t="s">
        <v>15</v>
      </c>
      <c r="V16" s="12" t="s">
        <v>15</v>
      </c>
      <c r="W16" s="13"/>
      <c r="X16" s="12" t="s">
        <v>15</v>
      </c>
      <c r="Y16" s="12" t="s">
        <v>15</v>
      </c>
      <c r="Z16" s="12" t="s">
        <v>15</v>
      </c>
      <c r="AA16" s="12" t="s">
        <v>15</v>
      </c>
      <c r="AB16" s="12" t="s">
        <v>15</v>
      </c>
      <c r="AC16" s="12" t="s">
        <v>15</v>
      </c>
      <c r="AD16" s="13"/>
      <c r="AE16" s="12" t="s">
        <v>15</v>
      </c>
      <c r="AF16" s="12" t="s">
        <v>15</v>
      </c>
      <c r="AG16" s="12" t="s">
        <v>15</v>
      </c>
      <c r="AH16" s="12" t="s">
        <v>15</v>
      </c>
      <c r="AI16" s="12">
        <f t="shared" si="0"/>
        <v>26</v>
      </c>
      <c r="AJ16" s="3"/>
      <c r="AK16" s="3"/>
    </row>
    <row r="17" spans="1:37" ht="18" customHeight="1" x14ac:dyDescent="0.25">
      <c r="A17" s="10" t="s">
        <v>39</v>
      </c>
      <c r="B17" s="11" t="s">
        <v>40</v>
      </c>
      <c r="C17" s="12"/>
      <c r="D17" s="12" t="s">
        <v>15</v>
      </c>
      <c r="E17" s="12" t="s">
        <v>15</v>
      </c>
      <c r="F17" s="12" t="s">
        <v>15</v>
      </c>
      <c r="G17" s="12" t="s">
        <v>15</v>
      </c>
      <c r="H17" s="12" t="s">
        <v>15</v>
      </c>
      <c r="I17" s="13"/>
      <c r="J17" s="12" t="s">
        <v>15</v>
      </c>
      <c r="K17" s="12" t="s">
        <v>15</v>
      </c>
      <c r="L17" s="12" t="s">
        <v>15</v>
      </c>
      <c r="M17" s="12" t="s">
        <v>15</v>
      </c>
      <c r="N17" s="12" t="s">
        <v>15</v>
      </c>
      <c r="O17" s="12" t="s">
        <v>15</v>
      </c>
      <c r="P17" s="13"/>
      <c r="Q17" s="12" t="s">
        <v>15</v>
      </c>
      <c r="R17" s="12" t="s">
        <v>28</v>
      </c>
      <c r="S17" s="12" t="s">
        <v>15</v>
      </c>
      <c r="T17" s="12" t="s">
        <v>15</v>
      </c>
      <c r="U17" s="12" t="s">
        <v>15</v>
      </c>
      <c r="V17" s="12" t="s">
        <v>15</v>
      </c>
      <c r="W17" s="13"/>
      <c r="X17" s="12" t="s">
        <v>15</v>
      </c>
      <c r="Y17" s="12" t="s">
        <v>15</v>
      </c>
      <c r="Z17" s="12" t="s">
        <v>15</v>
      </c>
      <c r="AA17" s="12" t="s">
        <v>15</v>
      </c>
      <c r="AB17" s="12" t="s">
        <v>15</v>
      </c>
      <c r="AC17" s="12" t="s">
        <v>15</v>
      </c>
      <c r="AD17" s="13"/>
      <c r="AE17" s="12" t="s">
        <v>15</v>
      </c>
      <c r="AF17" s="12" t="s">
        <v>15</v>
      </c>
      <c r="AG17" s="12" t="s">
        <v>15</v>
      </c>
      <c r="AH17" s="12" t="s">
        <v>15</v>
      </c>
      <c r="AI17" s="12">
        <f t="shared" si="0"/>
        <v>26</v>
      </c>
      <c r="AJ17" s="3"/>
      <c r="AK17" s="3"/>
    </row>
    <row r="18" spans="1:37" ht="18" customHeight="1" x14ac:dyDescent="0.25">
      <c r="A18" s="10" t="s">
        <v>41</v>
      </c>
      <c r="B18" s="11" t="s">
        <v>42</v>
      </c>
      <c r="C18" s="12"/>
      <c r="D18" s="12" t="s">
        <v>15</v>
      </c>
      <c r="E18" s="12" t="s">
        <v>15</v>
      </c>
      <c r="F18" s="12" t="s">
        <v>15</v>
      </c>
      <c r="G18" s="12" t="s">
        <v>15</v>
      </c>
      <c r="H18" s="12" t="s">
        <v>15</v>
      </c>
      <c r="I18" s="13"/>
      <c r="J18" s="12" t="s">
        <v>15</v>
      </c>
      <c r="K18" s="12" t="s">
        <v>15</v>
      </c>
      <c r="L18" s="12" t="s">
        <v>15</v>
      </c>
      <c r="M18" s="12" t="s">
        <v>15</v>
      </c>
      <c r="N18" s="12" t="s">
        <v>15</v>
      </c>
      <c r="O18" s="12" t="s">
        <v>15</v>
      </c>
      <c r="P18" s="13"/>
      <c r="Q18" s="12" t="s">
        <v>15</v>
      </c>
      <c r="R18" s="12" t="s">
        <v>15</v>
      </c>
      <c r="S18" s="12" t="s">
        <v>15</v>
      </c>
      <c r="T18" s="12" t="s">
        <v>15</v>
      </c>
      <c r="U18" s="12" t="s">
        <v>15</v>
      </c>
      <c r="V18" s="12" t="s">
        <v>15</v>
      </c>
      <c r="W18" s="13"/>
      <c r="X18" s="12" t="s">
        <v>15</v>
      </c>
      <c r="Y18" s="12" t="s">
        <v>15</v>
      </c>
      <c r="Z18" s="12" t="s">
        <v>15</v>
      </c>
      <c r="AA18" s="12" t="s">
        <v>15</v>
      </c>
      <c r="AB18" s="12" t="s">
        <v>15</v>
      </c>
      <c r="AC18" s="12" t="s">
        <v>15</v>
      </c>
      <c r="AD18" s="13"/>
      <c r="AE18" s="12" t="s">
        <v>15</v>
      </c>
      <c r="AF18" s="12" t="s">
        <v>15</v>
      </c>
      <c r="AG18" s="12" t="s">
        <v>15</v>
      </c>
      <c r="AH18" s="12" t="s">
        <v>15</v>
      </c>
      <c r="AI18" s="12">
        <f t="shared" si="0"/>
        <v>27</v>
      </c>
      <c r="AJ18" s="3"/>
      <c r="AK18" s="3"/>
    </row>
    <row r="19" spans="1:37" ht="18" customHeight="1" x14ac:dyDescent="0.25">
      <c r="A19" s="12">
        <v>14</v>
      </c>
      <c r="B19" s="11" t="s">
        <v>43</v>
      </c>
      <c r="C19" s="12"/>
      <c r="D19" s="12" t="s">
        <v>15</v>
      </c>
      <c r="E19" s="12" t="s">
        <v>15</v>
      </c>
      <c r="F19" s="12" t="s">
        <v>15</v>
      </c>
      <c r="G19" s="12" t="s">
        <v>15</v>
      </c>
      <c r="H19" s="12" t="s">
        <v>15</v>
      </c>
      <c r="I19" s="13"/>
      <c r="J19" s="12" t="s">
        <v>15</v>
      </c>
      <c r="K19" s="12" t="s">
        <v>15</v>
      </c>
      <c r="L19" s="12" t="s">
        <v>15</v>
      </c>
      <c r="M19" s="12" t="s">
        <v>15</v>
      </c>
      <c r="N19" s="12" t="s">
        <v>15</v>
      </c>
      <c r="O19" s="12" t="s">
        <v>15</v>
      </c>
      <c r="P19" s="13"/>
      <c r="Q19" s="12" t="s">
        <v>15</v>
      </c>
      <c r="R19" s="12" t="s">
        <v>15</v>
      </c>
      <c r="S19" s="12" t="s">
        <v>15</v>
      </c>
      <c r="T19" s="12" t="s">
        <v>15</v>
      </c>
      <c r="U19" s="12" t="s">
        <v>15</v>
      </c>
      <c r="V19" s="12"/>
      <c r="W19" s="13" t="s">
        <v>15</v>
      </c>
      <c r="X19" s="12" t="s">
        <v>15</v>
      </c>
      <c r="Y19" s="12" t="s">
        <v>15</v>
      </c>
      <c r="Z19" s="12" t="s">
        <v>15</v>
      </c>
      <c r="AA19" s="12" t="s">
        <v>15</v>
      </c>
      <c r="AB19" s="12" t="s">
        <v>15</v>
      </c>
      <c r="AC19" s="12"/>
      <c r="AD19" s="13" t="s">
        <v>15</v>
      </c>
      <c r="AE19" s="12" t="s">
        <v>15</v>
      </c>
      <c r="AF19" s="12" t="s">
        <v>15</v>
      </c>
      <c r="AG19" s="12" t="s">
        <v>15</v>
      </c>
      <c r="AH19" s="12" t="s">
        <v>15</v>
      </c>
      <c r="AI19" s="12">
        <f t="shared" si="0"/>
        <v>27</v>
      </c>
      <c r="AJ19" s="3"/>
      <c r="AK19" s="3"/>
    </row>
    <row r="20" spans="1:37" ht="18" customHeight="1" x14ac:dyDescent="0.25">
      <c r="A20" s="12">
        <v>15</v>
      </c>
      <c r="B20" s="11" t="s">
        <v>44</v>
      </c>
      <c r="C20" s="12"/>
      <c r="D20" s="12" t="s">
        <v>15</v>
      </c>
      <c r="E20" s="12" t="s">
        <v>15</v>
      </c>
      <c r="F20" s="12" t="s">
        <v>28</v>
      </c>
      <c r="G20" s="12" t="s">
        <v>28</v>
      </c>
      <c r="H20" s="12" t="s">
        <v>15</v>
      </c>
      <c r="I20" s="13"/>
      <c r="J20" s="12" t="s">
        <v>28</v>
      </c>
      <c r="K20" s="12" t="s">
        <v>28</v>
      </c>
      <c r="L20" s="12" t="s">
        <v>28</v>
      </c>
      <c r="M20" s="12" t="s">
        <v>15</v>
      </c>
      <c r="N20" s="12" t="s">
        <v>15</v>
      </c>
      <c r="O20" s="12"/>
      <c r="P20" s="13" t="s">
        <v>15</v>
      </c>
      <c r="Q20" s="12" t="s">
        <v>15</v>
      </c>
      <c r="R20" s="12" t="s">
        <v>15</v>
      </c>
      <c r="S20" s="12" t="s">
        <v>15</v>
      </c>
      <c r="T20" s="12" t="s">
        <v>15</v>
      </c>
      <c r="U20" s="12" t="s">
        <v>15</v>
      </c>
      <c r="V20" s="12" t="s">
        <v>15</v>
      </c>
      <c r="W20" s="13"/>
      <c r="X20" s="12" t="s">
        <v>15</v>
      </c>
      <c r="Y20" s="12" t="s">
        <v>15</v>
      </c>
      <c r="Z20" s="12" t="s">
        <v>15</v>
      </c>
      <c r="AA20" s="12" t="s">
        <v>15</v>
      </c>
      <c r="AB20" s="12" t="s">
        <v>15</v>
      </c>
      <c r="AC20" s="12" t="s">
        <v>15</v>
      </c>
      <c r="AD20" s="13" t="s">
        <v>15</v>
      </c>
      <c r="AE20" s="12" t="s">
        <v>15</v>
      </c>
      <c r="AF20" s="12" t="s">
        <v>15</v>
      </c>
      <c r="AG20" s="12" t="s">
        <v>15</v>
      </c>
      <c r="AH20" s="12" t="s">
        <v>15</v>
      </c>
      <c r="AI20" s="12">
        <f t="shared" si="0"/>
        <v>23</v>
      </c>
      <c r="AJ20" s="3"/>
      <c r="AK20" s="3"/>
    </row>
    <row r="21" spans="1:37" ht="18" customHeight="1" x14ac:dyDescent="0.25">
      <c r="A21" s="12">
        <v>16</v>
      </c>
      <c r="B21" s="11" t="s">
        <v>68</v>
      </c>
      <c r="C21" s="12"/>
      <c r="D21" s="12" t="s">
        <v>15</v>
      </c>
      <c r="E21" s="12" t="s">
        <v>15</v>
      </c>
      <c r="F21" s="12" t="s">
        <v>15</v>
      </c>
      <c r="G21" s="12" t="s">
        <v>15</v>
      </c>
      <c r="H21" s="12" t="s">
        <v>15</v>
      </c>
      <c r="I21" s="13"/>
      <c r="J21" s="12" t="s">
        <v>15</v>
      </c>
      <c r="K21" s="12" t="s">
        <v>15</v>
      </c>
      <c r="L21" s="12" t="s">
        <v>15</v>
      </c>
      <c r="M21" s="12" t="s">
        <v>15</v>
      </c>
      <c r="N21" s="12" t="s">
        <v>15</v>
      </c>
      <c r="O21" s="12" t="s">
        <v>15</v>
      </c>
      <c r="P21" s="13"/>
      <c r="Q21" s="12" t="s">
        <v>15</v>
      </c>
      <c r="R21" s="12" t="s">
        <v>15</v>
      </c>
      <c r="S21" s="12" t="s">
        <v>15</v>
      </c>
      <c r="T21" s="12" t="s">
        <v>15</v>
      </c>
      <c r="U21" s="12" t="s">
        <v>49</v>
      </c>
      <c r="V21" s="12" t="s">
        <v>15</v>
      </c>
      <c r="W21" s="13" t="s">
        <v>15</v>
      </c>
      <c r="X21" s="12" t="s">
        <v>15</v>
      </c>
      <c r="Y21" s="12" t="s">
        <v>15</v>
      </c>
      <c r="Z21" s="12" t="s">
        <v>15</v>
      </c>
      <c r="AA21" s="12" t="s">
        <v>15</v>
      </c>
      <c r="AB21" s="12" t="s">
        <v>15</v>
      </c>
      <c r="AC21" s="12" t="s">
        <v>15</v>
      </c>
      <c r="AD21" s="13"/>
      <c r="AE21" s="12" t="s">
        <v>15</v>
      </c>
      <c r="AF21" s="12" t="s">
        <v>15</v>
      </c>
      <c r="AG21" s="12" t="s">
        <v>15</v>
      </c>
      <c r="AH21" s="12" t="s">
        <v>15</v>
      </c>
      <c r="AI21" s="12">
        <f>COUNTIF(D21:AH21,"X")+COUNTIF(D21:AH21,"VN")+COUNTIF(D21:AH21,"CT")</f>
        <v>27</v>
      </c>
      <c r="AJ21" s="3"/>
      <c r="AK21" s="3"/>
    </row>
    <row r="22" spans="1:37" ht="9.75" customHeight="1" x14ac:dyDescent="0.25">
      <c r="A22" s="71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3"/>
      <c r="AJ22" s="3"/>
      <c r="AK22" s="3"/>
    </row>
    <row r="23" spans="1:37" ht="15" customHeight="1" x14ac:dyDescent="0.25">
      <c r="A23" s="14"/>
      <c r="B23" s="15" t="s">
        <v>45</v>
      </c>
      <c r="C23" s="14"/>
      <c r="D23" s="14" t="s">
        <v>46</v>
      </c>
      <c r="E23" s="14"/>
      <c r="F23" s="14"/>
      <c r="G23" s="14" t="s">
        <v>15</v>
      </c>
      <c r="H23" s="14"/>
      <c r="I23" s="14"/>
      <c r="J23" s="14" t="s">
        <v>47</v>
      </c>
      <c r="K23" s="14"/>
      <c r="L23" s="14"/>
      <c r="M23" s="14"/>
      <c r="N23" s="14" t="s">
        <v>28</v>
      </c>
      <c r="O23" s="14"/>
      <c r="P23" s="14"/>
      <c r="Q23" s="14" t="s">
        <v>48</v>
      </c>
      <c r="R23" s="14"/>
      <c r="S23" s="14"/>
      <c r="T23" s="14"/>
      <c r="U23" s="14" t="s">
        <v>49</v>
      </c>
      <c r="V23" s="14"/>
      <c r="W23" s="14"/>
      <c r="X23" s="14" t="s">
        <v>50</v>
      </c>
      <c r="Y23" s="14"/>
      <c r="Z23" s="14"/>
      <c r="AA23" s="14"/>
      <c r="AB23" s="14" t="s">
        <v>51</v>
      </c>
      <c r="AC23" s="14"/>
      <c r="AD23" s="14"/>
      <c r="AE23" s="14" t="s">
        <v>52</v>
      </c>
      <c r="AF23" s="14"/>
      <c r="AG23" s="14"/>
      <c r="AH23" s="14"/>
      <c r="AI23" s="14" t="s">
        <v>53</v>
      </c>
      <c r="AJ23" s="14"/>
      <c r="AK23" s="14"/>
    </row>
    <row r="24" spans="1:37" ht="16.5" customHeight="1" x14ac:dyDescent="0.25">
      <c r="A24" s="14"/>
      <c r="B24" s="16"/>
      <c r="C24" s="14"/>
      <c r="D24" s="14" t="s">
        <v>54</v>
      </c>
      <c r="E24" s="14"/>
      <c r="F24" s="14"/>
      <c r="G24" s="14" t="s">
        <v>27</v>
      </c>
      <c r="H24" s="14"/>
      <c r="I24" s="14"/>
      <c r="J24" s="14" t="s">
        <v>55</v>
      </c>
      <c r="K24" s="14"/>
      <c r="L24" s="14"/>
      <c r="M24" s="14"/>
      <c r="N24" s="14" t="s">
        <v>16</v>
      </c>
      <c r="O24" s="14"/>
      <c r="P24" s="14"/>
      <c r="Q24" s="14" t="s">
        <v>56</v>
      </c>
      <c r="R24" s="14"/>
      <c r="S24" s="14"/>
      <c r="T24" s="14"/>
      <c r="U24" s="14" t="s">
        <v>57</v>
      </c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</row>
    <row r="25" spans="1:37" ht="15" customHeight="1" x14ac:dyDescent="0.25">
      <c r="A25" s="14"/>
      <c r="B25" s="15" t="s">
        <v>58</v>
      </c>
      <c r="C25" s="14" t="s">
        <v>73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</row>
    <row r="26" spans="1:37" ht="11.25" customHeight="1" x14ac:dyDescent="0.25">
      <c r="A26" s="14"/>
      <c r="B26" s="15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</row>
    <row r="27" spans="1:37" ht="15.75" customHeight="1" x14ac:dyDescent="0.25">
      <c r="A27" s="3"/>
      <c r="B27" s="17"/>
      <c r="C27" s="17"/>
      <c r="D27" s="1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74" t="s">
        <v>74</v>
      </c>
      <c r="X27" s="63"/>
      <c r="Y27" s="63"/>
      <c r="Z27" s="63"/>
      <c r="AA27" s="63"/>
      <c r="AB27" s="63"/>
      <c r="AC27" s="63"/>
      <c r="AD27" s="63"/>
      <c r="AE27" s="63"/>
      <c r="AF27" s="64"/>
      <c r="AG27" s="3"/>
      <c r="AH27" s="3"/>
      <c r="AI27" s="3"/>
      <c r="AJ27" s="3"/>
      <c r="AK27" s="3"/>
    </row>
    <row r="28" spans="1:37" ht="15.75" customHeight="1" x14ac:dyDescent="0.25">
      <c r="A28" s="3"/>
      <c r="B28" s="62" t="s">
        <v>61</v>
      </c>
      <c r="C28" s="63"/>
      <c r="D28" s="63"/>
      <c r="E28" s="63"/>
      <c r="F28" s="63"/>
      <c r="G28" s="63"/>
      <c r="H28" s="63"/>
      <c r="I28" s="63"/>
      <c r="J28" s="63"/>
      <c r="K28" s="64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62" t="s">
        <v>62</v>
      </c>
      <c r="X28" s="63"/>
      <c r="Y28" s="63"/>
      <c r="Z28" s="63"/>
      <c r="AA28" s="63"/>
      <c r="AB28" s="63"/>
      <c r="AC28" s="63"/>
      <c r="AD28" s="63"/>
      <c r="AE28" s="63"/>
      <c r="AF28" s="64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3"/>
      <c r="AH30" s="3"/>
      <c r="AI30" s="3"/>
      <c r="AJ30" s="3"/>
      <c r="AK30" s="3"/>
    </row>
    <row r="31" spans="1:37" ht="15.75" customHeight="1" x14ac:dyDescent="0.25">
      <c r="A31" s="3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3"/>
      <c r="AH31" s="3"/>
      <c r="AI31" s="3"/>
      <c r="AJ31" s="3"/>
      <c r="AK31" s="3"/>
    </row>
    <row r="32" spans="1:37" ht="15.75" customHeight="1" x14ac:dyDescent="0.25">
      <c r="A32" s="3"/>
      <c r="B32" s="3"/>
      <c r="C32" s="3"/>
      <c r="D32" s="1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ht="15.75" customHeight="1" x14ac:dyDescent="0.25">
      <c r="A33" s="7"/>
      <c r="B33" s="62" t="s">
        <v>63</v>
      </c>
      <c r="C33" s="63"/>
      <c r="D33" s="63"/>
      <c r="E33" s="63"/>
      <c r="F33" s="63"/>
      <c r="G33" s="63"/>
      <c r="H33" s="63"/>
      <c r="I33" s="63"/>
      <c r="J33" s="64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62" t="s">
        <v>30</v>
      </c>
      <c r="X33" s="63"/>
      <c r="Y33" s="63"/>
      <c r="Z33" s="63"/>
      <c r="AA33" s="63"/>
      <c r="AB33" s="63"/>
      <c r="AC33" s="63"/>
      <c r="AD33" s="63"/>
      <c r="AE33" s="63"/>
      <c r="AF33" s="64"/>
      <c r="AG33" s="7"/>
      <c r="AH33" s="7"/>
      <c r="AI33" s="7"/>
      <c r="AJ33" s="7"/>
      <c r="AK33" s="7"/>
    </row>
    <row r="34" spans="1:37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2:AI22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4" right="0.19685039370078741" top="0.27" bottom="0.19685039370078741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19.125" customWidth="1"/>
    <col min="3" max="3" width="4.75" customWidth="1"/>
    <col min="4" max="4" width="3.125" customWidth="1"/>
    <col min="5" max="5" width="2.875" customWidth="1"/>
    <col min="6" max="13" width="3.125" customWidth="1"/>
    <col min="14" max="14" width="3.25" customWidth="1"/>
    <col min="15" max="33" width="3.125" customWidth="1"/>
    <col min="34" max="34" width="3" customWidth="1"/>
    <col min="35" max="35" width="7.375" customWidth="1"/>
    <col min="36" max="37" width="3.5" customWidth="1"/>
  </cols>
  <sheetData>
    <row r="1" spans="1:37" ht="23.25" customHeight="1" x14ac:dyDescent="0.3">
      <c r="A1" s="75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  <c r="N1" s="1"/>
      <c r="O1" s="1"/>
      <c r="P1" s="1"/>
      <c r="Q1" s="76" t="s">
        <v>1</v>
      </c>
      <c r="R1" s="63"/>
      <c r="S1" s="63"/>
      <c r="T1" s="63"/>
      <c r="U1" s="63"/>
      <c r="V1" s="63"/>
      <c r="W1" s="63"/>
      <c r="X1" s="63"/>
      <c r="Y1" s="63"/>
      <c r="Z1" s="64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62" t="s">
        <v>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  <c r="N2" s="4"/>
      <c r="O2" s="4"/>
      <c r="P2" s="4"/>
      <c r="Q2" s="67" t="s">
        <v>75</v>
      </c>
      <c r="R2" s="63"/>
      <c r="S2" s="63"/>
      <c r="T2" s="63"/>
      <c r="U2" s="63"/>
      <c r="V2" s="63"/>
      <c r="W2" s="63"/>
      <c r="X2" s="63"/>
      <c r="Y2" s="63"/>
      <c r="Z2" s="64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62"/>
      <c r="B3" s="63"/>
      <c r="C3" s="63"/>
      <c r="D3" s="63"/>
      <c r="E3" s="63"/>
      <c r="F3" s="6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68" t="s">
        <v>4</v>
      </c>
      <c r="B4" s="70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8" t="s">
        <v>7</v>
      </c>
      <c r="AJ4" s="7"/>
      <c r="AK4" s="7" t="s">
        <v>8</v>
      </c>
    </row>
    <row r="5" spans="1:37" ht="15.75" customHeight="1" x14ac:dyDescent="0.25">
      <c r="A5" s="69"/>
      <c r="B5" s="69"/>
      <c r="C5" s="5" t="s">
        <v>9</v>
      </c>
      <c r="D5" s="8">
        <v>6</v>
      </c>
      <c r="E5" s="8">
        <v>7</v>
      </c>
      <c r="F5" s="8" t="s">
        <v>10</v>
      </c>
      <c r="G5" s="8">
        <v>2</v>
      </c>
      <c r="H5" s="8">
        <v>3</v>
      </c>
      <c r="I5" s="8">
        <v>4</v>
      </c>
      <c r="J5" s="8">
        <v>5</v>
      </c>
      <c r="K5" s="8">
        <v>6</v>
      </c>
      <c r="L5" s="8">
        <v>7</v>
      </c>
      <c r="M5" s="8" t="s">
        <v>10</v>
      </c>
      <c r="N5" s="8">
        <v>2</v>
      </c>
      <c r="O5" s="8">
        <v>3</v>
      </c>
      <c r="P5" s="8">
        <v>4</v>
      </c>
      <c r="Q5" s="8">
        <v>5</v>
      </c>
      <c r="R5" s="8">
        <v>6</v>
      </c>
      <c r="S5" s="8">
        <v>7</v>
      </c>
      <c r="T5" s="8" t="s">
        <v>11</v>
      </c>
      <c r="U5" s="8">
        <v>2</v>
      </c>
      <c r="V5" s="8">
        <v>3</v>
      </c>
      <c r="W5" s="8">
        <v>4</v>
      </c>
      <c r="X5" s="8">
        <v>5</v>
      </c>
      <c r="Y5" s="8">
        <v>6</v>
      </c>
      <c r="Z5" s="8">
        <v>7</v>
      </c>
      <c r="AA5" s="8" t="s">
        <v>10</v>
      </c>
      <c r="AB5" s="8">
        <v>2</v>
      </c>
      <c r="AC5" s="8">
        <v>3</v>
      </c>
      <c r="AD5" s="8">
        <v>4</v>
      </c>
      <c r="AE5" s="8">
        <v>5</v>
      </c>
      <c r="AF5" s="8">
        <v>6</v>
      </c>
      <c r="AG5" s="8">
        <v>7</v>
      </c>
      <c r="AH5" s="8" t="s">
        <v>10</v>
      </c>
      <c r="AI5" s="69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16</v>
      </c>
      <c r="E6" s="12" t="s">
        <v>16</v>
      </c>
      <c r="F6" s="13"/>
      <c r="G6" s="12" t="s">
        <v>15</v>
      </c>
      <c r="H6" s="12" t="s">
        <v>15</v>
      </c>
      <c r="I6" s="12" t="s">
        <v>15</v>
      </c>
      <c r="J6" s="12" t="s">
        <v>15</v>
      </c>
      <c r="K6" s="12" t="s">
        <v>15</v>
      </c>
      <c r="L6" s="12" t="s">
        <v>15</v>
      </c>
      <c r="M6" s="13" t="s">
        <v>15</v>
      </c>
      <c r="N6" s="12" t="s">
        <v>15</v>
      </c>
      <c r="O6" s="12" t="s">
        <v>15</v>
      </c>
      <c r="P6" s="12" t="s">
        <v>15</v>
      </c>
      <c r="Q6" s="12" t="s">
        <v>15</v>
      </c>
      <c r="R6" s="12" t="s">
        <v>27</v>
      </c>
      <c r="S6" s="12" t="s">
        <v>15</v>
      </c>
      <c r="T6" s="13" t="s">
        <v>15</v>
      </c>
      <c r="U6" s="12" t="s">
        <v>15</v>
      </c>
      <c r="V6" s="12" t="s">
        <v>15</v>
      </c>
      <c r="W6" s="12" t="s">
        <v>15</v>
      </c>
      <c r="X6" s="12" t="s">
        <v>15</v>
      </c>
      <c r="Y6" s="12" t="s">
        <v>15</v>
      </c>
      <c r="Z6" s="12" t="s">
        <v>15</v>
      </c>
      <c r="AA6" s="13"/>
      <c r="AB6" s="12" t="s">
        <v>15</v>
      </c>
      <c r="AC6" s="12" t="s">
        <v>15</v>
      </c>
      <c r="AD6" s="12" t="s">
        <v>15</v>
      </c>
      <c r="AE6" s="12" t="s">
        <v>15</v>
      </c>
      <c r="AF6" s="12" t="s">
        <v>15</v>
      </c>
      <c r="AG6" s="12" t="s">
        <v>15</v>
      </c>
      <c r="AH6" s="13"/>
      <c r="AI6" s="12">
        <f t="shared" ref="AI6:AI19" si="0">COUNTIF(D6:AH6,"X")+COUNTIF(D6:AH6,"Ho")+COUNTIF(D6:AH6,"VN")+COUNTIF(D6:AH6,"CT")</f>
        <v>25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16</v>
      </c>
      <c r="E7" s="12" t="s">
        <v>16</v>
      </c>
      <c r="F7" s="13"/>
      <c r="G7" s="12" t="s">
        <v>15</v>
      </c>
      <c r="H7" s="12" t="s">
        <v>15</v>
      </c>
      <c r="I7" s="12" t="s">
        <v>15</v>
      </c>
      <c r="J7" s="12" t="s">
        <v>15</v>
      </c>
      <c r="K7" s="12" t="s">
        <v>15</v>
      </c>
      <c r="L7" s="12" t="s">
        <v>15</v>
      </c>
      <c r="M7" s="13"/>
      <c r="N7" s="12" t="s">
        <v>15</v>
      </c>
      <c r="O7" s="12" t="s">
        <v>15</v>
      </c>
      <c r="P7" s="12" t="s">
        <v>15</v>
      </c>
      <c r="Q7" s="12" t="s">
        <v>15</v>
      </c>
      <c r="R7" s="12" t="s">
        <v>15</v>
      </c>
      <c r="S7" s="12" t="s">
        <v>15</v>
      </c>
      <c r="T7" s="13"/>
      <c r="U7" s="12" t="s">
        <v>27</v>
      </c>
      <c r="V7" s="12" t="s">
        <v>15</v>
      </c>
      <c r="W7" s="12" t="s">
        <v>15</v>
      </c>
      <c r="X7" s="12" t="s">
        <v>15</v>
      </c>
      <c r="Y7" s="12" t="s">
        <v>15</v>
      </c>
      <c r="Z7" s="12" t="s">
        <v>15</v>
      </c>
      <c r="AA7" s="13"/>
      <c r="AB7" s="12" t="s">
        <v>15</v>
      </c>
      <c r="AC7" s="12" t="s">
        <v>15</v>
      </c>
      <c r="AD7" s="12" t="s">
        <v>15</v>
      </c>
      <c r="AE7" s="12" t="s">
        <v>15</v>
      </c>
      <c r="AF7" s="12" t="s">
        <v>15</v>
      </c>
      <c r="AG7" s="12" t="s">
        <v>15</v>
      </c>
      <c r="AH7" s="13"/>
      <c r="AI7" s="12">
        <f t="shared" si="0"/>
        <v>23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16</v>
      </c>
      <c r="E8" s="12" t="s">
        <v>16</v>
      </c>
      <c r="F8" s="13"/>
      <c r="G8" s="12" t="s">
        <v>15</v>
      </c>
      <c r="H8" s="12" t="s">
        <v>15</v>
      </c>
      <c r="I8" s="12" t="s">
        <v>15</v>
      </c>
      <c r="J8" s="12" t="s">
        <v>15</v>
      </c>
      <c r="K8" s="12" t="s">
        <v>15</v>
      </c>
      <c r="L8" s="12" t="s">
        <v>15</v>
      </c>
      <c r="M8" s="13"/>
      <c r="N8" s="12" t="s">
        <v>15</v>
      </c>
      <c r="O8" s="12" t="s">
        <v>15</v>
      </c>
      <c r="P8" s="12" t="s">
        <v>15</v>
      </c>
      <c r="Q8" s="12" t="s">
        <v>15</v>
      </c>
      <c r="R8" s="12" t="s">
        <v>15</v>
      </c>
      <c r="S8" s="12" t="s">
        <v>15</v>
      </c>
      <c r="T8" s="13" t="s">
        <v>15</v>
      </c>
      <c r="U8" s="12" t="s">
        <v>15</v>
      </c>
      <c r="V8" s="12" t="s">
        <v>15</v>
      </c>
      <c r="W8" s="12" t="s">
        <v>15</v>
      </c>
      <c r="X8" s="12" t="s">
        <v>15</v>
      </c>
      <c r="Y8" s="12" t="s">
        <v>15</v>
      </c>
      <c r="Z8" s="12" t="s">
        <v>15</v>
      </c>
      <c r="AA8" s="13" t="s">
        <v>15</v>
      </c>
      <c r="AB8" s="12" t="s">
        <v>15</v>
      </c>
      <c r="AC8" s="12" t="s">
        <v>15</v>
      </c>
      <c r="AD8" s="12" t="s">
        <v>15</v>
      </c>
      <c r="AE8" s="12" t="s">
        <v>15</v>
      </c>
      <c r="AF8" s="12" t="s">
        <v>15</v>
      </c>
      <c r="AG8" s="12" t="s">
        <v>15</v>
      </c>
      <c r="AH8" s="13"/>
      <c r="AI8" s="12">
        <f t="shared" si="0"/>
        <v>26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16</v>
      </c>
      <c r="E9" s="12" t="s">
        <v>16</v>
      </c>
      <c r="F9" s="13"/>
      <c r="G9" s="12" t="s">
        <v>15</v>
      </c>
      <c r="H9" s="12" t="s">
        <v>15</v>
      </c>
      <c r="I9" s="12" t="s">
        <v>15</v>
      </c>
      <c r="J9" s="12" t="s">
        <v>15</v>
      </c>
      <c r="K9" s="12" t="s">
        <v>15</v>
      </c>
      <c r="L9" s="12" t="s">
        <v>15</v>
      </c>
      <c r="M9" s="13"/>
      <c r="N9" s="12" t="s">
        <v>15</v>
      </c>
      <c r="O9" s="12" t="s">
        <v>15</v>
      </c>
      <c r="P9" s="12" t="s">
        <v>15</v>
      </c>
      <c r="Q9" s="12" t="s">
        <v>15</v>
      </c>
      <c r="R9" s="12" t="s">
        <v>27</v>
      </c>
      <c r="S9" s="12" t="s">
        <v>15</v>
      </c>
      <c r="T9" s="13"/>
      <c r="U9" s="12" t="s">
        <v>15</v>
      </c>
      <c r="V9" s="12" t="s">
        <v>15</v>
      </c>
      <c r="W9" s="12" t="s">
        <v>15</v>
      </c>
      <c r="X9" s="12" t="s">
        <v>15</v>
      </c>
      <c r="Y9" s="12" t="s">
        <v>15</v>
      </c>
      <c r="Z9" s="12"/>
      <c r="AA9" s="13" t="s">
        <v>15</v>
      </c>
      <c r="AB9" s="12" t="s">
        <v>15</v>
      </c>
      <c r="AC9" s="12" t="s">
        <v>15</v>
      </c>
      <c r="AD9" s="12" t="s">
        <v>15</v>
      </c>
      <c r="AE9" s="12" t="s">
        <v>15</v>
      </c>
      <c r="AF9" s="12" t="s">
        <v>15</v>
      </c>
      <c r="AG9" s="12" t="s">
        <v>15</v>
      </c>
      <c r="AH9" s="13"/>
      <c r="AI9" s="12">
        <f t="shared" si="0"/>
        <v>23</v>
      </c>
      <c r="AJ9" s="3"/>
      <c r="AK9" s="3"/>
    </row>
    <row r="10" spans="1:37" ht="18" customHeight="1" x14ac:dyDescent="0.25">
      <c r="A10" s="10" t="s">
        <v>23</v>
      </c>
      <c r="B10" s="11" t="s">
        <v>24</v>
      </c>
      <c r="C10" s="12"/>
      <c r="D10" s="12" t="s">
        <v>16</v>
      </c>
      <c r="E10" s="12" t="s">
        <v>16</v>
      </c>
      <c r="F10" s="13"/>
      <c r="G10" s="12" t="s">
        <v>15</v>
      </c>
      <c r="H10" s="12" t="s">
        <v>15</v>
      </c>
      <c r="I10" s="12" t="s">
        <v>15</v>
      </c>
      <c r="J10" s="12" t="s">
        <v>15</v>
      </c>
      <c r="K10" s="12" t="s">
        <v>15</v>
      </c>
      <c r="L10" s="12" t="s">
        <v>15</v>
      </c>
      <c r="M10" s="13"/>
      <c r="N10" s="12" t="s">
        <v>15</v>
      </c>
      <c r="O10" s="12" t="s">
        <v>15</v>
      </c>
      <c r="P10" s="12" t="s">
        <v>15</v>
      </c>
      <c r="Q10" s="12" t="s">
        <v>15</v>
      </c>
      <c r="R10" s="12" t="s">
        <v>15</v>
      </c>
      <c r="S10" s="12" t="s">
        <v>15</v>
      </c>
      <c r="T10" s="13"/>
      <c r="U10" s="12" t="s">
        <v>15</v>
      </c>
      <c r="V10" s="12" t="s">
        <v>15</v>
      </c>
      <c r="W10" s="12" t="s">
        <v>15</v>
      </c>
      <c r="X10" s="12" t="s">
        <v>15</v>
      </c>
      <c r="Y10" s="12" t="s">
        <v>15</v>
      </c>
      <c r="Z10" s="12"/>
      <c r="AA10" s="13" t="s">
        <v>15</v>
      </c>
      <c r="AB10" s="12" t="s">
        <v>15</v>
      </c>
      <c r="AC10" s="12" t="s">
        <v>15</v>
      </c>
      <c r="AD10" s="12" t="s">
        <v>15</v>
      </c>
      <c r="AE10" s="12" t="s">
        <v>15</v>
      </c>
      <c r="AF10" s="12" t="s">
        <v>15</v>
      </c>
      <c r="AG10" s="12" t="s">
        <v>15</v>
      </c>
      <c r="AH10" s="13"/>
      <c r="AI10" s="12">
        <f t="shared" si="0"/>
        <v>24</v>
      </c>
      <c r="AJ10" s="3"/>
      <c r="AK10" s="3"/>
    </row>
    <row r="11" spans="1:37" ht="18" customHeight="1" x14ac:dyDescent="0.25">
      <c r="A11" s="10" t="s">
        <v>25</v>
      </c>
      <c r="B11" s="11" t="s">
        <v>26</v>
      </c>
      <c r="C11" s="12"/>
      <c r="D11" s="12" t="s">
        <v>16</v>
      </c>
      <c r="E11" s="12" t="s">
        <v>16</v>
      </c>
      <c r="F11" s="13"/>
      <c r="G11" s="12" t="s">
        <v>15</v>
      </c>
      <c r="H11" s="12" t="s">
        <v>15</v>
      </c>
      <c r="I11" s="12" t="s">
        <v>15</v>
      </c>
      <c r="J11" s="12" t="s">
        <v>15</v>
      </c>
      <c r="K11" s="12" t="s">
        <v>15</v>
      </c>
      <c r="L11" s="12" t="s">
        <v>15</v>
      </c>
      <c r="M11" s="13"/>
      <c r="N11" s="12" t="s">
        <v>15</v>
      </c>
      <c r="O11" s="12" t="s">
        <v>15</v>
      </c>
      <c r="P11" s="12" t="s">
        <v>15</v>
      </c>
      <c r="Q11" s="12" t="s">
        <v>15</v>
      </c>
      <c r="R11" s="12" t="s">
        <v>15</v>
      </c>
      <c r="S11" s="12" t="s">
        <v>15</v>
      </c>
      <c r="T11" s="13"/>
      <c r="U11" s="12" t="s">
        <v>15</v>
      </c>
      <c r="V11" s="12" t="s">
        <v>15</v>
      </c>
      <c r="W11" s="12" t="s">
        <v>15</v>
      </c>
      <c r="X11" s="12" t="s">
        <v>15</v>
      </c>
      <c r="Y11" s="12" t="s">
        <v>15</v>
      </c>
      <c r="Z11" s="12" t="s">
        <v>15</v>
      </c>
      <c r="AA11" s="13" t="s">
        <v>15</v>
      </c>
      <c r="AB11" s="12" t="s">
        <v>15</v>
      </c>
      <c r="AC11" s="12" t="s">
        <v>15</v>
      </c>
      <c r="AD11" s="12" t="s">
        <v>15</v>
      </c>
      <c r="AE11" s="12" t="s">
        <v>15</v>
      </c>
      <c r="AF11" s="12" t="s">
        <v>15</v>
      </c>
      <c r="AG11" s="12" t="s">
        <v>15</v>
      </c>
      <c r="AH11" s="13"/>
      <c r="AI11" s="12">
        <f t="shared" si="0"/>
        <v>25</v>
      </c>
      <c r="AJ11" s="3"/>
      <c r="AK11" s="3"/>
    </row>
    <row r="12" spans="1:37" ht="18" customHeight="1" x14ac:dyDescent="0.25">
      <c r="A12" s="10" t="s">
        <v>29</v>
      </c>
      <c r="B12" s="11" t="s">
        <v>30</v>
      </c>
      <c r="C12" s="12"/>
      <c r="D12" s="12" t="s">
        <v>16</v>
      </c>
      <c r="E12" s="12" t="s">
        <v>16</v>
      </c>
      <c r="F12" s="13"/>
      <c r="G12" s="12" t="s">
        <v>15</v>
      </c>
      <c r="H12" s="12" t="s">
        <v>15</v>
      </c>
      <c r="I12" s="12" t="s">
        <v>15</v>
      </c>
      <c r="J12" s="12" t="s">
        <v>15</v>
      </c>
      <c r="K12" s="12" t="s">
        <v>15</v>
      </c>
      <c r="L12" s="12" t="s">
        <v>15</v>
      </c>
      <c r="M12" s="13"/>
      <c r="N12" s="12" t="s">
        <v>15</v>
      </c>
      <c r="O12" s="12" t="s">
        <v>15</v>
      </c>
      <c r="P12" s="12" t="s">
        <v>15</v>
      </c>
      <c r="Q12" s="12" t="s">
        <v>15</v>
      </c>
      <c r="R12" s="12" t="s">
        <v>15</v>
      </c>
      <c r="S12" s="12" t="s">
        <v>15</v>
      </c>
      <c r="T12" s="13"/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3"/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27</v>
      </c>
      <c r="AG12" s="12" t="s">
        <v>15</v>
      </c>
      <c r="AH12" s="13"/>
      <c r="AI12" s="12">
        <f t="shared" si="0"/>
        <v>23</v>
      </c>
      <c r="AJ12" s="3"/>
      <c r="AK12" s="3"/>
    </row>
    <row r="13" spans="1:37" ht="18" customHeight="1" x14ac:dyDescent="0.25">
      <c r="A13" s="10" t="s">
        <v>31</v>
      </c>
      <c r="B13" s="11" t="s">
        <v>32</v>
      </c>
      <c r="C13" s="12"/>
      <c r="D13" s="12" t="s">
        <v>16</v>
      </c>
      <c r="E13" s="12" t="s">
        <v>16</v>
      </c>
      <c r="F13" s="13"/>
      <c r="G13" s="12" t="s">
        <v>15</v>
      </c>
      <c r="H13" s="12" t="s">
        <v>15</v>
      </c>
      <c r="I13" s="12" t="s">
        <v>15</v>
      </c>
      <c r="J13" s="12" t="s">
        <v>15</v>
      </c>
      <c r="K13" s="12" t="s">
        <v>15</v>
      </c>
      <c r="L13" s="12"/>
      <c r="M13" s="13"/>
      <c r="N13" s="12" t="s">
        <v>15</v>
      </c>
      <c r="O13" s="12" t="s">
        <v>15</v>
      </c>
      <c r="P13" s="12" t="s">
        <v>15</v>
      </c>
      <c r="Q13" s="12" t="s">
        <v>15</v>
      </c>
      <c r="R13" s="12" t="s">
        <v>15</v>
      </c>
      <c r="S13" s="12"/>
      <c r="T13" s="13" t="s">
        <v>15</v>
      </c>
      <c r="U13" s="12" t="s">
        <v>15</v>
      </c>
      <c r="V13" s="12" t="s">
        <v>15</v>
      </c>
      <c r="W13" s="12" t="s">
        <v>15</v>
      </c>
      <c r="X13" s="12" t="s">
        <v>15</v>
      </c>
      <c r="Y13" s="12" t="s">
        <v>15</v>
      </c>
      <c r="Z13" s="12" t="s">
        <v>15</v>
      </c>
      <c r="AA13" s="13"/>
      <c r="AB13" s="12" t="s">
        <v>27</v>
      </c>
      <c r="AC13" s="12" t="s">
        <v>28</v>
      </c>
      <c r="AD13" s="12" t="s">
        <v>28</v>
      </c>
      <c r="AE13" s="12" t="s">
        <v>28</v>
      </c>
      <c r="AF13" s="12" t="s">
        <v>28</v>
      </c>
      <c r="AG13" s="12" t="s">
        <v>15</v>
      </c>
      <c r="AH13" s="13"/>
      <c r="AI13" s="12">
        <f t="shared" si="0"/>
        <v>18</v>
      </c>
      <c r="AJ13" s="3"/>
      <c r="AK13" s="3"/>
    </row>
    <row r="14" spans="1:37" ht="18" customHeight="1" x14ac:dyDescent="0.25">
      <c r="A14" s="10" t="s">
        <v>33</v>
      </c>
      <c r="B14" s="11" t="s">
        <v>34</v>
      </c>
      <c r="C14" s="12"/>
      <c r="D14" s="12" t="s">
        <v>16</v>
      </c>
      <c r="E14" s="12" t="s">
        <v>16</v>
      </c>
      <c r="F14" s="13"/>
      <c r="G14" s="12" t="s">
        <v>15</v>
      </c>
      <c r="H14" s="12" t="s">
        <v>15</v>
      </c>
      <c r="I14" s="12" t="s">
        <v>15</v>
      </c>
      <c r="J14" s="12" t="s">
        <v>15</v>
      </c>
      <c r="K14" s="12" t="s">
        <v>15</v>
      </c>
      <c r="L14" s="12"/>
      <c r="M14" s="13"/>
      <c r="N14" s="12" t="s">
        <v>15</v>
      </c>
      <c r="O14" s="12" t="s">
        <v>15</v>
      </c>
      <c r="P14" s="12" t="s">
        <v>15</v>
      </c>
      <c r="Q14" s="12" t="s">
        <v>15</v>
      </c>
      <c r="R14" s="12" t="s">
        <v>15</v>
      </c>
      <c r="S14" s="12"/>
      <c r="T14" s="13"/>
      <c r="U14" s="12" t="s">
        <v>15</v>
      </c>
      <c r="V14" s="12" t="s">
        <v>15</v>
      </c>
      <c r="W14" s="12" t="s">
        <v>15</v>
      </c>
      <c r="X14" s="12" t="s">
        <v>15</v>
      </c>
      <c r="Y14" s="12" t="s">
        <v>15</v>
      </c>
      <c r="Z14" s="12"/>
      <c r="AA14" s="13"/>
      <c r="AB14" s="12" t="s">
        <v>15</v>
      </c>
      <c r="AC14" s="12" t="s">
        <v>15</v>
      </c>
      <c r="AD14" s="12" t="s">
        <v>15</v>
      </c>
      <c r="AE14" s="12" t="s">
        <v>15</v>
      </c>
      <c r="AF14" s="12" t="s">
        <v>15</v>
      </c>
      <c r="AG14" s="12" t="s">
        <v>15</v>
      </c>
      <c r="AH14" s="13"/>
      <c r="AI14" s="12">
        <f t="shared" si="0"/>
        <v>21</v>
      </c>
      <c r="AJ14" s="3"/>
      <c r="AK14" s="3"/>
    </row>
    <row r="15" spans="1:37" ht="18" customHeight="1" x14ac:dyDescent="0.25">
      <c r="A15" s="10" t="s">
        <v>35</v>
      </c>
      <c r="B15" s="11" t="s">
        <v>36</v>
      </c>
      <c r="C15" s="12"/>
      <c r="D15" s="12" t="s">
        <v>16</v>
      </c>
      <c r="E15" s="12" t="s">
        <v>16</v>
      </c>
      <c r="F15" s="13"/>
      <c r="G15" s="12" t="s">
        <v>15</v>
      </c>
      <c r="H15" s="12" t="s">
        <v>15</v>
      </c>
      <c r="I15" s="12" t="s">
        <v>15</v>
      </c>
      <c r="J15" s="12" t="s">
        <v>15</v>
      </c>
      <c r="K15" s="12" t="s">
        <v>15</v>
      </c>
      <c r="L15" s="12"/>
      <c r="M15" s="13" t="s">
        <v>15</v>
      </c>
      <c r="N15" s="12" t="s">
        <v>15</v>
      </c>
      <c r="O15" s="12" t="s">
        <v>15</v>
      </c>
      <c r="P15" s="12" t="s">
        <v>15</v>
      </c>
      <c r="Q15" s="12" t="s">
        <v>15</v>
      </c>
      <c r="R15" s="12" t="s">
        <v>15</v>
      </c>
      <c r="S15" s="12"/>
      <c r="T15" s="13"/>
      <c r="U15" s="12" t="s">
        <v>15</v>
      </c>
      <c r="V15" s="12" t="s">
        <v>15</v>
      </c>
      <c r="W15" s="12" t="s">
        <v>15</v>
      </c>
      <c r="X15" s="12" t="s">
        <v>15</v>
      </c>
      <c r="Y15" s="12" t="s">
        <v>15</v>
      </c>
      <c r="Z15" s="12" t="s">
        <v>15</v>
      </c>
      <c r="AA15" s="13"/>
      <c r="AB15" s="12" t="s">
        <v>15</v>
      </c>
      <c r="AC15" s="12" t="s">
        <v>15</v>
      </c>
      <c r="AD15" s="12" t="s">
        <v>15</v>
      </c>
      <c r="AE15" s="12" t="s">
        <v>15</v>
      </c>
      <c r="AF15" s="12" t="s">
        <v>15</v>
      </c>
      <c r="AG15" s="12" t="s">
        <v>15</v>
      </c>
      <c r="AH15" s="13"/>
      <c r="AI15" s="12">
        <f t="shared" si="0"/>
        <v>23</v>
      </c>
      <c r="AJ15" s="3"/>
      <c r="AK15" s="3"/>
    </row>
    <row r="16" spans="1:37" ht="18" customHeight="1" x14ac:dyDescent="0.25">
      <c r="A16" s="10" t="s">
        <v>37</v>
      </c>
      <c r="B16" s="11" t="s">
        <v>38</v>
      </c>
      <c r="C16" s="12"/>
      <c r="D16" s="12" t="s">
        <v>16</v>
      </c>
      <c r="E16" s="12" t="s">
        <v>16</v>
      </c>
      <c r="F16" s="13"/>
      <c r="G16" s="12" t="s">
        <v>15</v>
      </c>
      <c r="H16" s="12" t="s">
        <v>15</v>
      </c>
      <c r="I16" s="12" t="s">
        <v>15</v>
      </c>
      <c r="J16" s="12" t="s">
        <v>15</v>
      </c>
      <c r="K16" s="12" t="s">
        <v>15</v>
      </c>
      <c r="L16" s="12" t="s">
        <v>15</v>
      </c>
      <c r="M16" s="13"/>
      <c r="N16" s="12" t="s">
        <v>15</v>
      </c>
      <c r="O16" s="12" t="s">
        <v>15</v>
      </c>
      <c r="P16" s="12" t="s">
        <v>15</v>
      </c>
      <c r="Q16" s="12" t="s">
        <v>15</v>
      </c>
      <c r="R16" s="12" t="s">
        <v>15</v>
      </c>
      <c r="S16" s="12" t="s">
        <v>15</v>
      </c>
      <c r="T16" s="13"/>
      <c r="U16" s="12" t="s">
        <v>15</v>
      </c>
      <c r="V16" s="12" t="s">
        <v>15</v>
      </c>
      <c r="W16" s="12" t="s">
        <v>15</v>
      </c>
      <c r="X16" s="12" t="s">
        <v>15</v>
      </c>
      <c r="Y16" s="12" t="s">
        <v>15</v>
      </c>
      <c r="Z16" s="12" t="s">
        <v>15</v>
      </c>
      <c r="AA16" s="13"/>
      <c r="AB16" s="12" t="s">
        <v>15</v>
      </c>
      <c r="AC16" s="12" t="s">
        <v>15</v>
      </c>
      <c r="AD16" s="12" t="s">
        <v>15</v>
      </c>
      <c r="AE16" s="12" t="s">
        <v>15</v>
      </c>
      <c r="AF16" s="12" t="s">
        <v>15</v>
      </c>
      <c r="AG16" s="12" t="s">
        <v>15</v>
      </c>
      <c r="AH16" s="13"/>
      <c r="AI16" s="12">
        <f t="shared" si="0"/>
        <v>24</v>
      </c>
      <c r="AJ16" s="3"/>
      <c r="AK16" s="3"/>
    </row>
    <row r="17" spans="1:37" ht="18" customHeight="1" x14ac:dyDescent="0.25">
      <c r="A17" s="10" t="s">
        <v>39</v>
      </c>
      <c r="B17" s="11" t="s">
        <v>40</v>
      </c>
      <c r="C17" s="12"/>
      <c r="D17" s="12" t="s">
        <v>16</v>
      </c>
      <c r="E17" s="12" t="s">
        <v>16</v>
      </c>
      <c r="F17" s="13"/>
      <c r="G17" s="12" t="s">
        <v>15</v>
      </c>
      <c r="H17" s="12" t="s">
        <v>15</v>
      </c>
      <c r="I17" s="12" t="s">
        <v>15</v>
      </c>
      <c r="J17" s="12" t="s">
        <v>15</v>
      </c>
      <c r="K17" s="12" t="s">
        <v>15</v>
      </c>
      <c r="L17" s="12" t="s">
        <v>15</v>
      </c>
      <c r="M17" s="13"/>
      <c r="N17" s="12" t="s">
        <v>15</v>
      </c>
      <c r="O17" s="12" t="s">
        <v>28</v>
      </c>
      <c r="P17" s="12" t="s">
        <v>15</v>
      </c>
      <c r="Q17" s="12" t="s">
        <v>15</v>
      </c>
      <c r="R17" s="12" t="s">
        <v>15</v>
      </c>
      <c r="S17" s="12" t="s">
        <v>15</v>
      </c>
      <c r="T17" s="13"/>
      <c r="U17" s="12" t="s">
        <v>15</v>
      </c>
      <c r="V17" s="12" t="s">
        <v>15</v>
      </c>
      <c r="W17" s="12" t="s">
        <v>15</v>
      </c>
      <c r="X17" s="12" t="s">
        <v>15</v>
      </c>
      <c r="Y17" s="12" t="s">
        <v>15</v>
      </c>
      <c r="Z17" s="12" t="s">
        <v>15</v>
      </c>
      <c r="AA17" s="13"/>
      <c r="AB17" s="12" t="s">
        <v>15</v>
      </c>
      <c r="AC17" s="12" t="s">
        <v>15</v>
      </c>
      <c r="AD17" s="12" t="s">
        <v>15</v>
      </c>
      <c r="AE17" s="12" t="s">
        <v>15</v>
      </c>
      <c r="AF17" s="12" t="s">
        <v>15</v>
      </c>
      <c r="AG17" s="12" t="s">
        <v>15</v>
      </c>
      <c r="AH17" s="13"/>
      <c r="AI17" s="12">
        <f t="shared" si="0"/>
        <v>23</v>
      </c>
      <c r="AJ17" s="3"/>
      <c r="AK17" s="3"/>
    </row>
    <row r="18" spans="1:37" ht="18" customHeight="1" x14ac:dyDescent="0.25">
      <c r="A18" s="10" t="s">
        <v>41</v>
      </c>
      <c r="B18" s="11" t="s">
        <v>42</v>
      </c>
      <c r="C18" s="12"/>
      <c r="D18" s="12" t="s">
        <v>16</v>
      </c>
      <c r="E18" s="12" t="s">
        <v>16</v>
      </c>
      <c r="F18" s="13"/>
      <c r="G18" s="12" t="s">
        <v>15</v>
      </c>
      <c r="H18" s="12" t="s">
        <v>15</v>
      </c>
      <c r="I18" s="12" t="s">
        <v>15</v>
      </c>
      <c r="J18" s="12" t="s">
        <v>15</v>
      </c>
      <c r="K18" s="12" t="s">
        <v>15</v>
      </c>
      <c r="L18" s="12" t="s">
        <v>15</v>
      </c>
      <c r="M18" s="13"/>
      <c r="N18" s="12" t="s">
        <v>15</v>
      </c>
      <c r="O18" s="12" t="s">
        <v>15</v>
      </c>
      <c r="P18" s="12" t="s">
        <v>15</v>
      </c>
      <c r="Q18" s="12" t="s">
        <v>15</v>
      </c>
      <c r="R18" s="12" t="s">
        <v>28</v>
      </c>
      <c r="S18" s="12"/>
      <c r="T18" s="13" t="s">
        <v>15</v>
      </c>
      <c r="U18" s="12" t="s">
        <v>15</v>
      </c>
      <c r="V18" s="12" t="s">
        <v>15</v>
      </c>
      <c r="W18" s="12" t="s">
        <v>15</v>
      </c>
      <c r="X18" s="12" t="s">
        <v>15</v>
      </c>
      <c r="Y18" s="12" t="s">
        <v>15</v>
      </c>
      <c r="Z18" s="12" t="s">
        <v>15</v>
      </c>
      <c r="AA18" s="13"/>
      <c r="AB18" s="12" t="s">
        <v>15</v>
      </c>
      <c r="AC18" s="12" t="s">
        <v>15</v>
      </c>
      <c r="AD18" s="12" t="s">
        <v>15</v>
      </c>
      <c r="AE18" s="12" t="s">
        <v>15</v>
      </c>
      <c r="AF18" s="12" t="s">
        <v>15</v>
      </c>
      <c r="AG18" s="12" t="s">
        <v>15</v>
      </c>
      <c r="AH18" s="13"/>
      <c r="AI18" s="12">
        <f t="shared" si="0"/>
        <v>23</v>
      </c>
      <c r="AJ18" s="3"/>
      <c r="AK18" s="3"/>
    </row>
    <row r="19" spans="1:37" ht="18" customHeight="1" x14ac:dyDescent="0.25">
      <c r="A19" s="12">
        <v>14</v>
      </c>
      <c r="B19" s="11" t="s">
        <v>43</v>
      </c>
      <c r="C19" s="12"/>
      <c r="D19" s="12" t="s">
        <v>16</v>
      </c>
      <c r="E19" s="12" t="s">
        <v>16</v>
      </c>
      <c r="F19" s="13"/>
      <c r="G19" s="12" t="s">
        <v>15</v>
      </c>
      <c r="H19" s="12" t="s">
        <v>15</v>
      </c>
      <c r="I19" s="12" t="s">
        <v>15</v>
      </c>
      <c r="J19" s="12" t="s">
        <v>15</v>
      </c>
      <c r="K19" s="12" t="s">
        <v>15</v>
      </c>
      <c r="L19" s="12" t="s">
        <v>15</v>
      </c>
      <c r="M19" s="13"/>
      <c r="N19" s="12" t="s">
        <v>15</v>
      </c>
      <c r="O19" s="12" t="s">
        <v>15</v>
      </c>
      <c r="P19" s="12" t="s">
        <v>15</v>
      </c>
      <c r="Q19" s="12" t="s">
        <v>15</v>
      </c>
      <c r="R19" s="12" t="s">
        <v>15</v>
      </c>
      <c r="S19" s="12" t="s">
        <v>15</v>
      </c>
      <c r="T19" s="13"/>
      <c r="U19" s="12" t="s">
        <v>15</v>
      </c>
      <c r="V19" s="12" t="s">
        <v>15</v>
      </c>
      <c r="W19" s="12" t="s">
        <v>15</v>
      </c>
      <c r="X19" s="12" t="s">
        <v>15</v>
      </c>
      <c r="Y19" s="12" t="s">
        <v>15</v>
      </c>
      <c r="Z19" s="12" t="s">
        <v>15</v>
      </c>
      <c r="AA19" s="13"/>
      <c r="AB19" s="12" t="s">
        <v>15</v>
      </c>
      <c r="AC19" s="12" t="s">
        <v>15</v>
      </c>
      <c r="AD19" s="12" t="s">
        <v>15</v>
      </c>
      <c r="AE19" s="12" t="s">
        <v>15</v>
      </c>
      <c r="AF19" s="12" t="s">
        <v>15</v>
      </c>
      <c r="AG19" s="12" t="s">
        <v>15</v>
      </c>
      <c r="AH19" s="13"/>
      <c r="AI19" s="12">
        <f t="shared" si="0"/>
        <v>24</v>
      </c>
      <c r="AJ19" s="3"/>
      <c r="AK19" s="3"/>
    </row>
    <row r="20" spans="1:37" ht="18" customHeight="1" x14ac:dyDescent="0.25">
      <c r="A20" s="12">
        <v>15</v>
      </c>
      <c r="B20" s="11" t="s">
        <v>44</v>
      </c>
      <c r="C20" s="12"/>
      <c r="D20" s="12" t="s">
        <v>16</v>
      </c>
      <c r="E20" s="12" t="s">
        <v>16</v>
      </c>
      <c r="F20" s="13"/>
      <c r="G20" s="12" t="s">
        <v>57</v>
      </c>
      <c r="H20" s="12" t="s">
        <v>15</v>
      </c>
      <c r="I20" s="12" t="s">
        <v>15</v>
      </c>
      <c r="J20" s="12" t="s">
        <v>15</v>
      </c>
      <c r="K20" s="12" t="s">
        <v>15</v>
      </c>
      <c r="L20" s="12"/>
      <c r="M20" s="13" t="s">
        <v>15</v>
      </c>
      <c r="N20" s="12" t="s">
        <v>15</v>
      </c>
      <c r="O20" s="12" t="s">
        <v>15</v>
      </c>
      <c r="P20" s="12" t="s">
        <v>15</v>
      </c>
      <c r="Q20" s="12" t="s">
        <v>15</v>
      </c>
      <c r="R20" s="12" t="s">
        <v>15</v>
      </c>
      <c r="S20" s="12" t="s">
        <v>15</v>
      </c>
      <c r="T20" s="13" t="s">
        <v>15</v>
      </c>
      <c r="U20" s="12" t="s">
        <v>15</v>
      </c>
      <c r="V20" s="12" t="s">
        <v>15</v>
      </c>
      <c r="W20" s="12" t="s">
        <v>15</v>
      </c>
      <c r="X20" s="12" t="s">
        <v>15</v>
      </c>
      <c r="Y20" s="12" t="s">
        <v>15</v>
      </c>
      <c r="Z20" s="12" t="s">
        <v>15</v>
      </c>
      <c r="AA20" s="13" t="s">
        <v>15</v>
      </c>
      <c r="AB20" s="12" t="s">
        <v>15</v>
      </c>
      <c r="AC20" s="12" t="s">
        <v>15</v>
      </c>
      <c r="AD20" s="12" t="s">
        <v>15</v>
      </c>
      <c r="AE20" s="12" t="s">
        <v>53</v>
      </c>
      <c r="AF20" s="12" t="s">
        <v>15</v>
      </c>
      <c r="AG20" s="12" t="s">
        <v>15</v>
      </c>
      <c r="AH20" s="13"/>
      <c r="AI20" s="12">
        <f>COUNTIF(D20:AH20,"X")+COUNTIF(D20:AH20,"Ho")+COUNTIF(D20:AH20,"VN")+COUNTIF(D20:AH20,"CT")+COUNTIF(D20:AH20,"TS")</f>
        <v>25</v>
      </c>
      <c r="AJ20" s="3"/>
      <c r="AK20" s="3"/>
    </row>
    <row r="21" spans="1:37" ht="18" customHeight="1" x14ac:dyDescent="0.25">
      <c r="A21" s="12">
        <v>16</v>
      </c>
      <c r="B21" s="11" t="s">
        <v>68</v>
      </c>
      <c r="C21" s="12"/>
      <c r="D21" s="12" t="s">
        <v>16</v>
      </c>
      <c r="E21" s="12" t="s">
        <v>16</v>
      </c>
      <c r="F21" s="13"/>
      <c r="G21" s="12" t="s">
        <v>15</v>
      </c>
      <c r="H21" s="12" t="s">
        <v>15</v>
      </c>
      <c r="I21" s="12" t="s">
        <v>15</v>
      </c>
      <c r="J21" s="12" t="s">
        <v>15</v>
      </c>
      <c r="K21" s="12" t="s">
        <v>15</v>
      </c>
      <c r="L21" s="12" t="s">
        <v>15</v>
      </c>
      <c r="M21" s="13"/>
      <c r="N21" s="12" t="s">
        <v>15</v>
      </c>
      <c r="O21" s="12" t="s">
        <v>15</v>
      </c>
      <c r="P21" s="12" t="s">
        <v>15</v>
      </c>
      <c r="Q21" s="12" t="s">
        <v>15</v>
      </c>
      <c r="R21" s="12" t="s">
        <v>15</v>
      </c>
      <c r="S21" s="12" t="s">
        <v>51</v>
      </c>
      <c r="T21" s="13" t="s">
        <v>15</v>
      </c>
      <c r="U21" s="12" t="s">
        <v>15</v>
      </c>
      <c r="V21" s="12" t="s">
        <v>15</v>
      </c>
      <c r="W21" s="12" t="s">
        <v>15</v>
      </c>
      <c r="X21" s="12" t="s">
        <v>28</v>
      </c>
      <c r="Y21" s="12" t="s">
        <v>15</v>
      </c>
      <c r="Z21" s="12" t="s">
        <v>15</v>
      </c>
      <c r="AA21" s="13" t="s">
        <v>15</v>
      </c>
      <c r="AB21" s="12" t="s">
        <v>15</v>
      </c>
      <c r="AC21" s="12" t="s">
        <v>53</v>
      </c>
      <c r="AD21" s="12" t="s">
        <v>15</v>
      </c>
      <c r="AE21" s="12" t="s">
        <v>49</v>
      </c>
      <c r="AF21" s="12" t="s">
        <v>49</v>
      </c>
      <c r="AG21" s="12" t="s">
        <v>15</v>
      </c>
      <c r="AH21" s="13"/>
      <c r="AI21" s="12">
        <f>COUNTIF(D21:AH21,"X")+COUNTIF(D21:AH21,"Ho")+COUNTIF(D21:AH21,"VN")+COUNTIF(D21:AH21,"CT")</f>
        <v>24</v>
      </c>
      <c r="AJ21" s="3"/>
      <c r="AK21" s="3"/>
    </row>
    <row r="22" spans="1:37" ht="9.75" customHeight="1" x14ac:dyDescent="0.25">
      <c r="A22" s="71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3"/>
      <c r="AJ22" s="3"/>
      <c r="AK22" s="3"/>
    </row>
    <row r="23" spans="1:37" ht="15" customHeight="1" x14ac:dyDescent="0.25">
      <c r="A23" s="14"/>
      <c r="B23" s="15" t="s">
        <v>45</v>
      </c>
      <c r="C23" s="14"/>
      <c r="D23" s="14" t="s">
        <v>46</v>
      </c>
      <c r="E23" s="14"/>
      <c r="F23" s="14"/>
      <c r="G23" s="14" t="s">
        <v>15</v>
      </c>
      <c r="H23" s="14"/>
      <c r="I23" s="14"/>
      <c r="J23" s="14" t="s">
        <v>47</v>
      </c>
      <c r="K23" s="14"/>
      <c r="L23" s="14"/>
      <c r="M23" s="14"/>
      <c r="N23" s="14" t="s">
        <v>28</v>
      </c>
      <c r="O23" s="14"/>
      <c r="P23" s="14"/>
      <c r="Q23" s="14" t="s">
        <v>76</v>
      </c>
      <c r="R23" s="14"/>
      <c r="S23" s="14"/>
      <c r="T23" s="14"/>
      <c r="U23" s="14"/>
      <c r="V23" s="14" t="s">
        <v>49</v>
      </c>
      <c r="W23" s="14"/>
      <c r="X23" s="14"/>
      <c r="Y23" s="14" t="s">
        <v>50</v>
      </c>
      <c r="Z23" s="14"/>
      <c r="AA23" s="14"/>
      <c r="AB23" s="14" t="s">
        <v>51</v>
      </c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6.5" customHeight="1" x14ac:dyDescent="0.25">
      <c r="A24" s="14"/>
      <c r="B24" s="16"/>
      <c r="C24" s="14"/>
      <c r="D24" s="14" t="s">
        <v>54</v>
      </c>
      <c r="E24" s="14"/>
      <c r="F24" s="14"/>
      <c r="G24" s="14" t="s">
        <v>27</v>
      </c>
      <c r="H24" s="14"/>
      <c r="I24" s="14"/>
      <c r="J24" s="14" t="s">
        <v>55</v>
      </c>
      <c r="K24" s="14"/>
      <c r="L24" s="14"/>
      <c r="M24" s="14"/>
      <c r="N24" s="14" t="s">
        <v>16</v>
      </c>
      <c r="O24" s="14"/>
      <c r="P24" s="14"/>
      <c r="Q24" s="14" t="s">
        <v>56</v>
      </c>
      <c r="R24" s="14"/>
      <c r="S24" s="14"/>
      <c r="T24" s="14"/>
      <c r="U24" s="14"/>
      <c r="V24" s="14" t="s">
        <v>57</v>
      </c>
      <c r="W24" s="14"/>
      <c r="X24" s="14"/>
      <c r="Y24" s="14" t="s">
        <v>52</v>
      </c>
      <c r="Z24" s="14"/>
      <c r="AA24" s="14"/>
      <c r="AB24" s="14" t="s">
        <v>53</v>
      </c>
      <c r="AC24" s="14"/>
      <c r="AD24" s="14"/>
      <c r="AE24" s="14"/>
      <c r="AF24" s="14"/>
      <c r="AG24" s="14"/>
      <c r="AH24" s="14"/>
      <c r="AI24" s="14"/>
      <c r="AJ24" s="14"/>
      <c r="AK24" s="14"/>
    </row>
    <row r="25" spans="1:37" ht="15" customHeight="1" x14ac:dyDescent="0.25">
      <c r="A25" s="14"/>
      <c r="B25" s="15" t="s">
        <v>58</v>
      </c>
      <c r="C25" s="14"/>
      <c r="D25" s="14" t="s">
        <v>77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</row>
    <row r="26" spans="1:37" ht="11.25" customHeight="1" x14ac:dyDescent="0.25">
      <c r="A26" s="14"/>
      <c r="B26" s="15"/>
      <c r="C26" s="14"/>
      <c r="D26" s="20" t="s">
        <v>78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</row>
    <row r="27" spans="1:37" ht="11.25" customHeight="1" x14ac:dyDescent="0.25">
      <c r="A27" s="14"/>
      <c r="B27" s="15"/>
      <c r="C27" s="14"/>
      <c r="D27" s="14" t="s">
        <v>79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</row>
    <row r="28" spans="1:37" ht="15.75" customHeight="1" x14ac:dyDescent="0.25">
      <c r="A28" s="3"/>
      <c r="B28" s="17"/>
      <c r="C28" s="17"/>
      <c r="D28" s="18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74" t="s">
        <v>80</v>
      </c>
      <c r="X28" s="63"/>
      <c r="Y28" s="63"/>
      <c r="Z28" s="63"/>
      <c r="AA28" s="63"/>
      <c r="AB28" s="63"/>
      <c r="AC28" s="63"/>
      <c r="AD28" s="63"/>
      <c r="AE28" s="63"/>
      <c r="AF28" s="64"/>
      <c r="AG28" s="3"/>
      <c r="AH28" s="3"/>
      <c r="AI28" s="3"/>
      <c r="AJ28" s="3"/>
      <c r="AK28" s="3"/>
    </row>
    <row r="29" spans="1:37" ht="15.75" customHeight="1" x14ac:dyDescent="0.25">
      <c r="A29" s="3"/>
      <c r="B29" s="62" t="s">
        <v>61</v>
      </c>
      <c r="C29" s="63"/>
      <c r="D29" s="63"/>
      <c r="E29" s="63"/>
      <c r="F29" s="63"/>
      <c r="G29" s="63"/>
      <c r="H29" s="63"/>
      <c r="I29" s="63"/>
      <c r="J29" s="63"/>
      <c r="K29" s="64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62" t="s">
        <v>62</v>
      </c>
      <c r="X29" s="63"/>
      <c r="Y29" s="63"/>
      <c r="Z29" s="63"/>
      <c r="AA29" s="63"/>
      <c r="AB29" s="63"/>
      <c r="AC29" s="63"/>
      <c r="AD29" s="63"/>
      <c r="AE29" s="63"/>
      <c r="AF29" s="64"/>
      <c r="AG29" s="3"/>
      <c r="AH29" s="3"/>
      <c r="AI29" s="3"/>
      <c r="AJ29" s="3"/>
      <c r="AK29" s="3"/>
    </row>
    <row r="30" spans="1:37" ht="15.75" customHeight="1" x14ac:dyDescent="0.25">
      <c r="A30" s="3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3"/>
      <c r="AH30" s="3"/>
      <c r="AI30" s="3"/>
      <c r="AJ30" s="3"/>
      <c r="AK30" s="3"/>
    </row>
    <row r="31" spans="1:37" ht="15.75" customHeight="1" x14ac:dyDescent="0.25">
      <c r="A31" s="3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3"/>
      <c r="AH31" s="3"/>
      <c r="AI31" s="3"/>
      <c r="AJ31" s="3"/>
      <c r="AK31" s="3"/>
    </row>
    <row r="32" spans="1:37" ht="15.75" customHeight="1" x14ac:dyDescent="0.25">
      <c r="A32" s="3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3"/>
      <c r="AH32" s="3"/>
      <c r="AI32" s="3"/>
      <c r="AJ32" s="3"/>
      <c r="AK32" s="3"/>
    </row>
    <row r="33" spans="1:37" ht="15.75" customHeight="1" x14ac:dyDescent="0.25">
      <c r="A33" s="3"/>
      <c r="B33" s="3"/>
      <c r="C33" s="3"/>
      <c r="D33" s="1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 x14ac:dyDescent="0.25">
      <c r="A34" s="7"/>
      <c r="B34" s="62" t="s">
        <v>63</v>
      </c>
      <c r="C34" s="63"/>
      <c r="D34" s="63"/>
      <c r="E34" s="63"/>
      <c r="F34" s="63"/>
      <c r="G34" s="63"/>
      <c r="H34" s="63"/>
      <c r="I34" s="63"/>
      <c r="J34" s="64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62" t="s">
        <v>30</v>
      </c>
      <c r="X34" s="63"/>
      <c r="Y34" s="63"/>
      <c r="Z34" s="63"/>
      <c r="AA34" s="63"/>
      <c r="AB34" s="63"/>
      <c r="AC34" s="63"/>
      <c r="AD34" s="63"/>
      <c r="AE34" s="63"/>
      <c r="AF34" s="64"/>
      <c r="AG34" s="7"/>
      <c r="AH34" s="7"/>
      <c r="AI34" s="7"/>
      <c r="AJ34" s="7"/>
      <c r="AK34" s="7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2:AI22"/>
    <mergeCell ref="W28:AF28"/>
    <mergeCell ref="B29:K29"/>
    <mergeCell ref="W29:AF29"/>
    <mergeCell ref="B34:J34"/>
    <mergeCell ref="W34:AF34"/>
    <mergeCell ref="A1:M1"/>
    <mergeCell ref="Q1:Z1"/>
    <mergeCell ref="A2:M2"/>
    <mergeCell ref="Q2:Z2"/>
    <mergeCell ref="A3:F3"/>
    <mergeCell ref="A4:A5"/>
    <mergeCell ref="B4:B5"/>
  </mergeCells>
  <pageMargins left="0.4" right="0.19685039370078741" top="0.27" bottom="0.19685039370078741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20.375" customWidth="1"/>
    <col min="3" max="3" width="4.75" customWidth="1"/>
    <col min="4" max="6" width="3.375" customWidth="1"/>
    <col min="7" max="11" width="3.125" customWidth="1"/>
    <col min="12" max="12" width="2.875" customWidth="1"/>
    <col min="13" max="13" width="3.125" customWidth="1"/>
    <col min="14" max="14" width="3.25" customWidth="1"/>
    <col min="15" max="22" width="3.125" customWidth="1"/>
    <col min="23" max="23" width="2.875" customWidth="1"/>
    <col min="24" max="31" width="3.125" customWidth="1"/>
    <col min="32" max="33" width="3.125" hidden="1" customWidth="1"/>
    <col min="34" max="34" width="3" hidden="1" customWidth="1"/>
    <col min="35" max="35" width="8.375" customWidth="1"/>
    <col min="36" max="37" width="3.5" customWidth="1"/>
  </cols>
  <sheetData>
    <row r="1" spans="1:37" ht="23.25" customHeight="1" x14ac:dyDescent="0.3">
      <c r="A1" s="75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  <c r="N1" s="1"/>
      <c r="O1" s="1"/>
      <c r="P1" s="1"/>
      <c r="Q1" s="76" t="s">
        <v>1</v>
      </c>
      <c r="R1" s="63"/>
      <c r="S1" s="63"/>
      <c r="T1" s="63"/>
      <c r="U1" s="63"/>
      <c r="V1" s="63"/>
      <c r="W1" s="63"/>
      <c r="X1" s="63"/>
      <c r="Y1" s="63"/>
      <c r="Z1" s="64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62" t="s">
        <v>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  <c r="N2" s="4"/>
      <c r="O2" s="4"/>
      <c r="P2" s="4"/>
      <c r="Q2" s="67" t="s">
        <v>81</v>
      </c>
      <c r="R2" s="63"/>
      <c r="S2" s="63"/>
      <c r="T2" s="63"/>
      <c r="U2" s="63"/>
      <c r="V2" s="63"/>
      <c r="W2" s="63"/>
      <c r="X2" s="63"/>
      <c r="Y2" s="63"/>
      <c r="Z2" s="64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62"/>
      <c r="B3" s="63"/>
      <c r="C3" s="63"/>
      <c r="D3" s="63"/>
      <c r="E3" s="63"/>
      <c r="F3" s="6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68" t="s">
        <v>4</v>
      </c>
      <c r="B4" s="70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8" t="s">
        <v>7</v>
      </c>
      <c r="AJ4" s="7"/>
      <c r="AK4" s="7" t="s">
        <v>8</v>
      </c>
    </row>
    <row r="5" spans="1:37" ht="15.75" customHeight="1" x14ac:dyDescent="0.25">
      <c r="A5" s="69"/>
      <c r="B5" s="69"/>
      <c r="C5" s="5" t="s">
        <v>9</v>
      </c>
      <c r="D5" s="8">
        <v>2</v>
      </c>
      <c r="E5" s="8">
        <v>3</v>
      </c>
      <c r="F5" s="8">
        <v>4</v>
      </c>
      <c r="G5" s="8">
        <v>5</v>
      </c>
      <c r="H5" s="8">
        <v>6</v>
      </c>
      <c r="I5" s="8">
        <v>7</v>
      </c>
      <c r="J5" s="8" t="s">
        <v>10</v>
      </c>
      <c r="K5" s="8">
        <v>2</v>
      </c>
      <c r="L5" s="8">
        <v>3</v>
      </c>
      <c r="M5" s="8">
        <v>4</v>
      </c>
      <c r="N5" s="8">
        <v>5</v>
      </c>
      <c r="O5" s="8">
        <v>6</v>
      </c>
      <c r="P5" s="8">
        <v>7</v>
      </c>
      <c r="Q5" s="8" t="s">
        <v>11</v>
      </c>
      <c r="R5" s="8">
        <v>2</v>
      </c>
      <c r="S5" s="8">
        <v>3</v>
      </c>
      <c r="T5" s="8">
        <v>4</v>
      </c>
      <c r="U5" s="8">
        <v>5</v>
      </c>
      <c r="V5" s="8">
        <v>6</v>
      </c>
      <c r="W5" s="8">
        <v>7</v>
      </c>
      <c r="X5" s="8" t="s">
        <v>10</v>
      </c>
      <c r="Y5" s="8">
        <v>2</v>
      </c>
      <c r="Z5" s="8">
        <v>3</v>
      </c>
      <c r="AA5" s="8">
        <v>4</v>
      </c>
      <c r="AB5" s="8">
        <v>5</v>
      </c>
      <c r="AC5" s="8">
        <v>6</v>
      </c>
      <c r="AD5" s="8">
        <v>7</v>
      </c>
      <c r="AE5" s="8" t="s">
        <v>10</v>
      </c>
      <c r="AF5" s="8"/>
      <c r="AG5" s="8"/>
      <c r="AH5" s="8"/>
      <c r="AI5" s="69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2" t="s">
        <v>15</v>
      </c>
      <c r="H6" s="12" t="s">
        <v>15</v>
      </c>
      <c r="I6" s="12" t="s">
        <v>15</v>
      </c>
      <c r="J6" s="13"/>
      <c r="K6" s="12" t="s">
        <v>15</v>
      </c>
      <c r="L6" s="12" t="s">
        <v>15</v>
      </c>
      <c r="M6" s="12" t="s">
        <v>16</v>
      </c>
      <c r="N6" s="12" t="s">
        <v>16</v>
      </c>
      <c r="O6" s="12" t="s">
        <v>16</v>
      </c>
      <c r="P6" s="12" t="s">
        <v>16</v>
      </c>
      <c r="Q6" s="13"/>
      <c r="R6" s="12" t="s">
        <v>16</v>
      </c>
      <c r="S6" s="12" t="s">
        <v>16</v>
      </c>
      <c r="T6" s="12" t="s">
        <v>15</v>
      </c>
      <c r="U6" s="12" t="s">
        <v>15</v>
      </c>
      <c r="V6" s="12" t="s">
        <v>15</v>
      </c>
      <c r="W6" s="12" t="s">
        <v>15</v>
      </c>
      <c r="X6" s="13"/>
      <c r="Y6" s="12" t="s">
        <v>15</v>
      </c>
      <c r="Z6" s="12" t="s">
        <v>15</v>
      </c>
      <c r="AA6" s="12" t="s">
        <v>15</v>
      </c>
      <c r="AB6" s="12" t="s">
        <v>15</v>
      </c>
      <c r="AC6" s="12" t="s">
        <v>27</v>
      </c>
      <c r="AD6" s="12" t="s">
        <v>15</v>
      </c>
      <c r="AE6" s="13" t="s">
        <v>15</v>
      </c>
      <c r="AF6" s="12"/>
      <c r="AG6" s="12"/>
      <c r="AH6" s="13"/>
      <c r="AI6" s="12">
        <f t="shared" ref="AI6:AI20" si="0">COUNTIF(D6:AH6,"X")+COUNTIF(D6:AH6,"Ho")+COUNTIF(D6:AH6,"VN")+COUNTIF(D6:AH6,"CT")</f>
        <v>18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2" t="s">
        <v>15</v>
      </c>
      <c r="H7" s="12" t="s">
        <v>15</v>
      </c>
      <c r="I7" s="12" t="s">
        <v>15</v>
      </c>
      <c r="J7" s="13"/>
      <c r="K7" s="12" t="s">
        <v>15</v>
      </c>
      <c r="L7" s="12" t="s">
        <v>15</v>
      </c>
      <c r="M7" s="12" t="s">
        <v>16</v>
      </c>
      <c r="N7" s="12" t="s">
        <v>16</v>
      </c>
      <c r="O7" s="12" t="s">
        <v>16</v>
      </c>
      <c r="P7" s="12" t="s">
        <v>16</v>
      </c>
      <c r="Q7" s="13"/>
      <c r="R7" s="12" t="s">
        <v>16</v>
      </c>
      <c r="S7" s="12" t="s">
        <v>16</v>
      </c>
      <c r="T7" s="12" t="s">
        <v>15</v>
      </c>
      <c r="U7" s="12" t="s">
        <v>15</v>
      </c>
      <c r="V7" s="12" t="s">
        <v>15</v>
      </c>
      <c r="W7" s="12" t="s">
        <v>15</v>
      </c>
      <c r="X7" s="13"/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2" t="s">
        <v>15</v>
      </c>
      <c r="AE7" s="13"/>
      <c r="AF7" s="12"/>
      <c r="AG7" s="12"/>
      <c r="AH7" s="13"/>
      <c r="AI7" s="12">
        <f t="shared" si="0"/>
        <v>18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2" t="s">
        <v>15</v>
      </c>
      <c r="H8" s="12" t="s">
        <v>15</v>
      </c>
      <c r="I8" s="12" t="s">
        <v>15</v>
      </c>
      <c r="J8" s="13"/>
      <c r="K8" s="12" t="s">
        <v>15</v>
      </c>
      <c r="L8" s="12" t="s">
        <v>15</v>
      </c>
      <c r="M8" s="12" t="s">
        <v>16</v>
      </c>
      <c r="N8" s="12" t="s">
        <v>16</v>
      </c>
      <c r="O8" s="12" t="s">
        <v>16</v>
      </c>
      <c r="P8" s="12" t="s">
        <v>16</v>
      </c>
      <c r="Q8" s="13"/>
      <c r="R8" s="12" t="s">
        <v>16</v>
      </c>
      <c r="S8" s="12" t="s">
        <v>16</v>
      </c>
      <c r="T8" s="12" t="s">
        <v>15</v>
      </c>
      <c r="U8" s="12" t="s">
        <v>15</v>
      </c>
      <c r="V8" s="12" t="s">
        <v>15</v>
      </c>
      <c r="W8" s="12" t="s">
        <v>15</v>
      </c>
      <c r="X8" s="13"/>
      <c r="Y8" s="12" t="s">
        <v>15</v>
      </c>
      <c r="Z8" s="12" t="s">
        <v>15</v>
      </c>
      <c r="AA8" s="12" t="s">
        <v>15</v>
      </c>
      <c r="AB8" s="12" t="s">
        <v>15</v>
      </c>
      <c r="AC8" s="12" t="s">
        <v>15</v>
      </c>
      <c r="AD8" s="12" t="s">
        <v>15</v>
      </c>
      <c r="AE8" s="13"/>
      <c r="AF8" s="12"/>
      <c r="AG8" s="12"/>
      <c r="AH8" s="13"/>
      <c r="AI8" s="12">
        <f t="shared" si="0"/>
        <v>18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2" t="s">
        <v>15</v>
      </c>
      <c r="H9" s="12" t="s">
        <v>15</v>
      </c>
      <c r="I9" s="12"/>
      <c r="J9" s="13"/>
      <c r="K9" s="12" t="s">
        <v>82</v>
      </c>
      <c r="L9" s="12" t="s">
        <v>82</v>
      </c>
      <c r="M9" s="12" t="s">
        <v>16</v>
      </c>
      <c r="N9" s="12" t="s">
        <v>16</v>
      </c>
      <c r="O9" s="12" t="s">
        <v>16</v>
      </c>
      <c r="P9" s="12" t="s">
        <v>16</v>
      </c>
      <c r="Q9" s="13"/>
      <c r="R9" s="12" t="s">
        <v>16</v>
      </c>
      <c r="S9" s="12" t="s">
        <v>16</v>
      </c>
      <c r="T9" s="12" t="s">
        <v>15</v>
      </c>
      <c r="U9" s="12" t="s">
        <v>15</v>
      </c>
      <c r="V9" s="12" t="s">
        <v>15</v>
      </c>
      <c r="W9" s="12"/>
      <c r="X9" s="13"/>
      <c r="Y9" s="12" t="s">
        <v>15</v>
      </c>
      <c r="Z9" s="12" t="s">
        <v>15</v>
      </c>
      <c r="AA9" s="12" t="s">
        <v>15</v>
      </c>
      <c r="AB9" s="12" t="s">
        <v>15</v>
      </c>
      <c r="AC9" s="12" t="s">
        <v>15</v>
      </c>
      <c r="AD9" s="12" t="s">
        <v>15</v>
      </c>
      <c r="AE9" s="13"/>
      <c r="AF9" s="12"/>
      <c r="AG9" s="12"/>
      <c r="AH9" s="13"/>
      <c r="AI9" s="12">
        <f t="shared" si="0"/>
        <v>14</v>
      </c>
      <c r="AJ9" s="3"/>
      <c r="AK9" s="3"/>
    </row>
    <row r="10" spans="1:37" ht="18" customHeight="1" x14ac:dyDescent="0.25">
      <c r="A10" s="10" t="s">
        <v>23</v>
      </c>
      <c r="B10" s="11" t="s">
        <v>26</v>
      </c>
      <c r="C10" s="12"/>
      <c r="D10" s="12" t="s">
        <v>15</v>
      </c>
      <c r="E10" s="12" t="s">
        <v>15</v>
      </c>
      <c r="F10" s="12" t="s">
        <v>15</v>
      </c>
      <c r="G10" s="12" t="s">
        <v>15</v>
      </c>
      <c r="H10" s="12" t="s">
        <v>15</v>
      </c>
      <c r="I10" s="12"/>
      <c r="J10" s="13"/>
      <c r="K10" s="12" t="s">
        <v>82</v>
      </c>
      <c r="L10" s="12" t="s">
        <v>82</v>
      </c>
      <c r="M10" s="12" t="s">
        <v>16</v>
      </c>
      <c r="N10" s="12" t="s">
        <v>16</v>
      </c>
      <c r="O10" s="12" t="s">
        <v>16</v>
      </c>
      <c r="P10" s="12" t="s">
        <v>16</v>
      </c>
      <c r="Q10" s="13"/>
      <c r="R10" s="12" t="s">
        <v>16</v>
      </c>
      <c r="S10" s="12" t="s">
        <v>16</v>
      </c>
      <c r="T10" s="12" t="s">
        <v>82</v>
      </c>
      <c r="U10" s="12" t="s">
        <v>82</v>
      </c>
      <c r="V10" s="12" t="s">
        <v>82</v>
      </c>
      <c r="W10" s="12"/>
      <c r="X10" s="13"/>
      <c r="Y10" s="12" t="s">
        <v>15</v>
      </c>
      <c r="Z10" s="12" t="s">
        <v>15</v>
      </c>
      <c r="AA10" s="12" t="s">
        <v>15</v>
      </c>
      <c r="AB10" s="12" t="s">
        <v>15</v>
      </c>
      <c r="AC10" s="12" t="s">
        <v>15</v>
      </c>
      <c r="AD10" s="12"/>
      <c r="AE10" s="13" t="s">
        <v>15</v>
      </c>
      <c r="AF10" s="12"/>
      <c r="AG10" s="12"/>
      <c r="AH10" s="13"/>
      <c r="AI10" s="12">
        <f t="shared" si="0"/>
        <v>11</v>
      </c>
      <c r="AJ10" s="3"/>
      <c r="AK10" s="3"/>
    </row>
    <row r="11" spans="1:37" ht="18" customHeight="1" x14ac:dyDescent="0.25">
      <c r="A11" s="10" t="s">
        <v>25</v>
      </c>
      <c r="B11" s="11" t="s">
        <v>30</v>
      </c>
      <c r="C11" s="12"/>
      <c r="D11" s="12" t="s">
        <v>15</v>
      </c>
      <c r="E11" s="12" t="s">
        <v>15</v>
      </c>
      <c r="F11" s="12" t="s">
        <v>15</v>
      </c>
      <c r="G11" s="12" t="s">
        <v>15</v>
      </c>
      <c r="H11" s="12" t="s">
        <v>15</v>
      </c>
      <c r="I11" s="12" t="s">
        <v>15</v>
      </c>
      <c r="J11" s="13"/>
      <c r="K11" s="12" t="s">
        <v>15</v>
      </c>
      <c r="L11" s="12" t="s">
        <v>82</v>
      </c>
      <c r="M11" s="12" t="s">
        <v>16</v>
      </c>
      <c r="N11" s="12" t="s">
        <v>16</v>
      </c>
      <c r="O11" s="12" t="s">
        <v>16</v>
      </c>
      <c r="P11" s="12" t="s">
        <v>16</v>
      </c>
      <c r="Q11" s="13"/>
      <c r="R11" s="12" t="s">
        <v>16</v>
      </c>
      <c r="S11" s="12" t="s">
        <v>16</v>
      </c>
      <c r="T11" s="12" t="s">
        <v>15</v>
      </c>
      <c r="U11" s="12" t="s">
        <v>15</v>
      </c>
      <c r="V11" s="12" t="s">
        <v>15</v>
      </c>
      <c r="W11" s="12" t="s">
        <v>15</v>
      </c>
      <c r="X11" s="13"/>
      <c r="Y11" s="12" t="s">
        <v>15</v>
      </c>
      <c r="Z11" s="12" t="s">
        <v>15</v>
      </c>
      <c r="AA11" s="12" t="s">
        <v>15</v>
      </c>
      <c r="AB11" s="12" t="s">
        <v>15</v>
      </c>
      <c r="AC11" s="12" t="s">
        <v>15</v>
      </c>
      <c r="AD11" s="12" t="s">
        <v>15</v>
      </c>
      <c r="AE11" s="13"/>
      <c r="AF11" s="12"/>
      <c r="AG11" s="12"/>
      <c r="AH11" s="13"/>
      <c r="AI11" s="12">
        <f t="shared" si="0"/>
        <v>17</v>
      </c>
      <c r="AJ11" s="3"/>
      <c r="AK11" s="3"/>
    </row>
    <row r="12" spans="1:37" ht="18" customHeight="1" x14ac:dyDescent="0.25">
      <c r="A12" s="10" t="s">
        <v>29</v>
      </c>
      <c r="B12" s="11" t="s">
        <v>36</v>
      </c>
      <c r="C12" s="12"/>
      <c r="D12" s="12" t="s">
        <v>15</v>
      </c>
      <c r="E12" s="12" t="s">
        <v>82</v>
      </c>
      <c r="F12" s="12" t="s">
        <v>82</v>
      </c>
      <c r="G12" s="12" t="s">
        <v>15</v>
      </c>
      <c r="H12" s="12" t="s">
        <v>15</v>
      </c>
      <c r="I12" s="12" t="s">
        <v>15</v>
      </c>
      <c r="J12" s="13"/>
      <c r="K12" s="12" t="s">
        <v>82</v>
      </c>
      <c r="L12" s="12" t="s">
        <v>82</v>
      </c>
      <c r="M12" s="12" t="s">
        <v>16</v>
      </c>
      <c r="N12" s="12" t="s">
        <v>16</v>
      </c>
      <c r="O12" s="12" t="s">
        <v>16</v>
      </c>
      <c r="P12" s="12" t="s">
        <v>16</v>
      </c>
      <c r="Q12" s="13"/>
      <c r="R12" s="12" t="s">
        <v>16</v>
      </c>
      <c r="S12" s="12" t="s">
        <v>16</v>
      </c>
      <c r="T12" s="12" t="s">
        <v>82</v>
      </c>
      <c r="U12" s="12" t="s">
        <v>82</v>
      </c>
      <c r="V12" s="12" t="s">
        <v>82</v>
      </c>
      <c r="W12" s="12"/>
      <c r="X12" s="13"/>
      <c r="Y12" s="12" t="s">
        <v>28</v>
      </c>
      <c r="Z12" s="12" t="s">
        <v>28</v>
      </c>
      <c r="AA12" s="12" t="s">
        <v>28</v>
      </c>
      <c r="AB12" s="12" t="s">
        <v>28</v>
      </c>
      <c r="AC12" s="12" t="s">
        <v>28</v>
      </c>
      <c r="AD12" s="12" t="s">
        <v>15</v>
      </c>
      <c r="AE12" s="13"/>
      <c r="AF12" s="12"/>
      <c r="AG12" s="12"/>
      <c r="AH12" s="13"/>
      <c r="AI12" s="12">
        <f t="shared" si="0"/>
        <v>5</v>
      </c>
      <c r="AJ12" s="3"/>
      <c r="AK12" s="3"/>
    </row>
    <row r="13" spans="1:37" ht="18" customHeight="1" x14ac:dyDescent="0.25">
      <c r="A13" s="10" t="s">
        <v>31</v>
      </c>
      <c r="B13" s="11" t="s">
        <v>24</v>
      </c>
      <c r="C13" s="12"/>
      <c r="D13" s="12" t="s">
        <v>15</v>
      </c>
      <c r="E13" s="12" t="s">
        <v>15</v>
      </c>
      <c r="F13" s="12" t="s">
        <v>15</v>
      </c>
      <c r="G13" s="12" t="s">
        <v>15</v>
      </c>
      <c r="H13" s="12" t="s">
        <v>82</v>
      </c>
      <c r="I13" s="12"/>
      <c r="J13" s="13"/>
      <c r="K13" s="12" t="s">
        <v>82</v>
      </c>
      <c r="L13" s="12" t="s">
        <v>82</v>
      </c>
      <c r="M13" s="12" t="s">
        <v>16</v>
      </c>
      <c r="N13" s="12" t="s">
        <v>16</v>
      </c>
      <c r="O13" s="12" t="s">
        <v>16</v>
      </c>
      <c r="P13" s="12" t="s">
        <v>16</v>
      </c>
      <c r="Q13" s="13"/>
      <c r="R13" s="12" t="s">
        <v>16</v>
      </c>
      <c r="S13" s="12" t="s">
        <v>16</v>
      </c>
      <c r="T13" s="12" t="s">
        <v>82</v>
      </c>
      <c r="U13" s="12" t="s">
        <v>82</v>
      </c>
      <c r="V13" s="12" t="s">
        <v>82</v>
      </c>
      <c r="W13" s="12"/>
      <c r="X13" s="13"/>
      <c r="Y13" s="12" t="s">
        <v>15</v>
      </c>
      <c r="Z13" s="12" t="s">
        <v>15</v>
      </c>
      <c r="AA13" s="12" t="s">
        <v>15</v>
      </c>
      <c r="AB13" s="12" t="s">
        <v>15</v>
      </c>
      <c r="AC13" s="12" t="s">
        <v>15</v>
      </c>
      <c r="AD13" s="12"/>
      <c r="AE13" s="13" t="s">
        <v>15</v>
      </c>
      <c r="AF13" s="12"/>
      <c r="AG13" s="12"/>
      <c r="AH13" s="13"/>
      <c r="AI13" s="12">
        <f t="shared" si="0"/>
        <v>10</v>
      </c>
      <c r="AJ13" s="3"/>
      <c r="AK13" s="3"/>
    </row>
    <row r="14" spans="1:37" ht="18" customHeight="1" x14ac:dyDescent="0.25">
      <c r="A14" s="10" t="s">
        <v>33</v>
      </c>
      <c r="B14" s="11" t="s">
        <v>32</v>
      </c>
      <c r="C14" s="12"/>
      <c r="D14" s="12" t="s">
        <v>15</v>
      </c>
      <c r="E14" s="12" t="s">
        <v>15</v>
      </c>
      <c r="F14" s="12" t="s">
        <v>15</v>
      </c>
      <c r="G14" s="12" t="s">
        <v>15</v>
      </c>
      <c r="H14" s="12" t="s">
        <v>15</v>
      </c>
      <c r="I14" s="12"/>
      <c r="J14" s="13"/>
      <c r="K14" s="12" t="s">
        <v>15</v>
      </c>
      <c r="L14" s="12" t="s">
        <v>15</v>
      </c>
      <c r="M14" s="12" t="s">
        <v>16</v>
      </c>
      <c r="N14" s="12" t="s">
        <v>16</v>
      </c>
      <c r="O14" s="12" t="s">
        <v>16</v>
      </c>
      <c r="P14" s="12" t="s">
        <v>16</v>
      </c>
      <c r="Q14" s="13"/>
      <c r="R14" s="12" t="s">
        <v>16</v>
      </c>
      <c r="S14" s="12" t="s">
        <v>16</v>
      </c>
      <c r="T14" s="12" t="s">
        <v>15</v>
      </c>
      <c r="U14" s="12" t="s">
        <v>15</v>
      </c>
      <c r="V14" s="12" t="s">
        <v>15</v>
      </c>
      <c r="W14" s="12"/>
      <c r="X14" s="13"/>
      <c r="Y14" s="12" t="s">
        <v>15</v>
      </c>
      <c r="Z14" s="12" t="s">
        <v>15</v>
      </c>
      <c r="AA14" s="12" t="s">
        <v>15</v>
      </c>
      <c r="AB14" s="12" t="s">
        <v>15</v>
      </c>
      <c r="AC14" s="12" t="s">
        <v>15</v>
      </c>
      <c r="AD14" s="12"/>
      <c r="AE14" s="13" t="s">
        <v>15</v>
      </c>
      <c r="AF14" s="12"/>
      <c r="AG14" s="12"/>
      <c r="AH14" s="13"/>
      <c r="AI14" s="12">
        <f t="shared" si="0"/>
        <v>16</v>
      </c>
      <c r="AJ14" s="3"/>
      <c r="AK14" s="3"/>
    </row>
    <row r="15" spans="1:37" ht="18" customHeight="1" x14ac:dyDescent="0.25">
      <c r="A15" s="10" t="s">
        <v>35</v>
      </c>
      <c r="B15" s="11" t="s">
        <v>34</v>
      </c>
      <c r="C15" s="12"/>
      <c r="D15" s="12" t="s">
        <v>15</v>
      </c>
      <c r="E15" s="12" t="s">
        <v>15</v>
      </c>
      <c r="F15" s="12" t="s">
        <v>15</v>
      </c>
      <c r="G15" s="12" t="s">
        <v>15</v>
      </c>
      <c r="H15" s="12" t="s">
        <v>15</v>
      </c>
      <c r="I15" s="12"/>
      <c r="J15" s="13"/>
      <c r="K15" s="12" t="s">
        <v>15</v>
      </c>
      <c r="L15" s="12" t="s">
        <v>15</v>
      </c>
      <c r="M15" s="12" t="s">
        <v>16</v>
      </c>
      <c r="N15" s="12" t="s">
        <v>16</v>
      </c>
      <c r="O15" s="12" t="s">
        <v>16</v>
      </c>
      <c r="P15" s="12" t="s">
        <v>16</v>
      </c>
      <c r="Q15" s="13"/>
      <c r="R15" s="12" t="s">
        <v>16</v>
      </c>
      <c r="S15" s="12" t="s">
        <v>16</v>
      </c>
      <c r="T15" s="12" t="s">
        <v>15</v>
      </c>
      <c r="U15" s="12" t="s">
        <v>15</v>
      </c>
      <c r="V15" s="12" t="s">
        <v>15</v>
      </c>
      <c r="W15" s="12"/>
      <c r="X15" s="13"/>
      <c r="Y15" s="12" t="s">
        <v>15</v>
      </c>
      <c r="Z15" s="12" t="s">
        <v>15</v>
      </c>
      <c r="AA15" s="12" t="s">
        <v>15</v>
      </c>
      <c r="AB15" s="12" t="s">
        <v>15</v>
      </c>
      <c r="AC15" s="12" t="s">
        <v>15</v>
      </c>
      <c r="AD15" s="12" t="s">
        <v>15</v>
      </c>
      <c r="AE15" s="13"/>
      <c r="AF15" s="12"/>
      <c r="AG15" s="12"/>
      <c r="AH15" s="13"/>
      <c r="AI15" s="12">
        <f t="shared" si="0"/>
        <v>16</v>
      </c>
      <c r="AJ15" s="3"/>
      <c r="AK15" s="3"/>
    </row>
    <row r="16" spans="1:37" ht="18" customHeight="1" x14ac:dyDescent="0.25">
      <c r="A16" s="10" t="s">
        <v>37</v>
      </c>
      <c r="B16" s="11" t="s">
        <v>42</v>
      </c>
      <c r="C16" s="12"/>
      <c r="D16" s="12" t="s">
        <v>15</v>
      </c>
      <c r="E16" s="12" t="s">
        <v>15</v>
      </c>
      <c r="F16" s="12" t="s">
        <v>15</v>
      </c>
      <c r="G16" s="12" t="s">
        <v>15</v>
      </c>
      <c r="H16" s="12" t="s">
        <v>15</v>
      </c>
      <c r="I16" s="12" t="s">
        <v>15</v>
      </c>
      <c r="J16" s="13"/>
      <c r="K16" s="12" t="s">
        <v>15</v>
      </c>
      <c r="L16" s="12" t="s">
        <v>15</v>
      </c>
      <c r="M16" s="12" t="s">
        <v>16</v>
      </c>
      <c r="N16" s="12" t="s">
        <v>16</v>
      </c>
      <c r="O16" s="12" t="s">
        <v>16</v>
      </c>
      <c r="P16" s="12" t="s">
        <v>16</v>
      </c>
      <c r="Q16" s="13"/>
      <c r="R16" s="12" t="s">
        <v>16</v>
      </c>
      <c r="S16" s="12" t="s">
        <v>16</v>
      </c>
      <c r="T16" s="12" t="s">
        <v>15</v>
      </c>
      <c r="U16" s="12" t="s">
        <v>15</v>
      </c>
      <c r="V16" s="12" t="s">
        <v>15</v>
      </c>
      <c r="W16" s="12" t="s">
        <v>15</v>
      </c>
      <c r="X16" s="13"/>
      <c r="Y16" s="12" t="s">
        <v>15</v>
      </c>
      <c r="Z16" s="12" t="s">
        <v>15</v>
      </c>
      <c r="AA16" s="12" t="s">
        <v>15</v>
      </c>
      <c r="AB16" s="12" t="s">
        <v>15</v>
      </c>
      <c r="AC16" s="12" t="s">
        <v>15</v>
      </c>
      <c r="AD16" s="12" t="s">
        <v>15</v>
      </c>
      <c r="AE16" s="13"/>
      <c r="AF16" s="12"/>
      <c r="AG16" s="12"/>
      <c r="AH16" s="13"/>
      <c r="AI16" s="12">
        <f t="shared" si="0"/>
        <v>18</v>
      </c>
      <c r="AJ16" s="3"/>
      <c r="AK16" s="3"/>
    </row>
    <row r="17" spans="1:37" ht="18" customHeight="1" x14ac:dyDescent="0.25">
      <c r="A17" s="10" t="s">
        <v>39</v>
      </c>
      <c r="B17" s="11" t="s">
        <v>44</v>
      </c>
      <c r="C17" s="12"/>
      <c r="D17" s="12" t="s">
        <v>15</v>
      </c>
      <c r="E17" s="12" t="s">
        <v>15</v>
      </c>
      <c r="F17" s="12" t="s">
        <v>15</v>
      </c>
      <c r="G17" s="12" t="s">
        <v>15</v>
      </c>
      <c r="H17" s="12" t="s">
        <v>15</v>
      </c>
      <c r="I17" s="12" t="s">
        <v>82</v>
      </c>
      <c r="J17" s="13"/>
      <c r="K17" s="12" t="s">
        <v>82</v>
      </c>
      <c r="L17" s="12" t="s">
        <v>82</v>
      </c>
      <c r="M17" s="12" t="s">
        <v>16</v>
      </c>
      <c r="N17" s="12" t="s">
        <v>16</v>
      </c>
      <c r="O17" s="12" t="s">
        <v>16</v>
      </c>
      <c r="P17" s="12" t="s">
        <v>16</v>
      </c>
      <c r="Q17" s="13"/>
      <c r="R17" s="12" t="s">
        <v>16</v>
      </c>
      <c r="S17" s="12" t="s">
        <v>16</v>
      </c>
      <c r="T17" s="12" t="s">
        <v>15</v>
      </c>
      <c r="U17" s="12" t="s">
        <v>15</v>
      </c>
      <c r="V17" s="12" t="s">
        <v>15</v>
      </c>
      <c r="W17" s="12" t="s">
        <v>15</v>
      </c>
      <c r="X17" s="13"/>
      <c r="Y17" s="12" t="s">
        <v>15</v>
      </c>
      <c r="Z17" s="12" t="s">
        <v>15</v>
      </c>
      <c r="AA17" s="12" t="s">
        <v>15</v>
      </c>
      <c r="AB17" s="12" t="s">
        <v>15</v>
      </c>
      <c r="AC17" s="12" t="s">
        <v>15</v>
      </c>
      <c r="AD17" s="12"/>
      <c r="AE17" s="13" t="s">
        <v>15</v>
      </c>
      <c r="AF17" s="12"/>
      <c r="AG17" s="12"/>
      <c r="AH17" s="13"/>
      <c r="AI17" s="12">
        <f t="shared" si="0"/>
        <v>15</v>
      </c>
      <c r="AJ17" s="3"/>
      <c r="AK17" s="3"/>
    </row>
    <row r="18" spans="1:37" ht="18" customHeight="1" x14ac:dyDescent="0.25">
      <c r="A18" s="10" t="s">
        <v>41</v>
      </c>
      <c r="B18" s="11" t="s">
        <v>38</v>
      </c>
      <c r="C18" s="12"/>
      <c r="D18" s="12" t="s">
        <v>15</v>
      </c>
      <c r="E18" s="12" t="s">
        <v>15</v>
      </c>
      <c r="F18" s="12" t="s">
        <v>15</v>
      </c>
      <c r="G18" s="12" t="s">
        <v>15</v>
      </c>
      <c r="H18" s="12" t="s">
        <v>15</v>
      </c>
      <c r="I18" s="12" t="s">
        <v>15</v>
      </c>
      <c r="J18" s="13"/>
      <c r="K18" s="12" t="s">
        <v>15</v>
      </c>
      <c r="L18" s="12" t="s">
        <v>15</v>
      </c>
      <c r="M18" s="12" t="s">
        <v>16</v>
      </c>
      <c r="N18" s="12" t="s">
        <v>16</v>
      </c>
      <c r="O18" s="12" t="s">
        <v>16</v>
      </c>
      <c r="P18" s="12" t="s">
        <v>16</v>
      </c>
      <c r="Q18" s="13"/>
      <c r="R18" s="12" t="s">
        <v>16</v>
      </c>
      <c r="S18" s="12" t="s">
        <v>16</v>
      </c>
      <c r="T18" s="12" t="s">
        <v>15</v>
      </c>
      <c r="U18" s="12" t="s">
        <v>15</v>
      </c>
      <c r="V18" s="12" t="s">
        <v>15</v>
      </c>
      <c r="W18" s="12" t="s">
        <v>15</v>
      </c>
      <c r="X18" s="13"/>
      <c r="Y18" s="12" t="s">
        <v>15</v>
      </c>
      <c r="Z18" s="12" t="s">
        <v>15</v>
      </c>
      <c r="AA18" s="12" t="s">
        <v>28</v>
      </c>
      <c r="AB18" s="12" t="s">
        <v>28</v>
      </c>
      <c r="AC18" s="12" t="s">
        <v>28</v>
      </c>
      <c r="AD18" s="12" t="s">
        <v>28</v>
      </c>
      <c r="AE18" s="13"/>
      <c r="AF18" s="12"/>
      <c r="AG18" s="12"/>
      <c r="AH18" s="13"/>
      <c r="AI18" s="12">
        <f t="shared" si="0"/>
        <v>14</v>
      </c>
      <c r="AJ18" s="3"/>
      <c r="AK18" s="3"/>
    </row>
    <row r="19" spans="1:37" ht="18" customHeight="1" x14ac:dyDescent="0.25">
      <c r="A19" s="10" t="s">
        <v>83</v>
      </c>
      <c r="B19" s="11" t="s">
        <v>43</v>
      </c>
      <c r="C19" s="12"/>
      <c r="D19" s="12" t="s">
        <v>15</v>
      </c>
      <c r="E19" s="12" t="s">
        <v>15</v>
      </c>
      <c r="F19" s="12" t="s">
        <v>15</v>
      </c>
      <c r="G19" s="12" t="s">
        <v>15</v>
      </c>
      <c r="H19" s="12" t="s">
        <v>15</v>
      </c>
      <c r="I19" s="12" t="s">
        <v>15</v>
      </c>
      <c r="J19" s="13"/>
      <c r="K19" s="12" t="s">
        <v>15</v>
      </c>
      <c r="L19" s="12" t="s">
        <v>82</v>
      </c>
      <c r="M19" s="12" t="s">
        <v>16</v>
      </c>
      <c r="N19" s="12" t="s">
        <v>16</v>
      </c>
      <c r="O19" s="12" t="s">
        <v>16</v>
      </c>
      <c r="P19" s="12" t="s">
        <v>16</v>
      </c>
      <c r="Q19" s="13"/>
      <c r="R19" s="12" t="s">
        <v>16</v>
      </c>
      <c r="S19" s="12" t="s">
        <v>16</v>
      </c>
      <c r="T19" s="12" t="s">
        <v>82</v>
      </c>
      <c r="U19" s="12" t="s">
        <v>82</v>
      </c>
      <c r="V19" s="12" t="s">
        <v>15</v>
      </c>
      <c r="W19" s="12" t="s">
        <v>15</v>
      </c>
      <c r="X19" s="13"/>
      <c r="Y19" s="12" t="s">
        <v>15</v>
      </c>
      <c r="Z19" s="12" t="s">
        <v>15</v>
      </c>
      <c r="AA19" s="12" t="s">
        <v>15</v>
      </c>
      <c r="AB19" s="12" t="s">
        <v>15</v>
      </c>
      <c r="AC19" s="12" t="s">
        <v>15</v>
      </c>
      <c r="AD19" s="12" t="s">
        <v>15</v>
      </c>
      <c r="AE19" s="13"/>
      <c r="AF19" s="12"/>
      <c r="AG19" s="12"/>
      <c r="AH19" s="13"/>
      <c r="AI19" s="12">
        <f t="shared" si="0"/>
        <v>15</v>
      </c>
      <c r="AJ19" s="3"/>
      <c r="AK19" s="3"/>
    </row>
    <row r="20" spans="1:37" ht="18" customHeight="1" x14ac:dyDescent="0.25">
      <c r="A20" s="10" t="s">
        <v>84</v>
      </c>
      <c r="B20" s="11" t="s">
        <v>68</v>
      </c>
      <c r="C20" s="12"/>
      <c r="D20" s="12" t="s">
        <v>15</v>
      </c>
      <c r="E20" s="12" t="s">
        <v>15</v>
      </c>
      <c r="F20" s="12" t="s">
        <v>15</v>
      </c>
      <c r="G20" s="12" t="s">
        <v>82</v>
      </c>
      <c r="H20" s="12" t="s">
        <v>82</v>
      </c>
      <c r="I20" s="12" t="s">
        <v>82</v>
      </c>
      <c r="J20" s="13"/>
      <c r="K20" s="12" t="s">
        <v>15</v>
      </c>
      <c r="L20" s="12" t="s">
        <v>15</v>
      </c>
      <c r="M20" s="12" t="s">
        <v>16</v>
      </c>
      <c r="N20" s="12" t="s">
        <v>16</v>
      </c>
      <c r="O20" s="12" t="s">
        <v>16</v>
      </c>
      <c r="P20" s="12" t="s">
        <v>16</v>
      </c>
      <c r="Q20" s="13"/>
      <c r="R20" s="12" t="s">
        <v>16</v>
      </c>
      <c r="S20" s="12" t="s">
        <v>16</v>
      </c>
      <c r="T20" s="12" t="s">
        <v>15</v>
      </c>
      <c r="U20" s="12" t="s">
        <v>15</v>
      </c>
      <c r="V20" s="12" t="s">
        <v>15</v>
      </c>
      <c r="W20" s="12" t="s">
        <v>82</v>
      </c>
      <c r="X20" s="13"/>
      <c r="Y20" s="12" t="s">
        <v>15</v>
      </c>
      <c r="Z20" s="12" t="s">
        <v>15</v>
      </c>
      <c r="AA20" s="12" t="s">
        <v>15</v>
      </c>
      <c r="AB20" s="12" t="s">
        <v>15</v>
      </c>
      <c r="AC20" s="12" t="s">
        <v>15</v>
      </c>
      <c r="AD20" s="12" t="s">
        <v>15</v>
      </c>
      <c r="AE20" s="13"/>
      <c r="AF20" s="12"/>
      <c r="AG20" s="12"/>
      <c r="AH20" s="13"/>
      <c r="AI20" s="12">
        <f t="shared" si="0"/>
        <v>14</v>
      </c>
      <c r="AJ20" s="3"/>
      <c r="AK20" s="3"/>
    </row>
    <row r="21" spans="1:37" ht="6" customHeight="1" x14ac:dyDescent="0.2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3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 t="s">
        <v>76</v>
      </c>
      <c r="Q22" s="14"/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14"/>
      <c r="AF22" s="14"/>
      <c r="AG22" s="14"/>
      <c r="AH22" s="14"/>
      <c r="AI22" s="14"/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 t="s">
        <v>56</v>
      </c>
      <c r="Q23" s="14"/>
      <c r="R23" s="14"/>
      <c r="S23" s="14"/>
      <c r="T23" s="14"/>
      <c r="U23" s="14" t="s">
        <v>57</v>
      </c>
      <c r="V23" s="14"/>
      <c r="W23" s="14"/>
      <c r="X23" s="14" t="s">
        <v>85</v>
      </c>
      <c r="Y23" s="14"/>
      <c r="Z23" s="14"/>
      <c r="AA23" s="14"/>
      <c r="AB23" s="14" t="s">
        <v>53</v>
      </c>
      <c r="AC23" s="14"/>
      <c r="AD23" s="14" t="s">
        <v>86</v>
      </c>
      <c r="AE23" s="14"/>
      <c r="AF23" s="14"/>
      <c r="AG23" s="14"/>
      <c r="AH23" s="14"/>
      <c r="AI23" s="14"/>
      <c r="AJ23" s="14"/>
      <c r="AK23" s="14"/>
    </row>
    <row r="24" spans="1:37" ht="18" hidden="1" customHeight="1" x14ac:dyDescent="0.25">
      <c r="A24" s="21"/>
      <c r="B24" s="22" t="s">
        <v>58</v>
      </c>
      <c r="C24" s="21"/>
      <c r="D24" s="21" t="s">
        <v>77</v>
      </c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1.25" hidden="1" customHeight="1" x14ac:dyDescent="0.25">
      <c r="A25" s="14"/>
      <c r="B25" s="15"/>
      <c r="C25" s="14"/>
      <c r="D25" s="20" t="s">
        <v>78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</row>
    <row r="26" spans="1:37" ht="11.25" hidden="1" customHeight="1" x14ac:dyDescent="0.25">
      <c r="A26" s="14"/>
      <c r="B26" s="15"/>
      <c r="C26" s="14"/>
      <c r="D26" s="14" t="s">
        <v>87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</row>
    <row r="27" spans="1:37" ht="21" customHeight="1" x14ac:dyDescent="0.25">
      <c r="A27" s="23"/>
      <c r="B27" s="24"/>
      <c r="C27" s="24"/>
      <c r="D27" s="25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77" t="s">
        <v>88</v>
      </c>
      <c r="X27" s="63"/>
      <c r="Y27" s="63"/>
      <c r="Z27" s="63"/>
      <c r="AA27" s="63"/>
      <c r="AB27" s="63"/>
      <c r="AC27" s="63"/>
      <c r="AD27" s="63"/>
      <c r="AE27" s="63"/>
      <c r="AF27" s="64"/>
      <c r="AG27" s="23"/>
      <c r="AH27" s="23"/>
      <c r="AI27" s="23"/>
      <c r="AJ27" s="23"/>
      <c r="AK27" s="23"/>
    </row>
    <row r="28" spans="1:37" ht="15.75" customHeight="1" x14ac:dyDescent="0.25">
      <c r="A28" s="3"/>
      <c r="B28" s="62" t="s">
        <v>61</v>
      </c>
      <c r="C28" s="63"/>
      <c r="D28" s="63"/>
      <c r="E28" s="63"/>
      <c r="F28" s="63"/>
      <c r="G28" s="63"/>
      <c r="H28" s="63"/>
      <c r="I28" s="63"/>
      <c r="J28" s="63"/>
      <c r="K28" s="64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62" t="s">
        <v>62</v>
      </c>
      <c r="X28" s="63"/>
      <c r="Y28" s="63"/>
      <c r="Z28" s="63"/>
      <c r="AA28" s="63"/>
      <c r="AB28" s="63"/>
      <c r="AC28" s="63"/>
      <c r="AD28" s="63"/>
      <c r="AE28" s="63"/>
      <c r="AF28" s="64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3"/>
      <c r="AH30" s="3"/>
      <c r="AI30" s="3"/>
      <c r="AJ30" s="3"/>
      <c r="AK30" s="3"/>
    </row>
    <row r="31" spans="1:37" ht="15.75" customHeight="1" x14ac:dyDescent="0.25">
      <c r="A31" s="3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3"/>
      <c r="AH31" s="3"/>
      <c r="AI31" s="3"/>
      <c r="AJ31" s="3"/>
      <c r="AK31" s="3"/>
    </row>
    <row r="32" spans="1:37" ht="15.75" customHeight="1" x14ac:dyDescent="0.25">
      <c r="A32" s="3"/>
      <c r="B32" s="3"/>
      <c r="C32" s="3"/>
      <c r="D32" s="1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ht="15.75" customHeight="1" x14ac:dyDescent="0.25">
      <c r="A33" s="7"/>
      <c r="B33" s="62" t="s">
        <v>63</v>
      </c>
      <c r="C33" s="63"/>
      <c r="D33" s="63"/>
      <c r="E33" s="63"/>
      <c r="F33" s="63"/>
      <c r="G33" s="63"/>
      <c r="H33" s="63"/>
      <c r="I33" s="63"/>
      <c r="J33" s="64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62" t="s">
        <v>30</v>
      </c>
      <c r="X33" s="63"/>
      <c r="Y33" s="63"/>
      <c r="Z33" s="63"/>
      <c r="AA33" s="63"/>
      <c r="AB33" s="63"/>
      <c r="AC33" s="63"/>
      <c r="AD33" s="63"/>
      <c r="AE33" s="63"/>
      <c r="AF33" s="64"/>
      <c r="AG33" s="7"/>
      <c r="AH33" s="7"/>
      <c r="AI33" s="7"/>
      <c r="AJ33" s="7"/>
      <c r="AK33" s="7"/>
    </row>
    <row r="34" spans="1:37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56999999999999995" right="0.19685039370078741" top="0.27" bottom="0.19685039370078741" header="0" footer="0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20.375" customWidth="1"/>
    <col min="3" max="3" width="4.75" customWidth="1"/>
    <col min="4" max="6" width="3.375" customWidth="1"/>
    <col min="7" max="11" width="3.12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22" width="3.125" customWidth="1"/>
    <col min="23" max="23" width="2.875" customWidth="1"/>
    <col min="24" max="24" width="3" customWidth="1"/>
    <col min="25" max="33" width="3.125" customWidth="1"/>
    <col min="34" max="34" width="3" customWidth="1"/>
    <col min="35" max="35" width="7.625" customWidth="1"/>
    <col min="36" max="37" width="3.5" customWidth="1"/>
  </cols>
  <sheetData>
    <row r="1" spans="1:37" ht="23.25" customHeight="1" x14ac:dyDescent="0.3">
      <c r="A1" s="75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  <c r="N1" s="1"/>
      <c r="O1" s="1"/>
      <c r="P1" s="1"/>
      <c r="Q1" s="76" t="s">
        <v>1</v>
      </c>
      <c r="R1" s="63"/>
      <c r="S1" s="63"/>
      <c r="T1" s="63"/>
      <c r="U1" s="63"/>
      <c r="V1" s="63"/>
      <c r="W1" s="63"/>
      <c r="X1" s="63"/>
      <c r="Y1" s="63"/>
      <c r="Z1" s="64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62" t="s">
        <v>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  <c r="N2" s="4"/>
      <c r="O2" s="4"/>
      <c r="P2" s="4"/>
      <c r="Q2" s="67" t="s">
        <v>89</v>
      </c>
      <c r="R2" s="63"/>
      <c r="S2" s="63"/>
      <c r="T2" s="63"/>
      <c r="U2" s="63"/>
      <c r="V2" s="63"/>
      <c r="W2" s="63"/>
      <c r="X2" s="63"/>
      <c r="Y2" s="63"/>
      <c r="Z2" s="64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62"/>
      <c r="B3" s="63"/>
      <c r="C3" s="63"/>
      <c r="D3" s="63"/>
      <c r="E3" s="63"/>
      <c r="F3" s="6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68" t="s">
        <v>4</v>
      </c>
      <c r="B4" s="70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8" t="s">
        <v>7</v>
      </c>
      <c r="AJ4" s="7"/>
      <c r="AK4" s="7" t="s">
        <v>8</v>
      </c>
    </row>
    <row r="5" spans="1:37" ht="15.75" customHeight="1" x14ac:dyDescent="0.25">
      <c r="A5" s="69"/>
      <c r="B5" s="69"/>
      <c r="C5" s="5" t="s">
        <v>9</v>
      </c>
      <c r="D5" s="8">
        <v>2</v>
      </c>
      <c r="E5" s="8">
        <v>3</v>
      </c>
      <c r="F5" s="8">
        <v>4</v>
      </c>
      <c r="G5" s="8">
        <v>5</v>
      </c>
      <c r="H5" s="8">
        <v>6</v>
      </c>
      <c r="I5" s="8">
        <v>7</v>
      </c>
      <c r="J5" s="8" t="s">
        <v>10</v>
      </c>
      <c r="K5" s="8">
        <v>2</v>
      </c>
      <c r="L5" s="8">
        <v>3</v>
      </c>
      <c r="M5" s="8">
        <v>4</v>
      </c>
      <c r="N5" s="8">
        <v>5</v>
      </c>
      <c r="O5" s="8">
        <v>6</v>
      </c>
      <c r="P5" s="8">
        <v>7</v>
      </c>
      <c r="Q5" s="8" t="s">
        <v>11</v>
      </c>
      <c r="R5" s="8">
        <v>2</v>
      </c>
      <c r="S5" s="8">
        <v>3</v>
      </c>
      <c r="T5" s="8">
        <v>4</v>
      </c>
      <c r="U5" s="8">
        <v>5</v>
      </c>
      <c r="V5" s="8">
        <v>6</v>
      </c>
      <c r="W5" s="8">
        <v>7</v>
      </c>
      <c r="X5" s="8" t="s">
        <v>10</v>
      </c>
      <c r="Y5" s="8">
        <v>2</v>
      </c>
      <c r="Z5" s="8">
        <v>3</v>
      </c>
      <c r="AA5" s="8">
        <v>4</v>
      </c>
      <c r="AB5" s="8">
        <v>5</v>
      </c>
      <c r="AC5" s="8">
        <v>6</v>
      </c>
      <c r="AD5" s="8">
        <v>7</v>
      </c>
      <c r="AE5" s="8" t="s">
        <v>10</v>
      </c>
      <c r="AF5" s="8">
        <v>2</v>
      </c>
      <c r="AG5" s="8">
        <v>3</v>
      </c>
      <c r="AH5" s="8">
        <v>4</v>
      </c>
      <c r="AI5" s="69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2" t="s">
        <v>15</v>
      </c>
      <c r="H6" s="12" t="s">
        <v>15</v>
      </c>
      <c r="I6" s="12" t="s">
        <v>15</v>
      </c>
      <c r="J6" s="13" t="s">
        <v>15</v>
      </c>
      <c r="K6" s="12" t="s">
        <v>15</v>
      </c>
      <c r="L6" s="12" t="s">
        <v>15</v>
      </c>
      <c r="M6" s="12" t="s">
        <v>15</v>
      </c>
      <c r="N6" s="12" t="s">
        <v>15</v>
      </c>
      <c r="O6" s="12" t="s">
        <v>15</v>
      </c>
      <c r="P6" s="12" t="s">
        <v>15</v>
      </c>
      <c r="Q6" s="13"/>
      <c r="R6" s="12" t="s">
        <v>15</v>
      </c>
      <c r="S6" s="12" t="s">
        <v>15</v>
      </c>
      <c r="T6" s="12" t="s">
        <v>15</v>
      </c>
      <c r="U6" s="12" t="s">
        <v>15</v>
      </c>
      <c r="V6" s="12" t="s">
        <v>15</v>
      </c>
      <c r="W6" s="12" t="s">
        <v>15</v>
      </c>
      <c r="X6" s="13"/>
      <c r="Y6" s="12" t="s">
        <v>15</v>
      </c>
      <c r="Z6" s="12" t="s">
        <v>15</v>
      </c>
      <c r="AA6" s="12" t="s">
        <v>15</v>
      </c>
      <c r="AB6" s="12" t="s">
        <v>15</v>
      </c>
      <c r="AC6" s="12" t="s">
        <v>15</v>
      </c>
      <c r="AD6" s="12" t="s">
        <v>15</v>
      </c>
      <c r="AE6" s="13" t="s">
        <v>15</v>
      </c>
      <c r="AF6" s="12" t="s">
        <v>15</v>
      </c>
      <c r="AG6" s="12" t="s">
        <v>15</v>
      </c>
      <c r="AH6" s="12" t="s">
        <v>15</v>
      </c>
      <c r="AI6" s="12">
        <f t="shared" ref="AI6:AI20" si="0">COUNTIF(D6:AH6,"X")+COUNTIF(D6:AH6,"Ho")+COUNTIF(D6:AH6,"VN")+COUNTIF(D6:AH6,"CT")+COUNTIF(D6:AH6,"TS")</f>
        <v>29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2" t="s">
        <v>15</v>
      </c>
      <c r="H7" s="12" t="s">
        <v>15</v>
      </c>
      <c r="I7" s="12" t="s">
        <v>15</v>
      </c>
      <c r="J7" s="13"/>
      <c r="K7" s="12" t="s">
        <v>15</v>
      </c>
      <c r="L7" s="12" t="s">
        <v>15</v>
      </c>
      <c r="M7" s="12" t="s">
        <v>15</v>
      </c>
      <c r="N7" s="12" t="s">
        <v>15</v>
      </c>
      <c r="O7" s="12" t="s">
        <v>15</v>
      </c>
      <c r="P7" s="12" t="s">
        <v>15</v>
      </c>
      <c r="Q7" s="13"/>
      <c r="R7" s="12" t="s">
        <v>15</v>
      </c>
      <c r="S7" s="12" t="s">
        <v>15</v>
      </c>
      <c r="T7" s="12" t="s">
        <v>15</v>
      </c>
      <c r="U7" s="12" t="s">
        <v>15</v>
      </c>
      <c r="V7" s="12" t="s">
        <v>15</v>
      </c>
      <c r="W7" s="12" t="s">
        <v>15</v>
      </c>
      <c r="X7" s="13"/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2" t="s">
        <v>15</v>
      </c>
      <c r="AE7" s="13"/>
      <c r="AF7" s="12" t="s">
        <v>15</v>
      </c>
      <c r="AG7" s="12" t="s">
        <v>15</v>
      </c>
      <c r="AH7" s="12" t="s">
        <v>15</v>
      </c>
      <c r="AI7" s="12">
        <f t="shared" si="0"/>
        <v>27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2" t="s">
        <v>15</v>
      </c>
      <c r="H8" s="12" t="s">
        <v>15</v>
      </c>
      <c r="I8" s="12" t="s">
        <v>15</v>
      </c>
      <c r="J8" s="13"/>
      <c r="K8" s="12" t="s">
        <v>15</v>
      </c>
      <c r="L8" s="12" t="s">
        <v>15</v>
      </c>
      <c r="M8" s="12" t="s">
        <v>15</v>
      </c>
      <c r="N8" s="12" t="s">
        <v>15</v>
      </c>
      <c r="O8" s="12" t="s">
        <v>15</v>
      </c>
      <c r="P8" s="12" t="s">
        <v>15</v>
      </c>
      <c r="Q8" s="13"/>
      <c r="R8" s="12" t="s">
        <v>15</v>
      </c>
      <c r="S8" s="12" t="s">
        <v>15</v>
      </c>
      <c r="T8" s="12" t="s">
        <v>15</v>
      </c>
      <c r="U8" s="12" t="s">
        <v>15</v>
      </c>
      <c r="V8" s="12" t="s">
        <v>15</v>
      </c>
      <c r="W8" s="12" t="s">
        <v>15</v>
      </c>
      <c r="X8" s="13"/>
      <c r="Y8" s="12" t="s">
        <v>15</v>
      </c>
      <c r="Z8" s="12" t="s">
        <v>15</v>
      </c>
      <c r="AA8" s="12" t="s">
        <v>15</v>
      </c>
      <c r="AB8" s="12" t="s">
        <v>15</v>
      </c>
      <c r="AC8" s="12" t="s">
        <v>15</v>
      </c>
      <c r="AD8" s="12" t="s">
        <v>15</v>
      </c>
      <c r="AE8" s="13"/>
      <c r="AF8" s="12" t="s">
        <v>15</v>
      </c>
      <c r="AG8" s="12" t="s">
        <v>15</v>
      </c>
      <c r="AH8" s="12" t="s">
        <v>15</v>
      </c>
      <c r="AI8" s="12">
        <f t="shared" si="0"/>
        <v>27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2" t="s">
        <v>15</v>
      </c>
      <c r="H9" s="12" t="s">
        <v>15</v>
      </c>
      <c r="I9" s="12" t="s">
        <v>15</v>
      </c>
      <c r="J9" s="13"/>
      <c r="K9" s="12" t="s">
        <v>15</v>
      </c>
      <c r="L9" s="12" t="s">
        <v>15</v>
      </c>
      <c r="M9" s="12" t="s">
        <v>15</v>
      </c>
      <c r="N9" s="12" t="s">
        <v>15</v>
      </c>
      <c r="O9" s="12" t="s">
        <v>15</v>
      </c>
      <c r="P9" s="12" t="s">
        <v>15</v>
      </c>
      <c r="Q9" s="13"/>
      <c r="R9" s="12" t="s">
        <v>15</v>
      </c>
      <c r="S9" s="12" t="s">
        <v>15</v>
      </c>
      <c r="T9" s="12" t="s">
        <v>15</v>
      </c>
      <c r="U9" s="12" t="s">
        <v>15</v>
      </c>
      <c r="V9" s="12" t="s">
        <v>15</v>
      </c>
      <c r="W9" s="12" t="s">
        <v>15</v>
      </c>
      <c r="X9" s="13"/>
      <c r="Y9" s="12" t="s">
        <v>15</v>
      </c>
      <c r="Z9" s="12" t="s">
        <v>15</v>
      </c>
      <c r="AA9" s="12" t="s">
        <v>15</v>
      </c>
      <c r="AB9" s="12" t="s">
        <v>15</v>
      </c>
      <c r="AC9" s="12" t="s">
        <v>15</v>
      </c>
      <c r="AD9" s="12" t="s">
        <v>15</v>
      </c>
      <c r="AE9" s="13"/>
      <c r="AF9" s="12" t="s">
        <v>15</v>
      </c>
      <c r="AG9" s="12" t="s">
        <v>15</v>
      </c>
      <c r="AH9" s="12" t="s">
        <v>15</v>
      </c>
      <c r="AI9" s="12">
        <f t="shared" si="0"/>
        <v>27</v>
      </c>
      <c r="AJ9" s="3"/>
      <c r="AK9" s="3"/>
    </row>
    <row r="10" spans="1:37" ht="18" customHeight="1" x14ac:dyDescent="0.25">
      <c r="A10" s="10" t="s">
        <v>23</v>
      </c>
      <c r="B10" s="11" t="s">
        <v>26</v>
      </c>
      <c r="C10" s="12"/>
      <c r="D10" s="12" t="s">
        <v>15</v>
      </c>
      <c r="E10" s="12" t="s">
        <v>15</v>
      </c>
      <c r="F10" s="12" t="s">
        <v>15</v>
      </c>
      <c r="G10" s="12" t="s">
        <v>15</v>
      </c>
      <c r="H10" s="12" t="s">
        <v>15</v>
      </c>
      <c r="I10" s="12" t="s">
        <v>15</v>
      </c>
      <c r="J10" s="13"/>
      <c r="K10" s="12" t="s">
        <v>15</v>
      </c>
      <c r="L10" s="12" t="s">
        <v>15</v>
      </c>
      <c r="M10" s="12" t="s">
        <v>15</v>
      </c>
      <c r="N10" s="12" t="s">
        <v>15</v>
      </c>
      <c r="O10" s="12" t="s">
        <v>15</v>
      </c>
      <c r="P10" s="12"/>
      <c r="Q10" s="13"/>
      <c r="R10" s="12" t="s">
        <v>15</v>
      </c>
      <c r="S10" s="12" t="s">
        <v>15</v>
      </c>
      <c r="T10" s="12" t="s">
        <v>15</v>
      </c>
      <c r="U10" s="12" t="s">
        <v>15</v>
      </c>
      <c r="V10" s="12" t="s">
        <v>15</v>
      </c>
      <c r="W10" s="12" t="s">
        <v>15</v>
      </c>
      <c r="X10" s="13" t="s">
        <v>15</v>
      </c>
      <c r="Y10" s="12" t="s">
        <v>15</v>
      </c>
      <c r="Z10" s="12" t="s">
        <v>15</v>
      </c>
      <c r="AA10" s="12" t="s">
        <v>15</v>
      </c>
      <c r="AB10" s="12" t="s">
        <v>15</v>
      </c>
      <c r="AC10" s="12" t="s">
        <v>15</v>
      </c>
      <c r="AD10" s="12" t="s">
        <v>15</v>
      </c>
      <c r="AE10" s="13"/>
      <c r="AF10" s="12" t="s">
        <v>15</v>
      </c>
      <c r="AG10" s="12" t="s">
        <v>15</v>
      </c>
      <c r="AH10" s="12" t="s">
        <v>15</v>
      </c>
      <c r="AI10" s="12">
        <f t="shared" si="0"/>
        <v>27</v>
      </c>
      <c r="AJ10" s="3"/>
      <c r="AK10" s="3"/>
    </row>
    <row r="11" spans="1:37" ht="18" customHeight="1" x14ac:dyDescent="0.25">
      <c r="A11" s="10" t="s">
        <v>25</v>
      </c>
      <c r="B11" s="11" t="s">
        <v>30</v>
      </c>
      <c r="C11" s="12"/>
      <c r="D11" s="12" t="s">
        <v>15</v>
      </c>
      <c r="E11" s="12" t="s">
        <v>15</v>
      </c>
      <c r="F11" s="12" t="s">
        <v>15</v>
      </c>
      <c r="G11" s="12" t="s">
        <v>15</v>
      </c>
      <c r="H11" s="12" t="s">
        <v>15</v>
      </c>
      <c r="I11" s="12" t="s">
        <v>15</v>
      </c>
      <c r="J11" s="13"/>
      <c r="K11" s="12" t="s">
        <v>15</v>
      </c>
      <c r="L11" s="12" t="s">
        <v>15</v>
      </c>
      <c r="M11" s="12" t="s">
        <v>15</v>
      </c>
      <c r="N11" s="12" t="s">
        <v>15</v>
      </c>
      <c r="O11" s="12" t="s">
        <v>15</v>
      </c>
      <c r="P11" s="12" t="s">
        <v>15</v>
      </c>
      <c r="Q11" s="13"/>
      <c r="R11" s="12" t="s">
        <v>15</v>
      </c>
      <c r="S11" s="12" t="s">
        <v>15</v>
      </c>
      <c r="T11" s="12" t="s">
        <v>27</v>
      </c>
      <c r="U11" s="12" t="s">
        <v>15</v>
      </c>
      <c r="V11" s="12" t="s">
        <v>15</v>
      </c>
      <c r="W11" s="12" t="s">
        <v>15</v>
      </c>
      <c r="X11" s="13"/>
      <c r="Y11" s="12" t="s">
        <v>15</v>
      </c>
      <c r="Z11" s="12" t="s">
        <v>15</v>
      </c>
      <c r="AA11" s="12" t="s">
        <v>15</v>
      </c>
      <c r="AB11" s="12" t="s">
        <v>15</v>
      </c>
      <c r="AC11" s="12" t="s">
        <v>15</v>
      </c>
      <c r="AD11" s="12" t="s">
        <v>15</v>
      </c>
      <c r="AE11" s="13"/>
      <c r="AF11" s="12" t="s">
        <v>15</v>
      </c>
      <c r="AG11" s="12" t="s">
        <v>15</v>
      </c>
      <c r="AH11" s="12" t="s">
        <v>15</v>
      </c>
      <c r="AI11" s="12">
        <f t="shared" si="0"/>
        <v>26</v>
      </c>
      <c r="AJ11" s="3"/>
      <c r="AK11" s="3"/>
    </row>
    <row r="12" spans="1:37" ht="18" customHeight="1" x14ac:dyDescent="0.25">
      <c r="A12" s="10" t="s">
        <v>29</v>
      </c>
      <c r="B12" s="11" t="s">
        <v>36</v>
      </c>
      <c r="C12" s="12"/>
      <c r="D12" s="12" t="s">
        <v>15</v>
      </c>
      <c r="E12" s="12" t="s">
        <v>15</v>
      </c>
      <c r="F12" s="12" t="s">
        <v>15</v>
      </c>
      <c r="G12" s="12" t="s">
        <v>15</v>
      </c>
      <c r="H12" s="12" t="s">
        <v>15</v>
      </c>
      <c r="I12" s="12" t="s">
        <v>15</v>
      </c>
      <c r="J12" s="13"/>
      <c r="K12" s="12" t="s">
        <v>15</v>
      </c>
      <c r="L12" s="12" t="s">
        <v>15</v>
      </c>
      <c r="M12" s="12" t="s">
        <v>15</v>
      </c>
      <c r="N12" s="12" t="s">
        <v>15</v>
      </c>
      <c r="O12" s="12" t="s">
        <v>15</v>
      </c>
      <c r="P12" s="12" t="s">
        <v>15</v>
      </c>
      <c r="Q12" s="13"/>
      <c r="R12" s="12" t="s">
        <v>15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3"/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3"/>
      <c r="AF12" s="12" t="s">
        <v>15</v>
      </c>
      <c r="AG12" s="12" t="s">
        <v>15</v>
      </c>
      <c r="AH12" s="12" t="s">
        <v>15</v>
      </c>
      <c r="AI12" s="12">
        <f t="shared" si="0"/>
        <v>27</v>
      </c>
      <c r="AJ12" s="3"/>
      <c r="AK12" s="3"/>
    </row>
    <row r="13" spans="1:37" ht="18" customHeight="1" x14ac:dyDescent="0.25">
      <c r="A13" s="10" t="s">
        <v>31</v>
      </c>
      <c r="B13" s="11" t="s">
        <v>24</v>
      </c>
      <c r="C13" s="12"/>
      <c r="D13" s="12" t="s">
        <v>15</v>
      </c>
      <c r="E13" s="12" t="s">
        <v>15</v>
      </c>
      <c r="F13" s="12" t="s">
        <v>15</v>
      </c>
      <c r="G13" s="12" t="s">
        <v>15</v>
      </c>
      <c r="H13" s="12" t="s">
        <v>15</v>
      </c>
      <c r="I13" s="12" t="s">
        <v>15</v>
      </c>
      <c r="J13" s="13" t="s">
        <v>15</v>
      </c>
      <c r="K13" s="12" t="s">
        <v>15</v>
      </c>
      <c r="L13" s="12" t="s">
        <v>15</v>
      </c>
      <c r="M13" s="12" t="s">
        <v>15</v>
      </c>
      <c r="N13" s="12" t="s">
        <v>15</v>
      </c>
      <c r="O13" s="12" t="s">
        <v>15</v>
      </c>
      <c r="P13" s="12" t="s">
        <v>15</v>
      </c>
      <c r="Q13" s="13"/>
      <c r="R13" s="12" t="s">
        <v>27</v>
      </c>
      <c r="S13" s="12" t="s">
        <v>15</v>
      </c>
      <c r="T13" s="12" t="s">
        <v>15</v>
      </c>
      <c r="U13" s="12" t="s">
        <v>15</v>
      </c>
      <c r="V13" s="12" t="s">
        <v>15</v>
      </c>
      <c r="W13" s="12" t="s">
        <v>15</v>
      </c>
      <c r="X13" s="13"/>
      <c r="Y13" s="12" t="s">
        <v>15</v>
      </c>
      <c r="Z13" s="12" t="s">
        <v>15</v>
      </c>
      <c r="AA13" s="12" t="s">
        <v>15</v>
      </c>
      <c r="AB13" s="12" t="s">
        <v>15</v>
      </c>
      <c r="AC13" s="12" t="s">
        <v>15</v>
      </c>
      <c r="AD13" s="12"/>
      <c r="AE13" s="13"/>
      <c r="AF13" s="12" t="s">
        <v>15</v>
      </c>
      <c r="AG13" s="12" t="s">
        <v>15</v>
      </c>
      <c r="AH13" s="12" t="s">
        <v>15</v>
      </c>
      <c r="AI13" s="12">
        <f t="shared" si="0"/>
        <v>26</v>
      </c>
      <c r="AJ13" s="3"/>
      <c r="AK13" s="3"/>
    </row>
    <row r="14" spans="1:37" ht="18" customHeight="1" x14ac:dyDescent="0.25">
      <c r="A14" s="10" t="s">
        <v>33</v>
      </c>
      <c r="B14" s="11" t="s">
        <v>32</v>
      </c>
      <c r="C14" s="12"/>
      <c r="D14" s="12" t="s">
        <v>15</v>
      </c>
      <c r="E14" s="12" t="s">
        <v>15</v>
      </c>
      <c r="F14" s="12" t="s">
        <v>15</v>
      </c>
      <c r="G14" s="12" t="s">
        <v>15</v>
      </c>
      <c r="H14" s="12" t="s">
        <v>15</v>
      </c>
      <c r="I14" s="12" t="s">
        <v>15</v>
      </c>
      <c r="J14" s="13"/>
      <c r="K14" s="12" t="s">
        <v>15</v>
      </c>
      <c r="L14" s="12" t="s">
        <v>15</v>
      </c>
      <c r="M14" s="12" t="s">
        <v>15</v>
      </c>
      <c r="N14" s="12" t="s">
        <v>15</v>
      </c>
      <c r="O14" s="12" t="s">
        <v>15</v>
      </c>
      <c r="P14" s="12"/>
      <c r="Q14" s="13" t="s">
        <v>15</v>
      </c>
      <c r="R14" s="12" t="s">
        <v>15</v>
      </c>
      <c r="S14" s="12" t="s">
        <v>15</v>
      </c>
      <c r="T14" s="12" t="s">
        <v>15</v>
      </c>
      <c r="U14" s="12" t="s">
        <v>15</v>
      </c>
      <c r="V14" s="12" t="s">
        <v>15</v>
      </c>
      <c r="W14" s="12" t="s">
        <v>15</v>
      </c>
      <c r="X14" s="13"/>
      <c r="Y14" s="12" t="s">
        <v>15</v>
      </c>
      <c r="Z14" s="12" t="s">
        <v>15</v>
      </c>
      <c r="AA14" s="12" t="s">
        <v>15</v>
      </c>
      <c r="AB14" s="12" t="s">
        <v>15</v>
      </c>
      <c r="AC14" s="12" t="s">
        <v>15</v>
      </c>
      <c r="AD14" s="12" t="s">
        <v>15</v>
      </c>
      <c r="AE14" s="13"/>
      <c r="AF14" s="12" t="s">
        <v>15</v>
      </c>
      <c r="AG14" s="12" t="s">
        <v>15</v>
      </c>
      <c r="AH14" s="12" t="s">
        <v>15</v>
      </c>
      <c r="AI14" s="12">
        <f t="shared" si="0"/>
        <v>27</v>
      </c>
      <c r="AJ14" s="3"/>
      <c r="AK14" s="3"/>
    </row>
    <row r="15" spans="1:37" ht="18" customHeight="1" x14ac:dyDescent="0.25">
      <c r="A15" s="10" t="s">
        <v>35</v>
      </c>
      <c r="B15" s="11" t="s">
        <v>34</v>
      </c>
      <c r="C15" s="12"/>
      <c r="D15" s="12" t="s">
        <v>28</v>
      </c>
      <c r="E15" s="12" t="s">
        <v>28</v>
      </c>
      <c r="F15" s="12" t="s">
        <v>15</v>
      </c>
      <c r="G15" s="12" t="s">
        <v>15</v>
      </c>
      <c r="H15" s="12" t="s">
        <v>15</v>
      </c>
      <c r="I15" s="12" t="s">
        <v>15</v>
      </c>
      <c r="J15" s="13"/>
      <c r="K15" s="12" t="s">
        <v>15</v>
      </c>
      <c r="L15" s="12" t="s">
        <v>15</v>
      </c>
      <c r="M15" s="12" t="s">
        <v>15</v>
      </c>
      <c r="N15" s="12" t="s">
        <v>15</v>
      </c>
      <c r="O15" s="12" t="s">
        <v>15</v>
      </c>
      <c r="P15" s="12"/>
      <c r="Q15" s="13"/>
      <c r="R15" s="12" t="s">
        <v>15</v>
      </c>
      <c r="S15" s="12" t="s">
        <v>15</v>
      </c>
      <c r="T15" s="12" t="s">
        <v>15</v>
      </c>
      <c r="U15" s="12" t="s">
        <v>15</v>
      </c>
      <c r="V15" s="12" t="s">
        <v>15</v>
      </c>
      <c r="W15" s="12" t="s">
        <v>15</v>
      </c>
      <c r="X15" s="13"/>
      <c r="Y15" s="12" t="s">
        <v>15</v>
      </c>
      <c r="Z15" s="12" t="s">
        <v>15</v>
      </c>
      <c r="AA15" s="12" t="s">
        <v>15</v>
      </c>
      <c r="AB15" s="12" t="s">
        <v>15</v>
      </c>
      <c r="AC15" s="12" t="s">
        <v>15</v>
      </c>
      <c r="AD15" s="12"/>
      <c r="AE15" s="13"/>
      <c r="AF15" s="12" t="s">
        <v>15</v>
      </c>
      <c r="AG15" s="12" t="s">
        <v>15</v>
      </c>
      <c r="AH15" s="12" t="s">
        <v>15</v>
      </c>
      <c r="AI15" s="12">
        <f t="shared" si="0"/>
        <v>23</v>
      </c>
      <c r="AJ15" s="3"/>
      <c r="AK15" s="3"/>
    </row>
    <row r="16" spans="1:37" ht="18" customHeight="1" x14ac:dyDescent="0.25">
      <c r="A16" s="10" t="s">
        <v>37</v>
      </c>
      <c r="B16" s="11" t="s">
        <v>42</v>
      </c>
      <c r="C16" s="12"/>
      <c r="D16" s="12" t="s">
        <v>15</v>
      </c>
      <c r="E16" s="12" t="s">
        <v>15</v>
      </c>
      <c r="F16" s="12" t="s">
        <v>15</v>
      </c>
      <c r="G16" s="12" t="s">
        <v>15</v>
      </c>
      <c r="H16" s="12" t="s">
        <v>15</v>
      </c>
      <c r="I16" s="12" t="s">
        <v>15</v>
      </c>
      <c r="J16" s="13"/>
      <c r="K16" s="12" t="s">
        <v>15</v>
      </c>
      <c r="L16" s="12" t="s">
        <v>15</v>
      </c>
      <c r="M16" s="12" t="s">
        <v>15</v>
      </c>
      <c r="N16" s="12" t="s">
        <v>15</v>
      </c>
      <c r="O16" s="12" t="s">
        <v>15</v>
      </c>
      <c r="P16" s="12" t="s">
        <v>15</v>
      </c>
      <c r="Q16" s="13"/>
      <c r="R16" s="12" t="s">
        <v>15</v>
      </c>
      <c r="S16" s="12" t="s">
        <v>15</v>
      </c>
      <c r="T16" s="12" t="s">
        <v>15</v>
      </c>
      <c r="U16" s="12" t="s">
        <v>15</v>
      </c>
      <c r="V16" s="12" t="s">
        <v>15</v>
      </c>
      <c r="W16" s="12" t="s">
        <v>15</v>
      </c>
      <c r="X16" s="13"/>
      <c r="Y16" s="12" t="s">
        <v>15</v>
      </c>
      <c r="Z16" s="12" t="s">
        <v>15</v>
      </c>
      <c r="AA16" s="12" t="s">
        <v>15</v>
      </c>
      <c r="AB16" s="12" t="s">
        <v>15</v>
      </c>
      <c r="AC16" s="12" t="s">
        <v>15</v>
      </c>
      <c r="AD16" s="12" t="s">
        <v>15</v>
      </c>
      <c r="AE16" s="13"/>
      <c r="AF16" s="12" t="s">
        <v>15</v>
      </c>
      <c r="AG16" s="12" t="s">
        <v>15</v>
      </c>
      <c r="AH16" s="12" t="s">
        <v>15</v>
      </c>
      <c r="AI16" s="12">
        <f t="shared" si="0"/>
        <v>27</v>
      </c>
      <c r="AJ16" s="3"/>
      <c r="AK16" s="3"/>
    </row>
    <row r="17" spans="1:37" ht="18" customHeight="1" x14ac:dyDescent="0.25">
      <c r="A17" s="10" t="s">
        <v>39</v>
      </c>
      <c r="B17" s="11" t="s">
        <v>38</v>
      </c>
      <c r="C17" s="12"/>
      <c r="D17" s="12" t="s">
        <v>15</v>
      </c>
      <c r="E17" s="12" t="s">
        <v>15</v>
      </c>
      <c r="F17" s="12" t="s">
        <v>15</v>
      </c>
      <c r="G17" s="12" t="s">
        <v>15</v>
      </c>
      <c r="H17" s="12" t="s">
        <v>15</v>
      </c>
      <c r="I17" s="12" t="s">
        <v>15</v>
      </c>
      <c r="J17" s="13"/>
      <c r="K17" s="12" t="s">
        <v>15</v>
      </c>
      <c r="L17" s="12" t="s">
        <v>15</v>
      </c>
      <c r="M17" s="12" t="s">
        <v>15</v>
      </c>
      <c r="N17" s="12" t="s">
        <v>15</v>
      </c>
      <c r="O17" s="12" t="s">
        <v>15</v>
      </c>
      <c r="P17" s="12" t="s">
        <v>15</v>
      </c>
      <c r="Q17" s="13"/>
      <c r="R17" s="12" t="s">
        <v>15</v>
      </c>
      <c r="S17" s="12" t="s">
        <v>15</v>
      </c>
      <c r="T17" s="12" t="s">
        <v>15</v>
      </c>
      <c r="U17" s="12" t="s">
        <v>15</v>
      </c>
      <c r="V17" s="12" t="s">
        <v>15</v>
      </c>
      <c r="W17" s="12" t="s">
        <v>15</v>
      </c>
      <c r="X17" s="13"/>
      <c r="Y17" s="12" t="s">
        <v>15</v>
      </c>
      <c r="Z17" s="12" t="s">
        <v>15</v>
      </c>
      <c r="AA17" s="12" t="s">
        <v>15</v>
      </c>
      <c r="AB17" s="12" t="s">
        <v>15</v>
      </c>
      <c r="AC17" s="12" t="s">
        <v>15</v>
      </c>
      <c r="AD17" s="12" t="s">
        <v>15</v>
      </c>
      <c r="AE17" s="13"/>
      <c r="AF17" s="12" t="s">
        <v>15</v>
      </c>
      <c r="AG17" s="12" t="s">
        <v>15</v>
      </c>
      <c r="AH17" s="12" t="s">
        <v>15</v>
      </c>
      <c r="AI17" s="12">
        <f t="shared" si="0"/>
        <v>27</v>
      </c>
      <c r="AJ17" s="3"/>
      <c r="AK17" s="3"/>
    </row>
    <row r="18" spans="1:37" ht="18" customHeight="1" x14ac:dyDescent="0.25">
      <c r="A18" s="10" t="s">
        <v>41</v>
      </c>
      <c r="B18" s="11" t="s">
        <v>44</v>
      </c>
      <c r="C18" s="12"/>
      <c r="D18" s="12" t="s">
        <v>15</v>
      </c>
      <c r="E18" s="12" t="s">
        <v>15</v>
      </c>
      <c r="F18" s="12" t="s">
        <v>15</v>
      </c>
      <c r="G18" s="12" t="s">
        <v>15</v>
      </c>
      <c r="H18" s="12" t="s">
        <v>15</v>
      </c>
      <c r="I18" s="12" t="s">
        <v>15</v>
      </c>
      <c r="J18" s="13"/>
      <c r="K18" s="12" t="s">
        <v>15</v>
      </c>
      <c r="L18" s="12" t="s">
        <v>15</v>
      </c>
      <c r="M18" s="12" t="s">
        <v>15</v>
      </c>
      <c r="N18" s="12" t="s">
        <v>53</v>
      </c>
      <c r="O18" s="12" t="s">
        <v>15</v>
      </c>
      <c r="P18" s="12"/>
      <c r="Q18" s="13" t="s">
        <v>15</v>
      </c>
      <c r="R18" s="12" t="s">
        <v>53</v>
      </c>
      <c r="S18" s="12" t="s">
        <v>15</v>
      </c>
      <c r="T18" s="12" t="s">
        <v>15</v>
      </c>
      <c r="U18" s="12" t="s">
        <v>15</v>
      </c>
      <c r="V18" s="12" t="s">
        <v>15</v>
      </c>
      <c r="W18" s="12" t="s">
        <v>15</v>
      </c>
      <c r="X18" s="13"/>
      <c r="Y18" s="12" t="s">
        <v>15</v>
      </c>
      <c r="Z18" s="12" t="s">
        <v>15</v>
      </c>
      <c r="AA18" s="12" t="s">
        <v>15</v>
      </c>
      <c r="AB18" s="12" t="s">
        <v>15</v>
      </c>
      <c r="AC18" s="12" t="s">
        <v>15</v>
      </c>
      <c r="AD18" s="12"/>
      <c r="AE18" s="13" t="s">
        <v>15</v>
      </c>
      <c r="AF18" s="12" t="s">
        <v>15</v>
      </c>
      <c r="AG18" s="12" t="s">
        <v>15</v>
      </c>
      <c r="AH18" s="12" t="s">
        <v>15</v>
      </c>
      <c r="AI18" s="12">
        <f t="shared" si="0"/>
        <v>27</v>
      </c>
      <c r="AJ18" s="3"/>
      <c r="AK18" s="3"/>
    </row>
    <row r="19" spans="1:37" ht="18" customHeight="1" x14ac:dyDescent="0.25">
      <c r="A19" s="10" t="s">
        <v>83</v>
      </c>
      <c r="B19" s="11" t="s">
        <v>43</v>
      </c>
      <c r="C19" s="12"/>
      <c r="D19" s="12" t="s">
        <v>15</v>
      </c>
      <c r="E19" s="12" t="s">
        <v>15</v>
      </c>
      <c r="F19" s="12" t="s">
        <v>15</v>
      </c>
      <c r="G19" s="12" t="s">
        <v>15</v>
      </c>
      <c r="H19" s="12" t="s">
        <v>15</v>
      </c>
      <c r="I19" s="12" t="s">
        <v>15</v>
      </c>
      <c r="J19" s="13"/>
      <c r="K19" s="12" t="s">
        <v>15</v>
      </c>
      <c r="L19" s="12" t="s">
        <v>15</v>
      </c>
      <c r="M19" s="12" t="s">
        <v>15</v>
      </c>
      <c r="N19" s="12" t="s">
        <v>15</v>
      </c>
      <c r="O19" s="12" t="s">
        <v>15</v>
      </c>
      <c r="P19" s="12" t="s">
        <v>15</v>
      </c>
      <c r="Q19" s="13"/>
      <c r="R19" s="12" t="s">
        <v>15</v>
      </c>
      <c r="S19" s="12" t="s">
        <v>15</v>
      </c>
      <c r="T19" s="12" t="s">
        <v>15</v>
      </c>
      <c r="U19" s="12" t="s">
        <v>15</v>
      </c>
      <c r="V19" s="12" t="s">
        <v>15</v>
      </c>
      <c r="W19" s="12" t="s">
        <v>15</v>
      </c>
      <c r="X19" s="13" t="s">
        <v>15</v>
      </c>
      <c r="Y19" s="12" t="s">
        <v>15</v>
      </c>
      <c r="Z19" s="12" t="s">
        <v>15</v>
      </c>
      <c r="AA19" s="12" t="s">
        <v>15</v>
      </c>
      <c r="AB19" s="12" t="s">
        <v>15</v>
      </c>
      <c r="AC19" s="12" t="s">
        <v>15</v>
      </c>
      <c r="AD19" s="12"/>
      <c r="AE19" s="13" t="s">
        <v>15</v>
      </c>
      <c r="AF19" s="12" t="s">
        <v>15</v>
      </c>
      <c r="AG19" s="12" t="s">
        <v>15</v>
      </c>
      <c r="AH19" s="12" t="s">
        <v>15</v>
      </c>
      <c r="AI19" s="12">
        <f t="shared" si="0"/>
        <v>28</v>
      </c>
      <c r="AJ19" s="3"/>
      <c r="AK19" s="3"/>
    </row>
    <row r="20" spans="1:37" ht="18" customHeight="1" x14ac:dyDescent="0.25">
      <c r="A20" s="10" t="s">
        <v>84</v>
      </c>
      <c r="B20" s="11" t="s">
        <v>68</v>
      </c>
      <c r="C20" s="12"/>
      <c r="D20" s="12" t="s">
        <v>15</v>
      </c>
      <c r="E20" s="12" t="s">
        <v>15</v>
      </c>
      <c r="F20" s="12" t="s">
        <v>15</v>
      </c>
      <c r="G20" s="12" t="s">
        <v>15</v>
      </c>
      <c r="H20" s="12" t="s">
        <v>15</v>
      </c>
      <c r="I20" s="12" t="s">
        <v>15</v>
      </c>
      <c r="J20" s="13" t="s">
        <v>15</v>
      </c>
      <c r="K20" s="12" t="s">
        <v>15</v>
      </c>
      <c r="L20" s="12" t="s">
        <v>53</v>
      </c>
      <c r="M20" s="12" t="s">
        <v>15</v>
      </c>
      <c r="N20" s="12" t="s">
        <v>15</v>
      </c>
      <c r="O20" s="12" t="s">
        <v>15</v>
      </c>
      <c r="P20" s="12" t="s">
        <v>15</v>
      </c>
      <c r="Q20" s="13"/>
      <c r="R20" s="12" t="s">
        <v>15</v>
      </c>
      <c r="S20" s="12" t="s">
        <v>53</v>
      </c>
      <c r="T20" s="12" t="s">
        <v>15</v>
      </c>
      <c r="U20" s="12" t="s">
        <v>15</v>
      </c>
      <c r="V20" s="12" t="s">
        <v>15</v>
      </c>
      <c r="W20" s="12" t="s">
        <v>15</v>
      </c>
      <c r="X20" s="13" t="s">
        <v>15</v>
      </c>
      <c r="Y20" s="12" t="s">
        <v>53</v>
      </c>
      <c r="Z20" s="12" t="s">
        <v>15</v>
      </c>
      <c r="AA20" s="12" t="s">
        <v>15</v>
      </c>
      <c r="AB20" s="12" t="s">
        <v>15</v>
      </c>
      <c r="AC20" s="12" t="s">
        <v>15</v>
      </c>
      <c r="AD20" s="12" t="s">
        <v>15</v>
      </c>
      <c r="AE20" s="13"/>
      <c r="AF20" s="12" t="s">
        <v>15</v>
      </c>
      <c r="AG20" s="12" t="s">
        <v>15</v>
      </c>
      <c r="AH20" s="12" t="s">
        <v>15</v>
      </c>
      <c r="AI20" s="12">
        <f t="shared" si="0"/>
        <v>29</v>
      </c>
      <c r="AJ20" s="3"/>
      <c r="AK20" s="3"/>
    </row>
    <row r="21" spans="1:37" ht="6" customHeight="1" x14ac:dyDescent="0.2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3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 t="s">
        <v>76</v>
      </c>
      <c r="Q22" s="14"/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14"/>
      <c r="AF22" s="14"/>
      <c r="AG22" s="14"/>
      <c r="AH22" s="14"/>
      <c r="AI22" s="14"/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 t="s">
        <v>56</v>
      </c>
      <c r="Q23" s="14"/>
      <c r="R23" s="14"/>
      <c r="S23" s="14"/>
      <c r="T23" s="14"/>
      <c r="U23" s="14" t="s">
        <v>57</v>
      </c>
      <c r="V23" s="14"/>
      <c r="W23" s="14"/>
      <c r="X23" s="14" t="s">
        <v>85</v>
      </c>
      <c r="Y23" s="14"/>
      <c r="Z23" s="14"/>
      <c r="AA23" s="14"/>
      <c r="AB23" s="14" t="s">
        <v>53</v>
      </c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8" customHeight="1" x14ac:dyDescent="0.25">
      <c r="A24" s="21"/>
      <c r="B24" s="22" t="s">
        <v>58</v>
      </c>
      <c r="C24" s="21"/>
      <c r="D24" s="26" t="s">
        <v>90</v>
      </c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21" customHeight="1" x14ac:dyDescent="0.25">
      <c r="A25" s="23"/>
      <c r="B25" s="24"/>
      <c r="C25" s="24"/>
      <c r="D25" s="25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77" t="s">
        <v>91</v>
      </c>
      <c r="X25" s="63"/>
      <c r="Y25" s="63"/>
      <c r="Z25" s="63"/>
      <c r="AA25" s="63"/>
      <c r="AB25" s="63"/>
      <c r="AC25" s="63"/>
      <c r="AD25" s="63"/>
      <c r="AE25" s="63"/>
      <c r="AF25" s="64"/>
      <c r="AG25" s="23"/>
      <c r="AH25" s="23"/>
      <c r="AI25" s="23"/>
      <c r="AJ25" s="23"/>
      <c r="AK25" s="23"/>
    </row>
    <row r="26" spans="1:37" ht="18" customHeight="1" x14ac:dyDescent="0.25">
      <c r="A26" s="3"/>
      <c r="B26" s="62" t="s">
        <v>61</v>
      </c>
      <c r="C26" s="63"/>
      <c r="D26" s="63"/>
      <c r="E26" s="63"/>
      <c r="F26" s="63"/>
      <c r="G26" s="63"/>
      <c r="H26" s="63"/>
      <c r="I26" s="63"/>
      <c r="J26" s="63"/>
      <c r="K26" s="6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62" t="s">
        <v>62</v>
      </c>
      <c r="X26" s="63"/>
      <c r="Y26" s="63"/>
      <c r="Z26" s="63"/>
      <c r="AA26" s="63"/>
      <c r="AB26" s="63"/>
      <c r="AC26" s="63"/>
      <c r="AD26" s="63"/>
      <c r="AE26" s="63"/>
      <c r="AF26" s="64"/>
      <c r="AG26" s="3"/>
      <c r="AH26" s="3"/>
      <c r="AI26" s="3"/>
      <c r="AJ26" s="3"/>
      <c r="AK26" s="3"/>
    </row>
    <row r="27" spans="1:37" ht="15.75" customHeight="1" x14ac:dyDescent="0.25">
      <c r="A27" s="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3"/>
      <c r="AH27" s="3"/>
      <c r="AI27" s="3"/>
      <c r="AJ27" s="3"/>
      <c r="AK27" s="3"/>
    </row>
    <row r="28" spans="1:37" ht="15.75" customHeight="1" x14ac:dyDescent="0.25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3"/>
      <c r="C30" s="3"/>
      <c r="D30" s="18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ht="15.75" customHeight="1" x14ac:dyDescent="0.25">
      <c r="A31" s="7"/>
      <c r="B31" s="62" t="s">
        <v>63</v>
      </c>
      <c r="C31" s="63"/>
      <c r="D31" s="63"/>
      <c r="E31" s="63"/>
      <c r="F31" s="63"/>
      <c r="G31" s="63"/>
      <c r="H31" s="63"/>
      <c r="I31" s="63"/>
      <c r="J31" s="64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62" t="s">
        <v>30</v>
      </c>
      <c r="X31" s="63"/>
      <c r="Y31" s="63"/>
      <c r="Z31" s="63"/>
      <c r="AA31" s="63"/>
      <c r="AB31" s="63"/>
      <c r="AC31" s="63"/>
      <c r="AD31" s="63"/>
      <c r="AE31" s="63"/>
      <c r="AF31" s="64"/>
      <c r="AG31" s="7"/>
      <c r="AH31" s="7"/>
      <c r="AI31" s="7"/>
      <c r="AJ31" s="7"/>
      <c r="AK31" s="7"/>
    </row>
    <row r="32" spans="1:37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ht="1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5:AF25"/>
    <mergeCell ref="B26:K26"/>
    <mergeCell ref="W26:AF26"/>
    <mergeCell ref="B31:J31"/>
    <mergeCell ref="W31:AF31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7" bottom="0.19685039370078741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20.375" customWidth="1"/>
    <col min="3" max="3" width="4.75" customWidth="1"/>
    <col min="4" max="6" width="3.375" customWidth="1"/>
    <col min="7" max="11" width="3.12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22" width="3.125" customWidth="1"/>
    <col min="23" max="23" width="2.875" customWidth="1"/>
    <col min="24" max="24" width="3" customWidth="1"/>
    <col min="25" max="33" width="3.125" customWidth="1"/>
    <col min="34" max="34" width="3" hidden="1" customWidth="1"/>
    <col min="35" max="35" width="7.625" customWidth="1"/>
    <col min="36" max="37" width="3.5" customWidth="1"/>
  </cols>
  <sheetData>
    <row r="1" spans="1:37" ht="23.25" customHeight="1" x14ac:dyDescent="0.3">
      <c r="A1" s="75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  <c r="N1" s="1"/>
      <c r="O1" s="1"/>
      <c r="P1" s="1"/>
      <c r="Q1" s="76" t="s">
        <v>1</v>
      </c>
      <c r="R1" s="63"/>
      <c r="S1" s="63"/>
      <c r="T1" s="63"/>
      <c r="U1" s="63"/>
      <c r="V1" s="63"/>
      <c r="W1" s="63"/>
      <c r="X1" s="63"/>
      <c r="Y1" s="63"/>
      <c r="Z1" s="64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62" t="s">
        <v>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  <c r="N2" s="4"/>
      <c r="O2" s="4"/>
      <c r="P2" s="4"/>
      <c r="Q2" s="67" t="s">
        <v>92</v>
      </c>
      <c r="R2" s="63"/>
      <c r="S2" s="63"/>
      <c r="T2" s="63"/>
      <c r="U2" s="63"/>
      <c r="V2" s="63"/>
      <c r="W2" s="63"/>
      <c r="X2" s="63"/>
      <c r="Y2" s="63"/>
      <c r="Z2" s="64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62"/>
      <c r="B3" s="63"/>
      <c r="C3" s="63"/>
      <c r="D3" s="63"/>
      <c r="E3" s="63"/>
      <c r="F3" s="6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68" t="s">
        <v>4</v>
      </c>
      <c r="B4" s="70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8" t="s">
        <v>7</v>
      </c>
      <c r="AJ4" s="7"/>
      <c r="AK4" s="7" t="s">
        <v>8</v>
      </c>
    </row>
    <row r="5" spans="1:37" ht="15.75" customHeight="1" x14ac:dyDescent="0.25">
      <c r="A5" s="69"/>
      <c r="B5" s="69"/>
      <c r="C5" s="5" t="s">
        <v>9</v>
      </c>
      <c r="D5" s="8">
        <v>5</v>
      </c>
      <c r="E5" s="8">
        <v>6</v>
      </c>
      <c r="F5" s="8">
        <v>7</v>
      </c>
      <c r="G5" s="8" t="s">
        <v>10</v>
      </c>
      <c r="H5" s="8">
        <v>2</v>
      </c>
      <c r="I5" s="8">
        <v>3</v>
      </c>
      <c r="J5" s="8">
        <v>4</v>
      </c>
      <c r="K5" s="8">
        <v>5</v>
      </c>
      <c r="L5" s="8">
        <v>6</v>
      </c>
      <c r="M5" s="8">
        <v>7</v>
      </c>
      <c r="N5" s="8" t="s">
        <v>11</v>
      </c>
      <c r="O5" s="8">
        <v>2</v>
      </c>
      <c r="P5" s="8">
        <v>3</v>
      </c>
      <c r="Q5" s="8">
        <v>4</v>
      </c>
      <c r="R5" s="8">
        <v>5</v>
      </c>
      <c r="S5" s="8">
        <v>6</v>
      </c>
      <c r="T5" s="8">
        <v>7</v>
      </c>
      <c r="U5" s="8" t="s">
        <v>10</v>
      </c>
      <c r="V5" s="8">
        <v>2</v>
      </c>
      <c r="W5" s="8">
        <v>3</v>
      </c>
      <c r="X5" s="8">
        <v>4</v>
      </c>
      <c r="Y5" s="8">
        <v>5</v>
      </c>
      <c r="Z5" s="8">
        <v>6</v>
      </c>
      <c r="AA5" s="8">
        <v>7</v>
      </c>
      <c r="AB5" s="8" t="s">
        <v>10</v>
      </c>
      <c r="AC5" s="8">
        <v>2</v>
      </c>
      <c r="AD5" s="8">
        <v>3</v>
      </c>
      <c r="AE5" s="8">
        <v>4</v>
      </c>
      <c r="AF5" s="8">
        <v>5</v>
      </c>
      <c r="AG5" s="8">
        <v>6</v>
      </c>
      <c r="AH5" s="8">
        <v>4</v>
      </c>
      <c r="AI5" s="69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3" t="s">
        <v>15</v>
      </c>
      <c r="H6" s="12" t="s">
        <v>15</v>
      </c>
      <c r="I6" s="12" t="s">
        <v>15</v>
      </c>
      <c r="J6" s="12" t="s">
        <v>15</v>
      </c>
      <c r="K6" s="12" t="s">
        <v>15</v>
      </c>
      <c r="L6" s="12" t="s">
        <v>15</v>
      </c>
      <c r="M6" s="12" t="s">
        <v>15</v>
      </c>
      <c r="N6" s="13"/>
      <c r="O6" s="12" t="s">
        <v>15</v>
      </c>
      <c r="P6" s="12" t="s">
        <v>15</v>
      </c>
      <c r="Q6" s="12" t="s">
        <v>15</v>
      </c>
      <c r="R6" s="12" t="s">
        <v>15</v>
      </c>
      <c r="S6" s="12" t="s">
        <v>15</v>
      </c>
      <c r="T6" s="12" t="s">
        <v>15</v>
      </c>
      <c r="U6" s="13" t="s">
        <v>15</v>
      </c>
      <c r="V6" s="12" t="s">
        <v>15</v>
      </c>
      <c r="W6" s="12" t="s">
        <v>15</v>
      </c>
      <c r="X6" s="12" t="s">
        <v>16</v>
      </c>
      <c r="Y6" s="12" t="s">
        <v>15</v>
      </c>
      <c r="Z6" s="12" t="s">
        <v>15</v>
      </c>
      <c r="AA6" s="12" t="s">
        <v>15</v>
      </c>
      <c r="AB6" s="13" t="s">
        <v>15</v>
      </c>
      <c r="AC6" s="12" t="s">
        <v>15</v>
      </c>
      <c r="AD6" s="12" t="s">
        <v>15</v>
      </c>
      <c r="AE6" s="12" t="s">
        <v>15</v>
      </c>
      <c r="AF6" s="12" t="s">
        <v>15</v>
      </c>
      <c r="AG6" s="12" t="s">
        <v>16</v>
      </c>
      <c r="AH6" s="12"/>
      <c r="AI6" s="12">
        <f t="shared" ref="AI6:AI19" si="0">COUNTIF(D6:AH6,"X")+COUNTIF(D6:AH6,"Ho")+COUNTIF(D6:AH6,"CT")+COUNTIF(D6:AH6,"TS")</f>
        <v>27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3"/>
      <c r="H7" s="12" t="s">
        <v>15</v>
      </c>
      <c r="I7" s="12" t="s">
        <v>15</v>
      </c>
      <c r="J7" s="12" t="s">
        <v>15</v>
      </c>
      <c r="K7" s="12" t="s">
        <v>15</v>
      </c>
      <c r="L7" s="12" t="s">
        <v>15</v>
      </c>
      <c r="M7" s="12" t="s">
        <v>15</v>
      </c>
      <c r="N7" s="13"/>
      <c r="O7" s="12" t="s">
        <v>15</v>
      </c>
      <c r="P7" s="12" t="s">
        <v>15</v>
      </c>
      <c r="Q7" s="12" t="s">
        <v>15</v>
      </c>
      <c r="R7" s="12" t="s">
        <v>15</v>
      </c>
      <c r="S7" s="12" t="s">
        <v>15</v>
      </c>
      <c r="T7" s="12" t="s">
        <v>15</v>
      </c>
      <c r="U7" s="13"/>
      <c r="V7" s="12" t="s">
        <v>15</v>
      </c>
      <c r="W7" s="12" t="s">
        <v>15</v>
      </c>
      <c r="X7" s="12" t="s">
        <v>16</v>
      </c>
      <c r="Y7" s="12" t="s">
        <v>15</v>
      </c>
      <c r="Z7" s="12" t="s">
        <v>93</v>
      </c>
      <c r="AA7" s="12" t="s">
        <v>93</v>
      </c>
      <c r="AB7" s="13" t="s">
        <v>93</v>
      </c>
      <c r="AC7" s="12" t="s">
        <v>15</v>
      </c>
      <c r="AD7" s="12" t="s">
        <v>15</v>
      </c>
      <c r="AE7" s="12" t="s">
        <v>15</v>
      </c>
      <c r="AF7" s="12" t="s">
        <v>15</v>
      </c>
      <c r="AG7" s="12" t="s">
        <v>16</v>
      </c>
      <c r="AH7" s="12"/>
      <c r="AI7" s="12">
        <f t="shared" si="0"/>
        <v>22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3"/>
      <c r="H8" s="12" t="s">
        <v>15</v>
      </c>
      <c r="I8" s="12" t="s">
        <v>15</v>
      </c>
      <c r="J8" s="12" t="s">
        <v>15</v>
      </c>
      <c r="K8" s="12" t="s">
        <v>15</v>
      </c>
      <c r="L8" s="12" t="s">
        <v>15</v>
      </c>
      <c r="M8" s="12" t="s">
        <v>15</v>
      </c>
      <c r="N8" s="13"/>
      <c r="O8" s="12" t="s">
        <v>15</v>
      </c>
      <c r="P8" s="12" t="s">
        <v>15</v>
      </c>
      <c r="Q8" s="12" t="s">
        <v>15</v>
      </c>
      <c r="R8" s="12" t="s">
        <v>15</v>
      </c>
      <c r="S8" s="12" t="s">
        <v>15</v>
      </c>
      <c r="T8" s="12" t="s">
        <v>15</v>
      </c>
      <c r="U8" s="13" t="s">
        <v>15</v>
      </c>
      <c r="V8" s="12" t="s">
        <v>15</v>
      </c>
      <c r="W8" s="12" t="s">
        <v>15</v>
      </c>
      <c r="X8" s="12" t="s">
        <v>16</v>
      </c>
      <c r="Y8" s="12" t="s">
        <v>15</v>
      </c>
      <c r="Z8" s="12" t="s">
        <v>93</v>
      </c>
      <c r="AA8" s="12" t="s">
        <v>93</v>
      </c>
      <c r="AB8" s="13" t="s">
        <v>93</v>
      </c>
      <c r="AC8" s="12" t="s">
        <v>15</v>
      </c>
      <c r="AD8" s="12" t="s">
        <v>15</v>
      </c>
      <c r="AE8" s="12" t="s">
        <v>15</v>
      </c>
      <c r="AF8" s="12" t="s">
        <v>15</v>
      </c>
      <c r="AG8" s="12" t="s">
        <v>16</v>
      </c>
      <c r="AH8" s="12"/>
      <c r="AI8" s="12">
        <f t="shared" si="0"/>
        <v>23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3"/>
      <c r="H9" s="12" t="s">
        <v>15</v>
      </c>
      <c r="I9" s="12" t="s">
        <v>15</v>
      </c>
      <c r="J9" s="12" t="s">
        <v>15</v>
      </c>
      <c r="K9" s="12" t="s">
        <v>15</v>
      </c>
      <c r="L9" s="12" t="s">
        <v>15</v>
      </c>
      <c r="M9" s="12" t="s">
        <v>15</v>
      </c>
      <c r="N9" s="13"/>
      <c r="O9" s="12" t="s">
        <v>15</v>
      </c>
      <c r="P9" s="12" t="s">
        <v>15</v>
      </c>
      <c r="Q9" s="12" t="s">
        <v>15</v>
      </c>
      <c r="R9" s="12" t="s">
        <v>15</v>
      </c>
      <c r="S9" s="12" t="s">
        <v>15</v>
      </c>
      <c r="T9" s="12" t="s">
        <v>15</v>
      </c>
      <c r="U9" s="13"/>
      <c r="V9" s="12" t="s">
        <v>15</v>
      </c>
      <c r="W9" s="12" t="s">
        <v>15</v>
      </c>
      <c r="X9" s="12" t="s">
        <v>16</v>
      </c>
      <c r="Y9" s="12" t="s">
        <v>15</v>
      </c>
      <c r="Z9" s="12" t="s">
        <v>93</v>
      </c>
      <c r="AA9" s="12" t="s">
        <v>93</v>
      </c>
      <c r="AB9" s="13" t="s">
        <v>93</v>
      </c>
      <c r="AC9" s="12" t="s">
        <v>15</v>
      </c>
      <c r="AD9" s="12" t="s">
        <v>15</v>
      </c>
      <c r="AE9" s="12" t="s">
        <v>15</v>
      </c>
      <c r="AF9" s="12" t="s">
        <v>15</v>
      </c>
      <c r="AG9" s="12" t="s">
        <v>16</v>
      </c>
      <c r="AH9" s="12"/>
      <c r="AI9" s="12">
        <f t="shared" si="0"/>
        <v>22</v>
      </c>
      <c r="AJ9" s="3"/>
      <c r="AK9" s="3"/>
    </row>
    <row r="10" spans="1:37" ht="18" customHeight="1" x14ac:dyDescent="0.25">
      <c r="A10" s="10" t="s">
        <v>23</v>
      </c>
      <c r="B10" s="11" t="s">
        <v>26</v>
      </c>
      <c r="C10" s="12"/>
      <c r="D10" s="12" t="s">
        <v>15</v>
      </c>
      <c r="E10" s="12" t="s">
        <v>15</v>
      </c>
      <c r="F10" s="12" t="s">
        <v>15</v>
      </c>
      <c r="G10" s="13"/>
      <c r="H10" s="12" t="s">
        <v>15</v>
      </c>
      <c r="I10" s="12" t="s">
        <v>15</v>
      </c>
      <c r="J10" s="12" t="s">
        <v>15</v>
      </c>
      <c r="K10" s="12" t="s">
        <v>15</v>
      </c>
      <c r="L10" s="12" t="s">
        <v>15</v>
      </c>
      <c r="M10" s="12" t="s">
        <v>94</v>
      </c>
      <c r="N10" s="13"/>
      <c r="O10" s="12" t="s">
        <v>15</v>
      </c>
      <c r="P10" s="12" t="s">
        <v>15</v>
      </c>
      <c r="Q10" s="12" t="s">
        <v>15</v>
      </c>
      <c r="R10" s="12" t="s">
        <v>15</v>
      </c>
      <c r="S10" s="12" t="s">
        <v>15</v>
      </c>
      <c r="T10" s="12" t="s">
        <v>15</v>
      </c>
      <c r="U10" s="13"/>
      <c r="V10" s="12" t="s">
        <v>15</v>
      </c>
      <c r="W10" s="12" t="s">
        <v>15</v>
      </c>
      <c r="X10" s="12" t="s">
        <v>16</v>
      </c>
      <c r="Y10" s="12" t="s">
        <v>15</v>
      </c>
      <c r="Z10" s="12" t="s">
        <v>15</v>
      </c>
      <c r="AA10" s="12" t="s">
        <v>15</v>
      </c>
      <c r="AB10" s="13"/>
      <c r="AC10" s="12" t="s">
        <v>15</v>
      </c>
      <c r="AD10" s="12" t="s">
        <v>15</v>
      </c>
      <c r="AE10" s="12" t="s">
        <v>15</v>
      </c>
      <c r="AF10" s="12" t="s">
        <v>15</v>
      </c>
      <c r="AG10" s="12" t="s">
        <v>16</v>
      </c>
      <c r="AH10" s="12"/>
      <c r="AI10" s="12">
        <f t="shared" si="0"/>
        <v>23</v>
      </c>
      <c r="AJ10" s="3"/>
      <c r="AK10" s="3"/>
    </row>
    <row r="11" spans="1:37" ht="18" customHeight="1" x14ac:dyDescent="0.25">
      <c r="A11" s="10" t="s">
        <v>25</v>
      </c>
      <c r="B11" s="11" t="s">
        <v>30</v>
      </c>
      <c r="C11" s="12"/>
      <c r="D11" s="12" t="s">
        <v>15</v>
      </c>
      <c r="E11" s="12" t="s">
        <v>15</v>
      </c>
      <c r="F11" s="12"/>
      <c r="G11" s="13"/>
      <c r="H11" s="12" t="s">
        <v>15</v>
      </c>
      <c r="I11" s="12" t="s">
        <v>15</v>
      </c>
      <c r="J11" s="12" t="s">
        <v>15</v>
      </c>
      <c r="K11" s="12" t="s">
        <v>15</v>
      </c>
      <c r="L11" s="12" t="s">
        <v>15</v>
      </c>
      <c r="M11" s="12" t="s">
        <v>15</v>
      </c>
      <c r="N11" s="13"/>
      <c r="O11" s="12" t="s">
        <v>15</v>
      </c>
      <c r="P11" s="12" t="s">
        <v>15</v>
      </c>
      <c r="Q11" s="12" t="s">
        <v>15</v>
      </c>
      <c r="R11" s="12" t="s">
        <v>15</v>
      </c>
      <c r="S11" s="12" t="s">
        <v>15</v>
      </c>
      <c r="T11" s="12" t="s">
        <v>15</v>
      </c>
      <c r="U11" s="13"/>
      <c r="V11" s="12" t="s">
        <v>15</v>
      </c>
      <c r="W11" s="12" t="s">
        <v>15</v>
      </c>
      <c r="X11" s="12" t="s">
        <v>16</v>
      </c>
      <c r="Y11" s="12" t="s">
        <v>15</v>
      </c>
      <c r="Z11" s="12" t="s">
        <v>93</v>
      </c>
      <c r="AA11" s="12" t="s">
        <v>93</v>
      </c>
      <c r="AB11" s="13" t="s">
        <v>93</v>
      </c>
      <c r="AC11" s="12" t="s">
        <v>15</v>
      </c>
      <c r="AD11" s="12" t="s">
        <v>15</v>
      </c>
      <c r="AE11" s="12" t="s">
        <v>15</v>
      </c>
      <c r="AF11" s="12" t="s">
        <v>15</v>
      </c>
      <c r="AG11" s="12" t="s">
        <v>16</v>
      </c>
      <c r="AH11" s="12"/>
      <c r="AI11" s="12">
        <f t="shared" si="0"/>
        <v>21</v>
      </c>
      <c r="AJ11" s="3"/>
      <c r="AK11" s="3"/>
    </row>
    <row r="12" spans="1:37" ht="18" customHeight="1" x14ac:dyDescent="0.25">
      <c r="A12" s="10" t="s">
        <v>29</v>
      </c>
      <c r="B12" s="11" t="s">
        <v>36</v>
      </c>
      <c r="C12" s="12"/>
      <c r="D12" s="12" t="s">
        <v>15</v>
      </c>
      <c r="E12" s="12" t="s">
        <v>15</v>
      </c>
      <c r="F12" s="12"/>
      <c r="G12" s="13"/>
      <c r="H12" s="12" t="s">
        <v>15</v>
      </c>
      <c r="I12" s="12" t="s">
        <v>15</v>
      </c>
      <c r="J12" s="12" t="s">
        <v>15</v>
      </c>
      <c r="K12" s="12" t="s">
        <v>15</v>
      </c>
      <c r="L12" s="12" t="s">
        <v>15</v>
      </c>
      <c r="M12" s="12" t="s">
        <v>15</v>
      </c>
      <c r="N12" s="13"/>
      <c r="O12" s="12" t="s">
        <v>15</v>
      </c>
      <c r="P12" s="12" t="s">
        <v>15</v>
      </c>
      <c r="Q12" s="12" t="s">
        <v>15</v>
      </c>
      <c r="R12" s="12" t="s">
        <v>15</v>
      </c>
      <c r="S12" s="12" t="s">
        <v>15</v>
      </c>
      <c r="T12" s="12" t="s">
        <v>15</v>
      </c>
      <c r="U12" s="13" t="s">
        <v>15</v>
      </c>
      <c r="V12" s="12" t="s">
        <v>15</v>
      </c>
      <c r="W12" s="12" t="s">
        <v>15</v>
      </c>
      <c r="X12" s="12" t="s">
        <v>16</v>
      </c>
      <c r="Y12" s="12" t="s">
        <v>15</v>
      </c>
      <c r="Z12" s="12" t="s">
        <v>93</v>
      </c>
      <c r="AA12" s="12" t="s">
        <v>93</v>
      </c>
      <c r="AB12" s="13" t="s">
        <v>93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16</v>
      </c>
      <c r="AH12" s="12"/>
      <c r="AI12" s="12">
        <f t="shared" si="0"/>
        <v>22</v>
      </c>
      <c r="AJ12" s="3"/>
      <c r="AK12" s="3"/>
    </row>
    <row r="13" spans="1:37" ht="18" customHeight="1" x14ac:dyDescent="0.25">
      <c r="A13" s="10" t="s">
        <v>31</v>
      </c>
      <c r="B13" s="11" t="s">
        <v>24</v>
      </c>
      <c r="C13" s="12"/>
      <c r="D13" s="12" t="s">
        <v>15</v>
      </c>
      <c r="E13" s="12" t="s">
        <v>15</v>
      </c>
      <c r="F13" s="12"/>
      <c r="G13" s="13" t="s">
        <v>15</v>
      </c>
      <c r="H13" s="12" t="s">
        <v>15</v>
      </c>
      <c r="I13" s="12" t="s">
        <v>15</v>
      </c>
      <c r="J13" s="12" t="s">
        <v>15</v>
      </c>
      <c r="K13" s="12" t="s">
        <v>15</v>
      </c>
      <c r="L13" s="12" t="s">
        <v>15</v>
      </c>
      <c r="M13" s="12" t="s">
        <v>15</v>
      </c>
      <c r="N13" s="13"/>
      <c r="O13" s="12" t="s">
        <v>15</v>
      </c>
      <c r="P13" s="12" t="s">
        <v>15</v>
      </c>
      <c r="Q13" s="12" t="s">
        <v>15</v>
      </c>
      <c r="R13" s="12" t="s">
        <v>15</v>
      </c>
      <c r="S13" s="12" t="s">
        <v>15</v>
      </c>
      <c r="T13" s="12" t="s">
        <v>15</v>
      </c>
      <c r="U13" s="13"/>
      <c r="V13" s="12" t="s">
        <v>15</v>
      </c>
      <c r="W13" s="12" t="s">
        <v>27</v>
      </c>
      <c r="X13" s="12" t="s">
        <v>16</v>
      </c>
      <c r="Y13" s="12" t="s">
        <v>15</v>
      </c>
      <c r="Z13" s="12" t="s">
        <v>15</v>
      </c>
      <c r="AA13" s="12"/>
      <c r="AB13" s="13" t="s">
        <v>15</v>
      </c>
      <c r="AC13" s="12" t="s">
        <v>15</v>
      </c>
      <c r="AD13" s="12" t="s">
        <v>15</v>
      </c>
      <c r="AE13" s="12" t="s">
        <v>15</v>
      </c>
      <c r="AF13" s="12" t="s">
        <v>15</v>
      </c>
      <c r="AG13" s="12" t="s">
        <v>16</v>
      </c>
      <c r="AH13" s="12"/>
      <c r="AI13" s="12">
        <f t="shared" si="0"/>
        <v>23</v>
      </c>
      <c r="AJ13" s="3"/>
      <c r="AK13" s="3"/>
    </row>
    <row r="14" spans="1:37" ht="18" customHeight="1" x14ac:dyDescent="0.25">
      <c r="A14" s="10" t="s">
        <v>33</v>
      </c>
      <c r="B14" s="11" t="s">
        <v>32</v>
      </c>
      <c r="C14" s="12"/>
      <c r="D14" s="12" t="s">
        <v>15</v>
      </c>
      <c r="E14" s="12" t="s">
        <v>15</v>
      </c>
      <c r="F14" s="12" t="s">
        <v>15</v>
      </c>
      <c r="G14" s="13"/>
      <c r="H14" s="12" t="s">
        <v>15</v>
      </c>
      <c r="I14" s="12" t="s">
        <v>15</v>
      </c>
      <c r="J14" s="12" t="s">
        <v>15</v>
      </c>
      <c r="K14" s="12" t="s">
        <v>15</v>
      </c>
      <c r="L14" s="12" t="s">
        <v>15</v>
      </c>
      <c r="M14" s="12" t="s">
        <v>15</v>
      </c>
      <c r="N14" s="13"/>
      <c r="O14" s="12" t="s">
        <v>15</v>
      </c>
      <c r="P14" s="12" t="s">
        <v>15</v>
      </c>
      <c r="Q14" s="12" t="s">
        <v>15</v>
      </c>
      <c r="R14" s="12" t="s">
        <v>15</v>
      </c>
      <c r="S14" s="12" t="s">
        <v>15</v>
      </c>
      <c r="T14" s="12" t="s">
        <v>15</v>
      </c>
      <c r="U14" s="13"/>
      <c r="V14" s="12" t="s">
        <v>15</v>
      </c>
      <c r="W14" s="12" t="s">
        <v>15</v>
      </c>
      <c r="X14" s="12" t="s">
        <v>16</v>
      </c>
      <c r="Y14" s="12" t="s">
        <v>15</v>
      </c>
      <c r="Z14" s="12" t="s">
        <v>15</v>
      </c>
      <c r="AA14" s="12"/>
      <c r="AB14" s="13" t="s">
        <v>15</v>
      </c>
      <c r="AC14" s="12" t="s">
        <v>15</v>
      </c>
      <c r="AD14" s="12" t="s">
        <v>15</v>
      </c>
      <c r="AE14" s="12" t="s">
        <v>15</v>
      </c>
      <c r="AF14" s="12" t="s">
        <v>15</v>
      </c>
      <c r="AG14" s="12" t="s">
        <v>16</v>
      </c>
      <c r="AH14" s="12"/>
      <c r="AI14" s="12">
        <f t="shared" si="0"/>
        <v>24</v>
      </c>
      <c r="AJ14" s="3"/>
      <c r="AK14" s="3"/>
    </row>
    <row r="15" spans="1:37" ht="18" customHeight="1" x14ac:dyDescent="0.25">
      <c r="A15" s="10" t="s">
        <v>35</v>
      </c>
      <c r="B15" s="11" t="s">
        <v>34</v>
      </c>
      <c r="C15" s="12"/>
      <c r="D15" s="12" t="s">
        <v>15</v>
      </c>
      <c r="E15" s="12" t="s">
        <v>15</v>
      </c>
      <c r="F15" s="12"/>
      <c r="G15" s="13"/>
      <c r="H15" s="12" t="s">
        <v>15</v>
      </c>
      <c r="I15" s="12" t="s">
        <v>15</v>
      </c>
      <c r="J15" s="12" t="s">
        <v>15</v>
      </c>
      <c r="K15" s="12" t="s">
        <v>15</v>
      </c>
      <c r="L15" s="12" t="s">
        <v>15</v>
      </c>
      <c r="M15" s="12" t="s">
        <v>15</v>
      </c>
      <c r="N15" s="13"/>
      <c r="O15" s="12" t="s">
        <v>15</v>
      </c>
      <c r="P15" s="12" t="s">
        <v>15</v>
      </c>
      <c r="Q15" s="12" t="s">
        <v>15</v>
      </c>
      <c r="R15" s="12" t="s">
        <v>15</v>
      </c>
      <c r="S15" s="12" t="s">
        <v>15</v>
      </c>
      <c r="T15" s="12" t="s">
        <v>15</v>
      </c>
      <c r="U15" s="13"/>
      <c r="V15" s="12" t="s">
        <v>27</v>
      </c>
      <c r="W15" s="12" t="s">
        <v>15</v>
      </c>
      <c r="X15" s="12" t="s">
        <v>16</v>
      </c>
      <c r="Y15" s="12" t="s">
        <v>15</v>
      </c>
      <c r="Z15" s="12" t="s">
        <v>15</v>
      </c>
      <c r="AA15" s="12" t="s">
        <v>15</v>
      </c>
      <c r="AB15" s="13"/>
      <c r="AC15" s="12" t="s">
        <v>15</v>
      </c>
      <c r="AD15" s="12" t="s">
        <v>15</v>
      </c>
      <c r="AE15" s="12" t="s">
        <v>15</v>
      </c>
      <c r="AF15" s="12" t="s">
        <v>15</v>
      </c>
      <c r="AG15" s="12" t="s">
        <v>16</v>
      </c>
      <c r="AH15" s="12"/>
      <c r="AI15" s="12">
        <f t="shared" si="0"/>
        <v>22</v>
      </c>
      <c r="AJ15" s="3"/>
      <c r="AK15" s="3"/>
    </row>
    <row r="16" spans="1:37" ht="18" customHeight="1" x14ac:dyDescent="0.25">
      <c r="A16" s="10" t="s">
        <v>37</v>
      </c>
      <c r="B16" s="11" t="s">
        <v>42</v>
      </c>
      <c r="C16" s="12"/>
      <c r="D16" s="12" t="s">
        <v>15</v>
      </c>
      <c r="E16" s="12" t="s">
        <v>15</v>
      </c>
      <c r="F16" s="12" t="s">
        <v>15</v>
      </c>
      <c r="G16" s="13"/>
      <c r="H16" s="12" t="s">
        <v>15</v>
      </c>
      <c r="I16" s="12" t="s">
        <v>15</v>
      </c>
      <c r="J16" s="12" t="s">
        <v>15</v>
      </c>
      <c r="K16" s="12" t="s">
        <v>15</v>
      </c>
      <c r="L16" s="12" t="s">
        <v>15</v>
      </c>
      <c r="M16" s="12" t="s">
        <v>15</v>
      </c>
      <c r="N16" s="13"/>
      <c r="O16" s="12" t="s">
        <v>15</v>
      </c>
      <c r="P16" s="12" t="s">
        <v>15</v>
      </c>
      <c r="Q16" s="12" t="s">
        <v>15</v>
      </c>
      <c r="R16" s="12" t="s">
        <v>15</v>
      </c>
      <c r="S16" s="12" t="s">
        <v>15</v>
      </c>
      <c r="T16" s="12" t="s">
        <v>15</v>
      </c>
      <c r="U16" s="13"/>
      <c r="V16" s="12" t="s">
        <v>15</v>
      </c>
      <c r="W16" s="12" t="s">
        <v>15</v>
      </c>
      <c r="X16" s="12" t="s">
        <v>16</v>
      </c>
      <c r="Y16" s="12" t="s">
        <v>15</v>
      </c>
      <c r="Z16" s="12" t="s">
        <v>15</v>
      </c>
      <c r="AA16" s="12" t="s">
        <v>15</v>
      </c>
      <c r="AB16" s="13"/>
      <c r="AC16" s="12" t="s">
        <v>15</v>
      </c>
      <c r="AD16" s="12" t="s">
        <v>15</v>
      </c>
      <c r="AE16" s="12" t="s">
        <v>15</v>
      </c>
      <c r="AF16" s="12" t="s">
        <v>15</v>
      </c>
      <c r="AG16" s="12" t="s">
        <v>16</v>
      </c>
      <c r="AH16" s="12"/>
      <c r="AI16" s="12">
        <f t="shared" si="0"/>
        <v>24</v>
      </c>
      <c r="AJ16" s="3"/>
      <c r="AK16" s="3"/>
    </row>
    <row r="17" spans="1:37" ht="18" customHeight="1" x14ac:dyDescent="0.25">
      <c r="A17" s="10" t="s">
        <v>39</v>
      </c>
      <c r="B17" s="11" t="s">
        <v>38</v>
      </c>
      <c r="C17" s="12"/>
      <c r="D17" s="12" t="s">
        <v>15</v>
      </c>
      <c r="E17" s="12" t="s">
        <v>15</v>
      </c>
      <c r="F17" s="12" t="s">
        <v>15</v>
      </c>
      <c r="G17" s="13"/>
      <c r="H17" s="12" t="s">
        <v>15</v>
      </c>
      <c r="I17" s="12" t="s">
        <v>15</v>
      </c>
      <c r="J17" s="12" t="s">
        <v>15</v>
      </c>
      <c r="K17" s="12" t="s">
        <v>15</v>
      </c>
      <c r="L17" s="12" t="s">
        <v>15</v>
      </c>
      <c r="M17" s="12" t="s">
        <v>15</v>
      </c>
      <c r="N17" s="13"/>
      <c r="O17" s="12" t="s">
        <v>15</v>
      </c>
      <c r="P17" s="12" t="s">
        <v>15</v>
      </c>
      <c r="Q17" s="12" t="s">
        <v>15</v>
      </c>
      <c r="R17" s="12" t="s">
        <v>15</v>
      </c>
      <c r="S17" s="12" t="s">
        <v>15</v>
      </c>
      <c r="T17" s="12" t="s">
        <v>15</v>
      </c>
      <c r="U17" s="13"/>
      <c r="V17" s="12" t="s">
        <v>15</v>
      </c>
      <c r="W17" s="12" t="s">
        <v>15</v>
      </c>
      <c r="X17" s="12" t="s">
        <v>16</v>
      </c>
      <c r="Y17" s="12" t="s">
        <v>15</v>
      </c>
      <c r="Z17" s="12" t="s">
        <v>15</v>
      </c>
      <c r="AA17" s="12" t="s">
        <v>15</v>
      </c>
      <c r="AB17" s="13"/>
      <c r="AC17" s="12" t="s">
        <v>15</v>
      </c>
      <c r="AD17" s="12" t="s">
        <v>15</v>
      </c>
      <c r="AE17" s="12" t="s">
        <v>15</v>
      </c>
      <c r="AF17" s="12" t="s">
        <v>15</v>
      </c>
      <c r="AG17" s="12" t="s">
        <v>16</v>
      </c>
      <c r="AH17" s="12"/>
      <c r="AI17" s="12">
        <f t="shared" si="0"/>
        <v>24</v>
      </c>
      <c r="AJ17" s="3"/>
      <c r="AK17" s="3"/>
    </row>
    <row r="18" spans="1:37" ht="18" customHeight="1" x14ac:dyDescent="0.25">
      <c r="A18" s="10" t="s">
        <v>41</v>
      </c>
      <c r="B18" s="11" t="s">
        <v>44</v>
      </c>
      <c r="C18" s="12"/>
      <c r="D18" s="12" t="s">
        <v>53</v>
      </c>
      <c r="E18" s="12" t="s">
        <v>15</v>
      </c>
      <c r="F18" s="12" t="s">
        <v>15</v>
      </c>
      <c r="G18" s="13"/>
      <c r="H18" s="12" t="s">
        <v>15</v>
      </c>
      <c r="I18" s="12" t="s">
        <v>15</v>
      </c>
      <c r="J18" s="12" t="s">
        <v>15</v>
      </c>
      <c r="K18" s="12" t="s">
        <v>53</v>
      </c>
      <c r="L18" s="12" t="s">
        <v>15</v>
      </c>
      <c r="M18" s="12" t="s">
        <v>15</v>
      </c>
      <c r="N18" s="13" t="s">
        <v>15</v>
      </c>
      <c r="O18" s="12" t="s">
        <v>15</v>
      </c>
      <c r="P18" s="12" t="s">
        <v>15</v>
      </c>
      <c r="Q18" s="12" t="s">
        <v>53</v>
      </c>
      <c r="R18" s="12" t="s">
        <v>15</v>
      </c>
      <c r="S18" s="12" t="s">
        <v>15</v>
      </c>
      <c r="T18" s="12" t="s">
        <v>15</v>
      </c>
      <c r="U18" s="13"/>
      <c r="V18" s="12" t="s">
        <v>15</v>
      </c>
      <c r="W18" s="12" t="s">
        <v>15</v>
      </c>
      <c r="X18" s="12" t="s">
        <v>16</v>
      </c>
      <c r="Y18" s="12" t="s">
        <v>15</v>
      </c>
      <c r="Z18" s="12" t="s">
        <v>15</v>
      </c>
      <c r="AA18" s="12" t="s">
        <v>15</v>
      </c>
      <c r="AB18" s="13"/>
      <c r="AC18" s="12" t="s">
        <v>15</v>
      </c>
      <c r="AD18" s="12" t="s">
        <v>15</v>
      </c>
      <c r="AE18" s="12" t="s">
        <v>15</v>
      </c>
      <c r="AF18" s="12" t="s">
        <v>15</v>
      </c>
      <c r="AG18" s="12" t="s">
        <v>16</v>
      </c>
      <c r="AH18" s="12"/>
      <c r="AI18" s="12">
        <f t="shared" si="0"/>
        <v>25</v>
      </c>
      <c r="AJ18" s="3"/>
      <c r="AK18" s="3"/>
    </row>
    <row r="19" spans="1:37" ht="18" customHeight="1" x14ac:dyDescent="0.25">
      <c r="A19" s="10" t="s">
        <v>83</v>
      </c>
      <c r="B19" s="11" t="s">
        <v>43</v>
      </c>
      <c r="C19" s="12"/>
      <c r="D19" s="12" t="s">
        <v>15</v>
      </c>
      <c r="E19" s="12" t="s">
        <v>15</v>
      </c>
      <c r="F19" s="12" t="s">
        <v>15</v>
      </c>
      <c r="G19" s="13"/>
      <c r="H19" s="12" t="s">
        <v>15</v>
      </c>
      <c r="I19" s="12" t="s">
        <v>15</v>
      </c>
      <c r="J19" s="12" t="s">
        <v>15</v>
      </c>
      <c r="K19" s="12" t="s">
        <v>15</v>
      </c>
      <c r="L19" s="12" t="s">
        <v>15</v>
      </c>
      <c r="M19" s="12" t="s">
        <v>15</v>
      </c>
      <c r="N19" s="13" t="s">
        <v>15</v>
      </c>
      <c r="O19" s="12" t="s">
        <v>15</v>
      </c>
      <c r="P19" s="12" t="s">
        <v>15</v>
      </c>
      <c r="Q19" s="12" t="s">
        <v>15</v>
      </c>
      <c r="R19" s="12" t="s">
        <v>15</v>
      </c>
      <c r="S19" s="12" t="s">
        <v>15</v>
      </c>
      <c r="T19" s="12" t="s">
        <v>15</v>
      </c>
      <c r="U19" s="13" t="s">
        <v>15</v>
      </c>
      <c r="V19" s="12" t="s">
        <v>15</v>
      </c>
      <c r="W19" s="12" t="s">
        <v>15</v>
      </c>
      <c r="X19" s="12" t="s">
        <v>16</v>
      </c>
      <c r="Y19" s="12" t="s">
        <v>15</v>
      </c>
      <c r="Z19" s="12" t="s">
        <v>15</v>
      </c>
      <c r="AA19" s="12" t="s">
        <v>15</v>
      </c>
      <c r="AB19" s="13"/>
      <c r="AC19" s="12" t="s">
        <v>15</v>
      </c>
      <c r="AD19" s="12" t="s">
        <v>15</v>
      </c>
      <c r="AE19" s="12" t="s">
        <v>15</v>
      </c>
      <c r="AF19" s="12" t="s">
        <v>15</v>
      </c>
      <c r="AG19" s="12" t="s">
        <v>16</v>
      </c>
      <c r="AH19" s="12"/>
      <c r="AI19" s="12">
        <f t="shared" si="0"/>
        <v>26</v>
      </c>
      <c r="AJ19" s="3"/>
      <c r="AK19" s="3"/>
    </row>
    <row r="20" spans="1:37" ht="18" customHeight="1" x14ac:dyDescent="0.25">
      <c r="A20" s="10" t="s">
        <v>84</v>
      </c>
      <c r="B20" s="11" t="s">
        <v>68</v>
      </c>
      <c r="C20" s="12"/>
      <c r="D20" s="12" t="s">
        <v>15</v>
      </c>
      <c r="E20" s="12" t="s">
        <v>15</v>
      </c>
      <c r="F20" s="12"/>
      <c r="G20" s="13" t="s">
        <v>15</v>
      </c>
      <c r="H20" s="12" t="s">
        <v>15</v>
      </c>
      <c r="I20" s="12" t="s">
        <v>15</v>
      </c>
      <c r="J20" s="12" t="s">
        <v>15</v>
      </c>
      <c r="K20" s="12" t="s">
        <v>15</v>
      </c>
      <c r="L20" s="12" t="s">
        <v>15</v>
      </c>
      <c r="M20" s="12" t="s">
        <v>15</v>
      </c>
      <c r="N20" s="13"/>
      <c r="O20" s="12" t="s">
        <v>15</v>
      </c>
      <c r="P20" s="12" t="s">
        <v>15</v>
      </c>
      <c r="Q20" s="12" t="s">
        <v>53</v>
      </c>
      <c r="R20" s="12" t="s">
        <v>53</v>
      </c>
      <c r="S20" s="12" t="s">
        <v>53</v>
      </c>
      <c r="T20" s="12" t="s">
        <v>53</v>
      </c>
      <c r="U20" s="13" t="s">
        <v>53</v>
      </c>
      <c r="V20" s="12" t="s">
        <v>53</v>
      </c>
      <c r="W20" s="12" t="s">
        <v>53</v>
      </c>
      <c r="X20" s="12" t="s">
        <v>16</v>
      </c>
      <c r="Y20" s="12" t="s">
        <v>53</v>
      </c>
      <c r="Z20" s="12" t="s">
        <v>93</v>
      </c>
      <c r="AA20" s="12" t="s">
        <v>93</v>
      </c>
      <c r="AB20" s="13" t="s">
        <v>93</v>
      </c>
      <c r="AC20" s="12" t="s">
        <v>53</v>
      </c>
      <c r="AD20" s="12" t="s">
        <v>53</v>
      </c>
      <c r="AE20" s="12" t="s">
        <v>53</v>
      </c>
      <c r="AF20" s="12" t="s">
        <v>53</v>
      </c>
      <c r="AG20" s="12" t="s">
        <v>16</v>
      </c>
      <c r="AH20" s="12"/>
      <c r="AI20" s="12">
        <f>COUNTIF(D20:AH20,"X")+COUNTIF(D20:AH20,"Ho")+COUNTIF(D20:AH20,"CT")</f>
        <v>11</v>
      </c>
      <c r="AJ20" s="3"/>
      <c r="AK20" s="3"/>
    </row>
    <row r="21" spans="1:37" ht="6" customHeight="1" x14ac:dyDescent="0.2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3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 t="s">
        <v>76</v>
      </c>
      <c r="Q22" s="14"/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14" t="s">
        <v>95</v>
      </c>
      <c r="AF22" s="14"/>
      <c r="AG22" s="14"/>
      <c r="AH22" s="14"/>
      <c r="AI22" s="16" t="s">
        <v>93</v>
      </c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 t="s">
        <v>56</v>
      </c>
      <c r="Q23" s="14"/>
      <c r="R23" s="14"/>
      <c r="S23" s="14"/>
      <c r="T23" s="14"/>
      <c r="U23" s="14" t="s">
        <v>57</v>
      </c>
      <c r="V23" s="14"/>
      <c r="W23" s="14"/>
      <c r="X23" s="14" t="s">
        <v>85</v>
      </c>
      <c r="Y23" s="14"/>
      <c r="Z23" s="14"/>
      <c r="AA23" s="14"/>
      <c r="AB23" s="14" t="s">
        <v>53</v>
      </c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5.75" customHeight="1" x14ac:dyDescent="0.25">
      <c r="A24" s="21"/>
      <c r="B24" s="27" t="s">
        <v>58</v>
      </c>
      <c r="C24" s="22" t="s">
        <v>96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.75" customHeight="1" x14ac:dyDescent="0.25">
      <c r="A25" s="21"/>
      <c r="B25" s="27"/>
      <c r="C25" s="22" t="s">
        <v>97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</row>
    <row r="26" spans="1:37" ht="21" customHeight="1" x14ac:dyDescent="0.25">
      <c r="A26" s="23"/>
      <c r="B26" s="24"/>
      <c r="C26" s="24"/>
      <c r="D26" s="25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77" t="s">
        <v>98</v>
      </c>
      <c r="X26" s="63"/>
      <c r="Y26" s="63"/>
      <c r="Z26" s="63"/>
      <c r="AA26" s="63"/>
      <c r="AB26" s="63"/>
      <c r="AC26" s="63"/>
      <c r="AD26" s="63"/>
      <c r="AE26" s="63"/>
      <c r="AF26" s="64"/>
      <c r="AG26" s="23"/>
      <c r="AH26" s="23"/>
      <c r="AI26" s="23"/>
      <c r="AJ26" s="23"/>
      <c r="AK26" s="23"/>
    </row>
    <row r="27" spans="1:37" ht="18" customHeight="1" x14ac:dyDescent="0.25">
      <c r="A27" s="3"/>
      <c r="B27" s="62" t="s">
        <v>61</v>
      </c>
      <c r="C27" s="63"/>
      <c r="D27" s="63"/>
      <c r="E27" s="63"/>
      <c r="F27" s="63"/>
      <c r="G27" s="63"/>
      <c r="H27" s="63"/>
      <c r="I27" s="63"/>
      <c r="J27" s="63"/>
      <c r="K27" s="64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62" t="s">
        <v>62</v>
      </c>
      <c r="X27" s="63"/>
      <c r="Y27" s="63"/>
      <c r="Z27" s="63"/>
      <c r="AA27" s="63"/>
      <c r="AB27" s="63"/>
      <c r="AC27" s="63"/>
      <c r="AD27" s="63"/>
      <c r="AE27" s="63"/>
      <c r="AF27" s="64"/>
      <c r="AG27" s="3"/>
      <c r="AH27" s="3"/>
      <c r="AI27" s="3"/>
      <c r="AJ27" s="3"/>
      <c r="AK27" s="3"/>
    </row>
    <row r="28" spans="1:37" ht="15.75" customHeight="1" x14ac:dyDescent="0.25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3"/>
      <c r="AH30" s="3"/>
      <c r="AI30" s="3"/>
      <c r="AJ30" s="3"/>
      <c r="AK30" s="3"/>
    </row>
    <row r="31" spans="1:37" ht="15.75" customHeight="1" x14ac:dyDescent="0.25">
      <c r="A31" s="3"/>
      <c r="B31" s="3"/>
      <c r="C31" s="3"/>
      <c r="D31" s="1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 x14ac:dyDescent="0.25">
      <c r="A32" s="7"/>
      <c r="B32" s="62" t="s">
        <v>63</v>
      </c>
      <c r="C32" s="63"/>
      <c r="D32" s="63"/>
      <c r="E32" s="63"/>
      <c r="F32" s="63"/>
      <c r="G32" s="63"/>
      <c r="H32" s="63"/>
      <c r="I32" s="63"/>
      <c r="J32" s="64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62" t="s">
        <v>30</v>
      </c>
      <c r="X32" s="63"/>
      <c r="Y32" s="63"/>
      <c r="Z32" s="63"/>
      <c r="AA32" s="63"/>
      <c r="AB32" s="63"/>
      <c r="AC32" s="63"/>
      <c r="AD32" s="63"/>
      <c r="AE32" s="63"/>
      <c r="AF32" s="64"/>
      <c r="AG32" s="7"/>
      <c r="AH32" s="7"/>
      <c r="AI32" s="7"/>
      <c r="AJ32" s="7"/>
      <c r="AK32" s="7"/>
    </row>
    <row r="33" spans="1:37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6:AF26"/>
    <mergeCell ref="B27:K27"/>
    <mergeCell ref="W27:AF27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7" bottom="0.19685039370078741" header="0" footer="0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K1000"/>
  <sheetViews>
    <sheetView workbookViewId="0"/>
  </sheetViews>
  <sheetFormatPr defaultColWidth="11.25" defaultRowHeight="15" customHeight="1" x14ac:dyDescent="0.25"/>
  <cols>
    <col min="1" max="1" width="4.25" customWidth="1"/>
    <col min="2" max="2" width="20.375" customWidth="1"/>
    <col min="3" max="3" width="4.75" customWidth="1"/>
    <col min="4" max="6" width="3.375" customWidth="1"/>
    <col min="7" max="11" width="3.12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22" width="3.125" customWidth="1"/>
    <col min="23" max="23" width="2.875" customWidth="1"/>
    <col min="24" max="24" width="3" customWidth="1"/>
    <col min="25" max="33" width="3.125" customWidth="1"/>
    <col min="34" max="34" width="3" customWidth="1"/>
    <col min="35" max="35" width="7.625" customWidth="1"/>
    <col min="36" max="37" width="3.5" customWidth="1"/>
  </cols>
  <sheetData>
    <row r="1" spans="1:37" ht="23.25" customHeight="1" x14ac:dyDescent="0.3">
      <c r="A1" s="75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  <c r="N1" s="1"/>
      <c r="O1" s="1"/>
      <c r="P1" s="1"/>
      <c r="Q1" s="76" t="s">
        <v>1</v>
      </c>
      <c r="R1" s="63"/>
      <c r="S1" s="63"/>
      <c r="T1" s="63"/>
      <c r="U1" s="63"/>
      <c r="V1" s="63"/>
      <c r="W1" s="63"/>
      <c r="X1" s="63"/>
      <c r="Y1" s="63"/>
      <c r="Z1" s="64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62" t="s">
        <v>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  <c r="N2" s="4"/>
      <c r="O2" s="4"/>
      <c r="P2" s="4"/>
      <c r="Q2" s="67" t="s">
        <v>99</v>
      </c>
      <c r="R2" s="63"/>
      <c r="S2" s="63"/>
      <c r="T2" s="63"/>
      <c r="U2" s="63"/>
      <c r="V2" s="63"/>
      <c r="W2" s="63"/>
      <c r="X2" s="63"/>
      <c r="Y2" s="63"/>
      <c r="Z2" s="64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62"/>
      <c r="B3" s="63"/>
      <c r="C3" s="63"/>
      <c r="D3" s="63"/>
      <c r="E3" s="63"/>
      <c r="F3" s="6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68" t="s">
        <v>4</v>
      </c>
      <c r="B4" s="70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8" t="s">
        <v>7</v>
      </c>
      <c r="AJ4" s="7"/>
      <c r="AK4" s="7" t="s">
        <v>8</v>
      </c>
    </row>
    <row r="5" spans="1:37" ht="15.75" customHeight="1" x14ac:dyDescent="0.25">
      <c r="A5" s="69"/>
      <c r="B5" s="69"/>
      <c r="C5" s="5" t="s">
        <v>9</v>
      </c>
      <c r="D5" s="8">
        <v>7</v>
      </c>
      <c r="E5" s="8" t="s">
        <v>10</v>
      </c>
      <c r="F5" s="8">
        <v>2</v>
      </c>
      <c r="G5" s="8">
        <v>3</v>
      </c>
      <c r="H5" s="8">
        <v>4</v>
      </c>
      <c r="I5" s="8">
        <v>5</v>
      </c>
      <c r="J5" s="8">
        <v>6</v>
      </c>
      <c r="K5" s="8">
        <v>7</v>
      </c>
      <c r="L5" s="8" t="s">
        <v>11</v>
      </c>
      <c r="M5" s="8">
        <v>2</v>
      </c>
      <c r="N5" s="8">
        <v>3</v>
      </c>
      <c r="O5" s="8">
        <v>4</v>
      </c>
      <c r="P5" s="8">
        <v>5</v>
      </c>
      <c r="Q5" s="8">
        <v>6</v>
      </c>
      <c r="R5" s="8">
        <v>7</v>
      </c>
      <c r="S5" s="8" t="s">
        <v>10</v>
      </c>
      <c r="T5" s="8">
        <v>2</v>
      </c>
      <c r="U5" s="8">
        <v>3</v>
      </c>
      <c r="V5" s="8">
        <v>4</v>
      </c>
      <c r="W5" s="8">
        <v>5</v>
      </c>
      <c r="X5" s="8">
        <v>6</v>
      </c>
      <c r="Y5" s="8">
        <v>7</v>
      </c>
      <c r="Z5" s="8" t="s">
        <v>10</v>
      </c>
      <c r="AA5" s="8">
        <v>2</v>
      </c>
      <c r="AB5" s="8">
        <v>3</v>
      </c>
      <c r="AC5" s="8">
        <v>4</v>
      </c>
      <c r="AD5" s="8">
        <v>5</v>
      </c>
      <c r="AE5" s="8">
        <v>6</v>
      </c>
      <c r="AF5" s="8">
        <v>7</v>
      </c>
      <c r="AG5" s="8" t="s">
        <v>11</v>
      </c>
      <c r="AH5" s="8">
        <v>2</v>
      </c>
      <c r="AI5" s="69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16</v>
      </c>
      <c r="E6" s="13"/>
      <c r="F6" s="12" t="s">
        <v>16</v>
      </c>
      <c r="G6" s="12" t="s">
        <v>15</v>
      </c>
      <c r="H6" s="12" t="s">
        <v>15</v>
      </c>
      <c r="I6" s="12" t="s">
        <v>15</v>
      </c>
      <c r="J6" s="12" t="s">
        <v>15</v>
      </c>
      <c r="K6" s="12" t="s">
        <v>15</v>
      </c>
      <c r="L6" s="13" t="s">
        <v>15</v>
      </c>
      <c r="M6" s="12" t="s">
        <v>15</v>
      </c>
      <c r="N6" s="12" t="s">
        <v>15</v>
      </c>
      <c r="O6" s="12" t="s">
        <v>15</v>
      </c>
      <c r="P6" s="12" t="s">
        <v>15</v>
      </c>
      <c r="Q6" s="12" t="s">
        <v>15</v>
      </c>
      <c r="R6" s="12" t="s">
        <v>15</v>
      </c>
      <c r="S6" s="13" t="s">
        <v>15</v>
      </c>
      <c r="T6" s="12" t="s">
        <v>15</v>
      </c>
      <c r="U6" s="12" t="s">
        <v>15</v>
      </c>
      <c r="V6" s="12" t="s">
        <v>15</v>
      </c>
      <c r="W6" s="12" t="s">
        <v>15</v>
      </c>
      <c r="X6" s="12" t="s">
        <v>15</v>
      </c>
      <c r="Y6" s="12" t="s">
        <v>15</v>
      </c>
      <c r="Z6" s="13" t="s">
        <v>15</v>
      </c>
      <c r="AA6" s="12" t="s">
        <v>15</v>
      </c>
      <c r="AB6" s="12" t="s">
        <v>15</v>
      </c>
      <c r="AC6" s="12" t="s">
        <v>15</v>
      </c>
      <c r="AD6" s="12" t="s">
        <v>15</v>
      </c>
      <c r="AE6" s="12" t="s">
        <v>15</v>
      </c>
      <c r="AF6" s="12" t="s">
        <v>15</v>
      </c>
      <c r="AG6" s="13" t="s">
        <v>15</v>
      </c>
      <c r="AH6" s="12" t="s">
        <v>15</v>
      </c>
      <c r="AI6" s="12">
        <f t="shared" ref="AI6:AI19" si="0">COUNTIF(D6:AH6,"X")+COUNTIF(D6:AH6,"Ho")+COUNTIF(D6:AH6,"CT")+COUNTIF(D6:AH6,"TS")</f>
        <v>28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16</v>
      </c>
      <c r="E7" s="13"/>
      <c r="F7" s="12" t="s">
        <v>16</v>
      </c>
      <c r="G7" s="12" t="s">
        <v>15</v>
      </c>
      <c r="H7" s="12" t="s">
        <v>15</v>
      </c>
      <c r="I7" s="12" t="s">
        <v>15</v>
      </c>
      <c r="J7" s="12" t="s">
        <v>15</v>
      </c>
      <c r="K7" s="12" t="s">
        <v>15</v>
      </c>
      <c r="L7" s="13"/>
      <c r="M7" s="12" t="s">
        <v>15</v>
      </c>
      <c r="N7" s="12" t="s">
        <v>15</v>
      </c>
      <c r="O7" s="12" t="s">
        <v>15</v>
      </c>
      <c r="P7" s="12" t="s">
        <v>15</v>
      </c>
      <c r="Q7" s="12" t="s">
        <v>15</v>
      </c>
      <c r="R7" s="12" t="s">
        <v>15</v>
      </c>
      <c r="S7" s="13"/>
      <c r="T7" s="12" t="s">
        <v>15</v>
      </c>
      <c r="U7" s="12" t="s">
        <v>15</v>
      </c>
      <c r="V7" s="12" t="s">
        <v>15</v>
      </c>
      <c r="W7" s="12" t="s">
        <v>15</v>
      </c>
      <c r="X7" s="12" t="s">
        <v>15</v>
      </c>
      <c r="Y7" s="12" t="s">
        <v>15</v>
      </c>
      <c r="Z7" s="13"/>
      <c r="AA7" s="12" t="s">
        <v>15</v>
      </c>
      <c r="AB7" s="12" t="s">
        <v>15</v>
      </c>
      <c r="AC7" s="12" t="s">
        <v>15</v>
      </c>
      <c r="AD7" s="12" t="s">
        <v>15</v>
      </c>
      <c r="AE7" s="12" t="s">
        <v>15</v>
      </c>
      <c r="AF7" s="12" t="s">
        <v>15</v>
      </c>
      <c r="AG7" s="13"/>
      <c r="AH7" s="12" t="s">
        <v>15</v>
      </c>
      <c r="AI7" s="12">
        <f t="shared" si="0"/>
        <v>24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16</v>
      </c>
      <c r="E8" s="13"/>
      <c r="F8" s="12" t="s">
        <v>16</v>
      </c>
      <c r="G8" s="12" t="s">
        <v>15</v>
      </c>
      <c r="H8" s="12" t="s">
        <v>15</v>
      </c>
      <c r="I8" s="12" t="s">
        <v>15</v>
      </c>
      <c r="J8" s="12" t="s">
        <v>15</v>
      </c>
      <c r="K8" s="12" t="s">
        <v>15</v>
      </c>
      <c r="L8" s="13"/>
      <c r="M8" s="12" t="s">
        <v>15</v>
      </c>
      <c r="N8" s="12" t="s">
        <v>15</v>
      </c>
      <c r="O8" s="12" t="s">
        <v>15</v>
      </c>
      <c r="P8" s="12" t="s">
        <v>15</v>
      </c>
      <c r="Q8" s="12" t="s">
        <v>15</v>
      </c>
      <c r="R8" s="12" t="s">
        <v>15</v>
      </c>
      <c r="S8" s="13"/>
      <c r="T8" s="12" t="s">
        <v>15</v>
      </c>
      <c r="U8" s="12" t="s">
        <v>15</v>
      </c>
      <c r="V8" s="12" t="s">
        <v>15</v>
      </c>
      <c r="W8" s="12" t="s">
        <v>15</v>
      </c>
      <c r="X8" s="12" t="s">
        <v>15</v>
      </c>
      <c r="Y8" s="12" t="s">
        <v>15</v>
      </c>
      <c r="Z8" s="13"/>
      <c r="AA8" s="12" t="s">
        <v>15</v>
      </c>
      <c r="AB8" s="12" t="s">
        <v>15</v>
      </c>
      <c r="AC8" s="12" t="s">
        <v>15</v>
      </c>
      <c r="AD8" s="12" t="s">
        <v>15</v>
      </c>
      <c r="AE8" s="12" t="s">
        <v>15</v>
      </c>
      <c r="AF8" s="12" t="s">
        <v>15</v>
      </c>
      <c r="AG8" s="13"/>
      <c r="AH8" s="12" t="s">
        <v>15</v>
      </c>
      <c r="AI8" s="12">
        <f t="shared" si="0"/>
        <v>24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16</v>
      </c>
      <c r="E9" s="13"/>
      <c r="F9" s="12" t="s">
        <v>16</v>
      </c>
      <c r="G9" s="12" t="s">
        <v>15</v>
      </c>
      <c r="H9" s="12" t="s">
        <v>15</v>
      </c>
      <c r="I9" s="12" t="s">
        <v>15</v>
      </c>
      <c r="J9" s="12" t="s">
        <v>15</v>
      </c>
      <c r="K9" s="12" t="s">
        <v>15</v>
      </c>
      <c r="L9" s="13"/>
      <c r="M9" s="12" t="s">
        <v>15</v>
      </c>
      <c r="N9" s="12" t="s">
        <v>15</v>
      </c>
      <c r="O9" s="12" t="s">
        <v>15</v>
      </c>
      <c r="P9" s="12" t="s">
        <v>15</v>
      </c>
      <c r="Q9" s="12" t="s">
        <v>15</v>
      </c>
      <c r="R9" s="12"/>
      <c r="S9" s="13"/>
      <c r="T9" s="12" t="s">
        <v>15</v>
      </c>
      <c r="U9" s="12" t="s">
        <v>15</v>
      </c>
      <c r="V9" s="12" t="s">
        <v>15</v>
      </c>
      <c r="W9" s="12" t="s">
        <v>15</v>
      </c>
      <c r="X9" s="12" t="s">
        <v>15</v>
      </c>
      <c r="Y9" s="12"/>
      <c r="Z9" s="13" t="s">
        <v>15</v>
      </c>
      <c r="AA9" s="12" t="s">
        <v>15</v>
      </c>
      <c r="AB9" s="12" t="s">
        <v>15</v>
      </c>
      <c r="AC9" s="12" t="s">
        <v>15</v>
      </c>
      <c r="AD9" s="12" t="s">
        <v>15</v>
      </c>
      <c r="AE9" s="12" t="s">
        <v>15</v>
      </c>
      <c r="AF9" s="12" t="s">
        <v>15</v>
      </c>
      <c r="AG9" s="13"/>
      <c r="AH9" s="12" t="s">
        <v>15</v>
      </c>
      <c r="AI9" s="12">
        <f t="shared" si="0"/>
        <v>23</v>
      </c>
      <c r="AJ9" s="3"/>
      <c r="AK9" s="3"/>
    </row>
    <row r="10" spans="1:37" ht="18" customHeight="1" x14ac:dyDescent="0.25">
      <c r="A10" s="10" t="s">
        <v>23</v>
      </c>
      <c r="B10" s="11" t="s">
        <v>26</v>
      </c>
      <c r="C10" s="12"/>
      <c r="D10" s="12" t="s">
        <v>16</v>
      </c>
      <c r="E10" s="13"/>
      <c r="F10" s="12" t="s">
        <v>16</v>
      </c>
      <c r="G10" s="12" t="s">
        <v>15</v>
      </c>
      <c r="H10" s="12" t="s">
        <v>15</v>
      </c>
      <c r="I10" s="12" t="s">
        <v>15</v>
      </c>
      <c r="J10" s="12" t="s">
        <v>15</v>
      </c>
      <c r="K10" s="12" t="s">
        <v>15</v>
      </c>
      <c r="L10" s="13"/>
      <c r="M10" s="12" t="s">
        <v>15</v>
      </c>
      <c r="N10" s="12" t="s">
        <v>15</v>
      </c>
      <c r="O10" s="12" t="s">
        <v>15</v>
      </c>
      <c r="P10" s="12" t="s">
        <v>15</v>
      </c>
      <c r="Q10" s="12" t="s">
        <v>15</v>
      </c>
      <c r="R10" s="12" t="s">
        <v>15</v>
      </c>
      <c r="S10" s="13"/>
      <c r="T10" s="12" t="s">
        <v>15</v>
      </c>
      <c r="U10" s="12" t="s">
        <v>15</v>
      </c>
      <c r="V10" s="12" t="s">
        <v>15</v>
      </c>
      <c r="W10" s="12" t="s">
        <v>15</v>
      </c>
      <c r="X10" s="12" t="s">
        <v>15</v>
      </c>
      <c r="Y10" s="12"/>
      <c r="Z10" s="13"/>
      <c r="AA10" s="12" t="s">
        <v>15</v>
      </c>
      <c r="AB10" s="12" t="s">
        <v>15</v>
      </c>
      <c r="AC10" s="12" t="s">
        <v>15</v>
      </c>
      <c r="AD10" s="12" t="s">
        <v>15</v>
      </c>
      <c r="AE10" s="12" t="s">
        <v>15</v>
      </c>
      <c r="AF10" s="12" t="s">
        <v>15</v>
      </c>
      <c r="AG10" s="13"/>
      <c r="AH10" s="12" t="s">
        <v>15</v>
      </c>
      <c r="AI10" s="12">
        <f t="shared" si="0"/>
        <v>23</v>
      </c>
      <c r="AJ10" s="3"/>
      <c r="AK10" s="3"/>
    </row>
    <row r="11" spans="1:37" ht="18" customHeight="1" x14ac:dyDescent="0.25">
      <c r="A11" s="10" t="s">
        <v>25</v>
      </c>
      <c r="B11" s="11" t="s">
        <v>30</v>
      </c>
      <c r="C11" s="12"/>
      <c r="D11" s="12" t="s">
        <v>16</v>
      </c>
      <c r="E11" s="13"/>
      <c r="F11" s="12" t="s">
        <v>16</v>
      </c>
      <c r="G11" s="12" t="s">
        <v>15</v>
      </c>
      <c r="H11" s="12" t="s">
        <v>15</v>
      </c>
      <c r="I11" s="12" t="s">
        <v>15</v>
      </c>
      <c r="J11" s="12" t="s">
        <v>15</v>
      </c>
      <c r="K11" s="12" t="s">
        <v>15</v>
      </c>
      <c r="L11" s="13"/>
      <c r="M11" s="12" t="s">
        <v>15</v>
      </c>
      <c r="N11" s="12" t="s">
        <v>15</v>
      </c>
      <c r="O11" s="12" t="s">
        <v>15</v>
      </c>
      <c r="P11" s="12" t="s">
        <v>15</v>
      </c>
      <c r="Q11" s="12" t="s">
        <v>15</v>
      </c>
      <c r="R11" s="12" t="s">
        <v>15</v>
      </c>
      <c r="S11" s="13"/>
      <c r="T11" s="12" t="s">
        <v>15</v>
      </c>
      <c r="U11" s="12" t="s">
        <v>15</v>
      </c>
      <c r="V11" s="12" t="s">
        <v>15</v>
      </c>
      <c r="W11" s="12" t="s">
        <v>15</v>
      </c>
      <c r="X11" s="12" t="s">
        <v>15</v>
      </c>
      <c r="Y11" s="12" t="s">
        <v>15</v>
      </c>
      <c r="Z11" s="13"/>
      <c r="AA11" s="12" t="s">
        <v>15</v>
      </c>
      <c r="AB11" s="12" t="s">
        <v>15</v>
      </c>
      <c r="AC11" s="12" t="s">
        <v>15</v>
      </c>
      <c r="AD11" s="12" t="s">
        <v>15</v>
      </c>
      <c r="AE11" s="12" t="s">
        <v>15</v>
      </c>
      <c r="AF11" s="12" t="s">
        <v>15</v>
      </c>
      <c r="AG11" s="13"/>
      <c r="AH11" s="12" t="s">
        <v>15</v>
      </c>
      <c r="AI11" s="12">
        <f t="shared" si="0"/>
        <v>24</v>
      </c>
      <c r="AJ11" s="3"/>
      <c r="AK11" s="3"/>
    </row>
    <row r="12" spans="1:37" ht="18" customHeight="1" x14ac:dyDescent="0.25">
      <c r="A12" s="10" t="s">
        <v>29</v>
      </c>
      <c r="B12" s="11" t="s">
        <v>36</v>
      </c>
      <c r="C12" s="12"/>
      <c r="D12" s="12" t="s">
        <v>16</v>
      </c>
      <c r="E12" s="13"/>
      <c r="F12" s="12" t="s">
        <v>16</v>
      </c>
      <c r="G12" s="12" t="s">
        <v>15</v>
      </c>
      <c r="H12" s="12" t="s">
        <v>15</v>
      </c>
      <c r="I12" s="12" t="s">
        <v>15</v>
      </c>
      <c r="J12" s="12" t="s">
        <v>15</v>
      </c>
      <c r="K12" s="12"/>
      <c r="L12" s="13" t="s">
        <v>15</v>
      </c>
      <c r="M12" s="12" t="s">
        <v>15</v>
      </c>
      <c r="N12" s="12" t="s">
        <v>15</v>
      </c>
      <c r="O12" s="12" t="s">
        <v>15</v>
      </c>
      <c r="P12" s="12" t="s">
        <v>15</v>
      </c>
      <c r="Q12" s="12" t="s">
        <v>15</v>
      </c>
      <c r="R12" s="12" t="s">
        <v>15</v>
      </c>
      <c r="S12" s="13"/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/>
      <c r="Z12" s="13"/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/>
      <c r="AG12" s="13" t="s">
        <v>15</v>
      </c>
      <c r="AH12" s="12" t="s">
        <v>15</v>
      </c>
      <c r="AI12" s="12">
        <f t="shared" si="0"/>
        <v>23</v>
      </c>
      <c r="AJ12" s="3"/>
      <c r="AK12" s="3"/>
    </row>
    <row r="13" spans="1:37" ht="18" customHeight="1" x14ac:dyDescent="0.25">
      <c r="A13" s="10" t="s">
        <v>31</v>
      </c>
      <c r="B13" s="11" t="s">
        <v>24</v>
      </c>
      <c r="C13" s="12"/>
      <c r="D13" s="12" t="s">
        <v>16</v>
      </c>
      <c r="E13" s="13"/>
      <c r="F13" s="12" t="s">
        <v>16</v>
      </c>
      <c r="G13" s="12" t="s">
        <v>15</v>
      </c>
      <c r="H13" s="12" t="s">
        <v>82</v>
      </c>
      <c r="I13" s="12" t="s">
        <v>82</v>
      </c>
      <c r="J13" s="12" t="s">
        <v>82</v>
      </c>
      <c r="K13" s="12" t="s">
        <v>15</v>
      </c>
      <c r="L13" s="13"/>
      <c r="M13" s="12" t="s">
        <v>15</v>
      </c>
      <c r="N13" s="12" t="s">
        <v>15</v>
      </c>
      <c r="O13" s="12" t="s">
        <v>15</v>
      </c>
      <c r="P13" s="12" t="s">
        <v>15</v>
      </c>
      <c r="Q13" s="12" t="s">
        <v>15</v>
      </c>
      <c r="R13" s="12" t="s">
        <v>15</v>
      </c>
      <c r="S13" s="13"/>
      <c r="T13" s="12" t="s">
        <v>15</v>
      </c>
      <c r="U13" s="12" t="s">
        <v>15</v>
      </c>
      <c r="V13" s="12" t="s">
        <v>15</v>
      </c>
      <c r="W13" s="12" t="s">
        <v>15</v>
      </c>
      <c r="X13" s="12" t="s">
        <v>15</v>
      </c>
      <c r="Y13" s="12" t="s">
        <v>15</v>
      </c>
      <c r="Z13" s="13"/>
      <c r="AA13" s="12" t="s">
        <v>15</v>
      </c>
      <c r="AB13" s="12" t="s">
        <v>15</v>
      </c>
      <c r="AC13" s="12" t="s">
        <v>15</v>
      </c>
      <c r="AD13" s="12" t="s">
        <v>15</v>
      </c>
      <c r="AE13" s="12" t="s">
        <v>15</v>
      </c>
      <c r="AF13" s="12"/>
      <c r="AG13" s="13"/>
      <c r="AH13" s="12" t="s">
        <v>15</v>
      </c>
      <c r="AI13" s="12">
        <f t="shared" si="0"/>
        <v>20</v>
      </c>
      <c r="AJ13" s="3"/>
      <c r="AK13" s="3"/>
    </row>
    <row r="14" spans="1:37" ht="18" customHeight="1" x14ac:dyDescent="0.25">
      <c r="A14" s="10" t="s">
        <v>33</v>
      </c>
      <c r="B14" s="11" t="s">
        <v>32</v>
      </c>
      <c r="C14" s="12"/>
      <c r="D14" s="12" t="s">
        <v>16</v>
      </c>
      <c r="E14" s="13"/>
      <c r="F14" s="12" t="s">
        <v>16</v>
      </c>
      <c r="G14" s="12" t="s">
        <v>15</v>
      </c>
      <c r="H14" s="12" t="s">
        <v>15</v>
      </c>
      <c r="I14" s="12" t="s">
        <v>15</v>
      </c>
      <c r="J14" s="12" t="s">
        <v>15</v>
      </c>
      <c r="K14" s="12"/>
      <c r="L14" s="13" t="s">
        <v>15</v>
      </c>
      <c r="M14" s="12" t="s">
        <v>15</v>
      </c>
      <c r="N14" s="12" t="s">
        <v>15</v>
      </c>
      <c r="O14" s="12" t="s">
        <v>15</v>
      </c>
      <c r="P14" s="12" t="s">
        <v>15</v>
      </c>
      <c r="Q14" s="12" t="s">
        <v>15</v>
      </c>
      <c r="R14" s="12" t="s">
        <v>15</v>
      </c>
      <c r="S14" s="13"/>
      <c r="T14" s="12" t="s">
        <v>15</v>
      </c>
      <c r="U14" s="12" t="s">
        <v>15</v>
      </c>
      <c r="V14" s="12" t="s">
        <v>15</v>
      </c>
      <c r="W14" s="12" t="s">
        <v>15</v>
      </c>
      <c r="X14" s="12" t="s">
        <v>15</v>
      </c>
      <c r="Y14" s="12" t="s">
        <v>15</v>
      </c>
      <c r="Z14" s="13"/>
      <c r="AA14" s="12" t="s">
        <v>15</v>
      </c>
      <c r="AB14" s="12" t="s">
        <v>15</v>
      </c>
      <c r="AC14" s="12" t="s">
        <v>15</v>
      </c>
      <c r="AD14" s="12" t="s">
        <v>15</v>
      </c>
      <c r="AE14" s="12" t="s">
        <v>15</v>
      </c>
      <c r="AF14" s="12"/>
      <c r="AG14" s="13"/>
      <c r="AH14" s="12" t="s">
        <v>15</v>
      </c>
      <c r="AI14" s="12">
        <f t="shared" si="0"/>
        <v>23</v>
      </c>
      <c r="AJ14" s="3"/>
      <c r="AK14" s="3"/>
    </row>
    <row r="15" spans="1:37" ht="18" customHeight="1" x14ac:dyDescent="0.25">
      <c r="A15" s="10" t="s">
        <v>35</v>
      </c>
      <c r="B15" s="11" t="s">
        <v>34</v>
      </c>
      <c r="C15" s="12"/>
      <c r="D15" s="12" t="s">
        <v>16</v>
      </c>
      <c r="E15" s="13"/>
      <c r="F15" s="12" t="s">
        <v>16</v>
      </c>
      <c r="G15" s="12" t="s">
        <v>15</v>
      </c>
      <c r="H15" s="12" t="s">
        <v>15</v>
      </c>
      <c r="I15" s="12" t="s">
        <v>15</v>
      </c>
      <c r="J15" s="12" t="s">
        <v>15</v>
      </c>
      <c r="K15" s="12" t="s">
        <v>15</v>
      </c>
      <c r="L15" s="13"/>
      <c r="M15" s="12" t="s">
        <v>15</v>
      </c>
      <c r="N15" s="12" t="s">
        <v>15</v>
      </c>
      <c r="O15" s="12" t="s">
        <v>27</v>
      </c>
      <c r="P15" s="12" t="s">
        <v>15</v>
      </c>
      <c r="Q15" s="12" t="s">
        <v>15</v>
      </c>
      <c r="R15" s="12" t="s">
        <v>15</v>
      </c>
      <c r="S15" s="13"/>
      <c r="T15" s="12" t="s">
        <v>15</v>
      </c>
      <c r="U15" s="12" t="s">
        <v>15</v>
      </c>
      <c r="V15" s="12" t="s">
        <v>15</v>
      </c>
      <c r="W15" s="12" t="s">
        <v>15</v>
      </c>
      <c r="X15" s="12" t="s">
        <v>15</v>
      </c>
      <c r="Y15" s="12"/>
      <c r="Z15" s="13"/>
      <c r="AA15" s="12" t="s">
        <v>15</v>
      </c>
      <c r="AB15" s="12" t="s">
        <v>15</v>
      </c>
      <c r="AC15" s="12" t="s">
        <v>15</v>
      </c>
      <c r="AD15" s="12" t="s">
        <v>15</v>
      </c>
      <c r="AE15" s="12" t="s">
        <v>15</v>
      </c>
      <c r="AF15" s="12"/>
      <c r="AG15" s="13"/>
      <c r="AH15" s="12" t="s">
        <v>15</v>
      </c>
      <c r="AI15" s="12">
        <f t="shared" si="0"/>
        <v>21</v>
      </c>
      <c r="AJ15" s="3"/>
      <c r="AK15" s="3"/>
    </row>
    <row r="16" spans="1:37" ht="18" customHeight="1" x14ac:dyDescent="0.25">
      <c r="A16" s="10" t="s">
        <v>37</v>
      </c>
      <c r="B16" s="11" t="s">
        <v>42</v>
      </c>
      <c r="C16" s="12"/>
      <c r="D16" s="12" t="s">
        <v>16</v>
      </c>
      <c r="E16" s="13"/>
      <c r="F16" s="12" t="s">
        <v>16</v>
      </c>
      <c r="G16" s="12" t="s">
        <v>15</v>
      </c>
      <c r="H16" s="12" t="s">
        <v>15</v>
      </c>
      <c r="I16" s="12" t="s">
        <v>15</v>
      </c>
      <c r="J16" s="12" t="s">
        <v>15</v>
      </c>
      <c r="K16" s="12" t="s">
        <v>15</v>
      </c>
      <c r="L16" s="13"/>
      <c r="M16" s="12" t="s">
        <v>15</v>
      </c>
      <c r="N16" s="12" t="s">
        <v>15</v>
      </c>
      <c r="O16" s="12" t="s">
        <v>15</v>
      </c>
      <c r="P16" s="12" t="s">
        <v>15</v>
      </c>
      <c r="Q16" s="12" t="s">
        <v>15</v>
      </c>
      <c r="R16" s="12" t="s">
        <v>15</v>
      </c>
      <c r="S16" s="13"/>
      <c r="T16" s="12" t="s">
        <v>15</v>
      </c>
      <c r="U16" s="12" t="s">
        <v>15</v>
      </c>
      <c r="V16" s="12" t="s">
        <v>15</v>
      </c>
      <c r="W16" s="12" t="s">
        <v>15</v>
      </c>
      <c r="X16" s="12" t="s">
        <v>15</v>
      </c>
      <c r="Y16" s="12" t="s">
        <v>15</v>
      </c>
      <c r="Z16" s="13"/>
      <c r="AA16" s="12" t="s">
        <v>15</v>
      </c>
      <c r="AB16" s="12" t="s">
        <v>15</v>
      </c>
      <c r="AC16" s="12" t="s">
        <v>15</v>
      </c>
      <c r="AD16" s="12" t="s">
        <v>15</v>
      </c>
      <c r="AE16" s="12" t="s">
        <v>15</v>
      </c>
      <c r="AF16" s="12"/>
      <c r="AG16" s="13" t="s">
        <v>15</v>
      </c>
      <c r="AH16" s="12" t="s">
        <v>15</v>
      </c>
      <c r="AI16" s="12">
        <f t="shared" si="0"/>
        <v>24</v>
      </c>
      <c r="AJ16" s="3"/>
      <c r="AK16" s="3"/>
    </row>
    <row r="17" spans="1:37" ht="18" customHeight="1" x14ac:dyDescent="0.25">
      <c r="A17" s="10" t="s">
        <v>39</v>
      </c>
      <c r="B17" s="11" t="s">
        <v>38</v>
      </c>
      <c r="C17" s="12"/>
      <c r="D17" s="12" t="s">
        <v>16</v>
      </c>
      <c r="E17" s="13"/>
      <c r="F17" s="12" t="s">
        <v>16</v>
      </c>
      <c r="G17" s="12" t="s">
        <v>15</v>
      </c>
      <c r="H17" s="12" t="s">
        <v>15</v>
      </c>
      <c r="I17" s="12" t="s">
        <v>15</v>
      </c>
      <c r="J17" s="12" t="s">
        <v>15</v>
      </c>
      <c r="K17" s="12" t="s">
        <v>15</v>
      </c>
      <c r="L17" s="13"/>
      <c r="M17" s="12" t="s">
        <v>15</v>
      </c>
      <c r="N17" s="12" t="s">
        <v>15</v>
      </c>
      <c r="O17" s="12" t="s">
        <v>15</v>
      </c>
      <c r="P17" s="12" t="s">
        <v>15</v>
      </c>
      <c r="Q17" s="12" t="s">
        <v>15</v>
      </c>
      <c r="R17" s="12" t="s">
        <v>15</v>
      </c>
      <c r="S17" s="13"/>
      <c r="T17" s="12" t="s">
        <v>15</v>
      </c>
      <c r="U17" s="12" t="s">
        <v>15</v>
      </c>
      <c r="V17" s="12" t="s">
        <v>15</v>
      </c>
      <c r="W17" s="12" t="s">
        <v>15</v>
      </c>
      <c r="X17" s="12" t="s">
        <v>15</v>
      </c>
      <c r="Y17" s="12" t="s">
        <v>15</v>
      </c>
      <c r="Z17" s="13"/>
      <c r="AA17" s="12" t="s">
        <v>15</v>
      </c>
      <c r="AB17" s="12" t="s">
        <v>15</v>
      </c>
      <c r="AC17" s="12" t="s">
        <v>15</v>
      </c>
      <c r="AD17" s="12" t="s">
        <v>15</v>
      </c>
      <c r="AE17" s="12" t="s">
        <v>15</v>
      </c>
      <c r="AF17" s="12" t="s">
        <v>15</v>
      </c>
      <c r="AG17" s="13"/>
      <c r="AH17" s="12" t="s">
        <v>15</v>
      </c>
      <c r="AI17" s="12">
        <f t="shared" si="0"/>
        <v>24</v>
      </c>
      <c r="AJ17" s="3"/>
      <c r="AK17" s="3"/>
    </row>
    <row r="18" spans="1:37" ht="18" customHeight="1" x14ac:dyDescent="0.25">
      <c r="A18" s="10" t="s">
        <v>41</v>
      </c>
      <c r="B18" s="11" t="s">
        <v>44</v>
      </c>
      <c r="C18" s="12"/>
      <c r="D18" s="12" t="s">
        <v>16</v>
      </c>
      <c r="E18" s="13"/>
      <c r="F18" s="12" t="s">
        <v>16</v>
      </c>
      <c r="G18" s="12" t="s">
        <v>15</v>
      </c>
      <c r="H18" s="12" t="s">
        <v>15</v>
      </c>
      <c r="I18" s="12" t="s">
        <v>15</v>
      </c>
      <c r="J18" s="12" t="s">
        <v>15</v>
      </c>
      <c r="K18" s="12" t="s">
        <v>15</v>
      </c>
      <c r="L18" s="13"/>
      <c r="M18" s="12" t="s">
        <v>15</v>
      </c>
      <c r="N18" s="12" t="s">
        <v>15</v>
      </c>
      <c r="O18" s="12" t="s">
        <v>15</v>
      </c>
      <c r="P18" s="12" t="s">
        <v>15</v>
      </c>
      <c r="Q18" s="12" t="s">
        <v>15</v>
      </c>
      <c r="R18" s="12"/>
      <c r="S18" s="13" t="s">
        <v>15</v>
      </c>
      <c r="T18" s="12" t="s">
        <v>15</v>
      </c>
      <c r="U18" s="12" t="s">
        <v>15</v>
      </c>
      <c r="V18" s="12" t="s">
        <v>15</v>
      </c>
      <c r="W18" s="12" t="s">
        <v>15</v>
      </c>
      <c r="X18" s="12" t="s">
        <v>15</v>
      </c>
      <c r="Y18" s="12" t="s">
        <v>15</v>
      </c>
      <c r="Z18" s="13"/>
      <c r="AA18" s="12" t="s">
        <v>15</v>
      </c>
      <c r="AB18" s="12" t="s">
        <v>15</v>
      </c>
      <c r="AC18" s="12" t="s">
        <v>15</v>
      </c>
      <c r="AD18" s="12" t="s">
        <v>15</v>
      </c>
      <c r="AE18" s="12" t="s">
        <v>15</v>
      </c>
      <c r="AF18" s="12" t="s">
        <v>15</v>
      </c>
      <c r="AG18" s="13"/>
      <c r="AH18" s="12" t="s">
        <v>15</v>
      </c>
      <c r="AI18" s="12">
        <f t="shared" si="0"/>
        <v>24</v>
      </c>
      <c r="AJ18" s="3"/>
      <c r="AK18" s="3"/>
    </row>
    <row r="19" spans="1:37" ht="18" customHeight="1" x14ac:dyDescent="0.25">
      <c r="A19" s="10" t="s">
        <v>83</v>
      </c>
      <c r="B19" s="11" t="s">
        <v>43</v>
      </c>
      <c r="C19" s="12"/>
      <c r="D19" s="12" t="s">
        <v>16</v>
      </c>
      <c r="E19" s="13"/>
      <c r="F19" s="12" t="s">
        <v>16</v>
      </c>
      <c r="G19" s="12" t="s">
        <v>28</v>
      </c>
      <c r="H19" s="12" t="s">
        <v>28</v>
      </c>
      <c r="I19" s="12" t="s">
        <v>15</v>
      </c>
      <c r="J19" s="12" t="s">
        <v>15</v>
      </c>
      <c r="K19" s="12" t="s">
        <v>15</v>
      </c>
      <c r="L19" s="13"/>
      <c r="M19" s="12" t="s">
        <v>15</v>
      </c>
      <c r="N19" s="12" t="s">
        <v>15</v>
      </c>
      <c r="O19" s="12" t="s">
        <v>15</v>
      </c>
      <c r="P19" s="12" t="s">
        <v>15</v>
      </c>
      <c r="Q19" s="12" t="s">
        <v>15</v>
      </c>
      <c r="R19" s="12"/>
      <c r="S19" s="13" t="s">
        <v>15</v>
      </c>
      <c r="T19" s="12" t="s">
        <v>15</v>
      </c>
      <c r="U19" s="12" t="s">
        <v>15</v>
      </c>
      <c r="V19" s="12" t="s">
        <v>15</v>
      </c>
      <c r="W19" s="12" t="s">
        <v>15</v>
      </c>
      <c r="X19" s="12" t="s">
        <v>15</v>
      </c>
      <c r="Y19" s="12"/>
      <c r="Z19" s="13" t="s">
        <v>15</v>
      </c>
      <c r="AA19" s="12" t="s">
        <v>15</v>
      </c>
      <c r="AB19" s="12" t="s">
        <v>15</v>
      </c>
      <c r="AC19" s="12" t="s">
        <v>15</v>
      </c>
      <c r="AD19" s="12" t="s">
        <v>15</v>
      </c>
      <c r="AE19" s="12" t="s">
        <v>15</v>
      </c>
      <c r="AF19" s="12" t="s">
        <v>15</v>
      </c>
      <c r="AG19" s="13"/>
      <c r="AH19" s="12" t="s">
        <v>15</v>
      </c>
      <c r="AI19" s="12">
        <f t="shared" si="0"/>
        <v>22</v>
      </c>
      <c r="AJ19" s="3"/>
      <c r="AK19" s="3"/>
    </row>
    <row r="20" spans="1:37" ht="18" customHeight="1" x14ac:dyDescent="0.25">
      <c r="A20" s="10" t="s">
        <v>84</v>
      </c>
      <c r="B20" s="11" t="s">
        <v>68</v>
      </c>
      <c r="C20" s="12"/>
      <c r="D20" s="12" t="s">
        <v>16</v>
      </c>
      <c r="E20" s="13"/>
      <c r="F20" s="12" t="s">
        <v>16</v>
      </c>
      <c r="G20" s="12" t="s">
        <v>53</v>
      </c>
      <c r="H20" s="12" t="s">
        <v>53</v>
      </c>
      <c r="I20" s="12" t="s">
        <v>53</v>
      </c>
      <c r="J20" s="12" t="s">
        <v>53</v>
      </c>
      <c r="K20" s="12" t="s">
        <v>53</v>
      </c>
      <c r="L20" s="13"/>
      <c r="M20" s="12" t="s">
        <v>53</v>
      </c>
      <c r="N20" s="12" t="s">
        <v>53</v>
      </c>
      <c r="O20" s="12" t="s">
        <v>53</v>
      </c>
      <c r="P20" s="12" t="s">
        <v>53</v>
      </c>
      <c r="Q20" s="12" t="s">
        <v>53</v>
      </c>
      <c r="R20" s="12" t="s">
        <v>53</v>
      </c>
      <c r="S20" s="13"/>
      <c r="T20" s="12" t="s">
        <v>53</v>
      </c>
      <c r="U20" s="12" t="s">
        <v>53</v>
      </c>
      <c r="V20" s="12" t="s">
        <v>53</v>
      </c>
      <c r="W20" s="12" t="s">
        <v>53</v>
      </c>
      <c r="X20" s="12" t="s">
        <v>53</v>
      </c>
      <c r="Y20" s="12" t="s">
        <v>53</v>
      </c>
      <c r="Z20" s="13"/>
      <c r="AA20" s="12" t="s">
        <v>53</v>
      </c>
      <c r="AB20" s="12" t="s">
        <v>53</v>
      </c>
      <c r="AC20" s="12" t="s">
        <v>53</v>
      </c>
      <c r="AD20" s="12" t="s">
        <v>53</v>
      </c>
      <c r="AE20" s="12" t="s">
        <v>53</v>
      </c>
      <c r="AF20" s="12" t="s">
        <v>53</v>
      </c>
      <c r="AG20" s="13"/>
      <c r="AH20" s="12" t="s">
        <v>15</v>
      </c>
      <c r="AI20" s="12">
        <f>COUNTIF(D20:AH20,"X")+COUNTIF(D20:AH20,"Ho")+COUNTIF(D20:AH20,"CT")</f>
        <v>1</v>
      </c>
      <c r="AJ20" s="3"/>
      <c r="AK20" s="3"/>
    </row>
    <row r="21" spans="1:37" ht="6" customHeight="1" x14ac:dyDescent="0.2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3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 t="s">
        <v>76</v>
      </c>
      <c r="Q22" s="14"/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14" t="s">
        <v>95</v>
      </c>
      <c r="AF22" s="14"/>
      <c r="AG22" s="14"/>
      <c r="AH22" s="14"/>
      <c r="AI22" s="28" t="s">
        <v>93</v>
      </c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 t="s">
        <v>56</v>
      </c>
      <c r="Q23" s="14"/>
      <c r="R23" s="14"/>
      <c r="S23" s="14"/>
      <c r="T23" s="14"/>
      <c r="U23" s="14" t="s">
        <v>57</v>
      </c>
      <c r="V23" s="14"/>
      <c r="W23" s="14"/>
      <c r="X23" s="14" t="s">
        <v>85</v>
      </c>
      <c r="Y23" s="14"/>
      <c r="Z23" s="14"/>
      <c r="AA23" s="14"/>
      <c r="AB23" s="14" t="s">
        <v>53</v>
      </c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5.75" customHeight="1" x14ac:dyDescent="0.25">
      <c r="A24" s="21"/>
      <c r="B24" s="27" t="s">
        <v>58</v>
      </c>
      <c r="C24" s="22" t="s">
        <v>100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21" customHeight="1" x14ac:dyDescent="0.25">
      <c r="A25" s="23"/>
      <c r="B25" s="24"/>
      <c r="C25" s="24"/>
      <c r="D25" s="25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77" t="s">
        <v>101</v>
      </c>
      <c r="X25" s="63"/>
      <c r="Y25" s="63"/>
      <c r="Z25" s="63"/>
      <c r="AA25" s="63"/>
      <c r="AB25" s="63"/>
      <c r="AC25" s="63"/>
      <c r="AD25" s="63"/>
      <c r="AE25" s="63"/>
      <c r="AF25" s="64"/>
      <c r="AG25" s="23"/>
      <c r="AH25" s="23"/>
      <c r="AI25" s="23"/>
      <c r="AJ25" s="23"/>
      <c r="AK25" s="23"/>
    </row>
    <row r="26" spans="1:37" ht="18" customHeight="1" x14ac:dyDescent="0.25">
      <c r="A26" s="3"/>
      <c r="B26" s="62" t="s">
        <v>61</v>
      </c>
      <c r="C26" s="63"/>
      <c r="D26" s="63"/>
      <c r="E26" s="63"/>
      <c r="F26" s="63"/>
      <c r="G26" s="63"/>
      <c r="H26" s="63"/>
      <c r="I26" s="63"/>
      <c r="J26" s="63"/>
      <c r="K26" s="6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62" t="s">
        <v>62</v>
      </c>
      <c r="X26" s="63"/>
      <c r="Y26" s="63"/>
      <c r="Z26" s="63"/>
      <c r="AA26" s="63"/>
      <c r="AB26" s="63"/>
      <c r="AC26" s="63"/>
      <c r="AD26" s="63"/>
      <c r="AE26" s="63"/>
      <c r="AF26" s="64"/>
      <c r="AG26" s="3"/>
      <c r="AH26" s="3"/>
      <c r="AI26" s="3"/>
      <c r="AJ26" s="3"/>
      <c r="AK26" s="3"/>
    </row>
    <row r="27" spans="1:37" ht="15.75" customHeight="1" x14ac:dyDescent="0.25">
      <c r="A27" s="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3"/>
      <c r="AH27" s="3"/>
      <c r="AI27" s="3"/>
      <c r="AJ27" s="3"/>
      <c r="AK27" s="3"/>
    </row>
    <row r="28" spans="1:37" ht="15.75" customHeight="1" x14ac:dyDescent="0.25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3"/>
      <c r="C30" s="3"/>
      <c r="D30" s="18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ht="15.75" customHeight="1" x14ac:dyDescent="0.25">
      <c r="A31" s="7"/>
      <c r="B31" s="62" t="s">
        <v>63</v>
      </c>
      <c r="C31" s="63"/>
      <c r="D31" s="63"/>
      <c r="E31" s="63"/>
      <c r="F31" s="63"/>
      <c r="G31" s="63"/>
      <c r="H31" s="63"/>
      <c r="I31" s="63"/>
      <c r="J31" s="64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62" t="s">
        <v>30</v>
      </c>
      <c r="X31" s="63"/>
      <c r="Y31" s="63"/>
      <c r="Z31" s="63"/>
      <c r="AA31" s="63"/>
      <c r="AB31" s="63"/>
      <c r="AC31" s="63"/>
      <c r="AD31" s="63"/>
      <c r="AE31" s="63"/>
      <c r="AF31" s="64"/>
      <c r="AG31" s="7"/>
      <c r="AH31" s="7"/>
      <c r="AI31" s="7"/>
      <c r="AJ31" s="7"/>
      <c r="AK31" s="7"/>
    </row>
    <row r="32" spans="1:37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ht="1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5:AF25"/>
    <mergeCell ref="B26:K26"/>
    <mergeCell ref="W26:AF26"/>
    <mergeCell ref="B31:J31"/>
    <mergeCell ref="W31:AF31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7" bottom="0.19685039370078741" header="0" footer="0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K1000"/>
  <sheetViews>
    <sheetView workbookViewId="0">
      <selection sqref="A1:M1"/>
    </sheetView>
  </sheetViews>
  <sheetFormatPr defaultColWidth="11.25" defaultRowHeight="15" customHeight="1" x14ac:dyDescent="0.25"/>
  <cols>
    <col min="1" max="1" width="4.25" customWidth="1"/>
    <col min="2" max="2" width="20.375" customWidth="1"/>
    <col min="3" max="3" width="4.75" customWidth="1"/>
    <col min="4" max="6" width="3.375" customWidth="1"/>
    <col min="7" max="11" width="3.12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22" width="3.125" customWidth="1"/>
    <col min="23" max="23" width="2.875" customWidth="1"/>
    <col min="24" max="24" width="3" customWidth="1"/>
    <col min="25" max="33" width="3.125" customWidth="1"/>
    <col min="34" max="34" width="3" hidden="1" customWidth="1"/>
    <col min="35" max="35" width="7.625" customWidth="1"/>
    <col min="36" max="37" width="3.5" customWidth="1"/>
  </cols>
  <sheetData>
    <row r="1" spans="1:37" ht="23.25" customHeight="1" x14ac:dyDescent="0.3">
      <c r="A1" s="75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  <c r="N1" s="1"/>
      <c r="O1" s="1"/>
      <c r="P1" s="1"/>
      <c r="Q1" s="76" t="s">
        <v>1</v>
      </c>
      <c r="R1" s="63"/>
      <c r="S1" s="63"/>
      <c r="T1" s="63"/>
      <c r="U1" s="63"/>
      <c r="V1" s="63"/>
      <c r="W1" s="63"/>
      <c r="X1" s="63"/>
      <c r="Y1" s="63"/>
      <c r="Z1" s="64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62" t="s">
        <v>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  <c r="N2" s="4"/>
      <c r="O2" s="4"/>
      <c r="P2" s="4"/>
      <c r="Q2" s="67" t="s">
        <v>102</v>
      </c>
      <c r="R2" s="63"/>
      <c r="S2" s="63"/>
      <c r="T2" s="63"/>
      <c r="U2" s="63"/>
      <c r="V2" s="63"/>
      <c r="W2" s="63"/>
      <c r="X2" s="63"/>
      <c r="Y2" s="63"/>
      <c r="Z2" s="64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62"/>
      <c r="B3" s="63"/>
      <c r="C3" s="63"/>
      <c r="D3" s="63"/>
      <c r="E3" s="63"/>
      <c r="F3" s="6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68" t="s">
        <v>4</v>
      </c>
      <c r="B4" s="70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8" t="s">
        <v>7</v>
      </c>
      <c r="AJ4" s="7"/>
      <c r="AK4" s="7" t="s">
        <v>8</v>
      </c>
    </row>
    <row r="5" spans="1:37" ht="15.75" customHeight="1" x14ac:dyDescent="0.25">
      <c r="A5" s="69"/>
      <c r="B5" s="69"/>
      <c r="C5" s="5" t="s">
        <v>9</v>
      </c>
      <c r="D5" s="8">
        <v>3</v>
      </c>
      <c r="E5" s="8">
        <v>4</v>
      </c>
      <c r="F5" s="8">
        <v>5</v>
      </c>
      <c r="G5" s="8">
        <v>6</v>
      </c>
      <c r="H5" s="8">
        <v>7</v>
      </c>
      <c r="I5" s="8" t="s">
        <v>11</v>
      </c>
      <c r="J5" s="8">
        <v>2</v>
      </c>
      <c r="K5" s="8">
        <v>3</v>
      </c>
      <c r="L5" s="8">
        <v>4</v>
      </c>
      <c r="M5" s="8">
        <v>5</v>
      </c>
      <c r="N5" s="8">
        <v>6</v>
      </c>
      <c r="O5" s="8">
        <v>7</v>
      </c>
      <c r="P5" s="8" t="s">
        <v>10</v>
      </c>
      <c r="Q5" s="8">
        <v>2</v>
      </c>
      <c r="R5" s="8">
        <v>3</v>
      </c>
      <c r="S5" s="8">
        <v>4</v>
      </c>
      <c r="T5" s="8">
        <v>5</v>
      </c>
      <c r="U5" s="8">
        <v>6</v>
      </c>
      <c r="V5" s="8">
        <v>7</v>
      </c>
      <c r="W5" s="8" t="s">
        <v>10</v>
      </c>
      <c r="X5" s="8">
        <v>2</v>
      </c>
      <c r="Y5" s="8">
        <v>3</v>
      </c>
      <c r="Z5" s="8">
        <v>4</v>
      </c>
      <c r="AA5" s="8">
        <v>5</v>
      </c>
      <c r="AB5" s="8">
        <v>6</v>
      </c>
      <c r="AC5" s="8">
        <v>7</v>
      </c>
      <c r="AD5" s="8" t="s">
        <v>11</v>
      </c>
      <c r="AE5" s="8">
        <v>2</v>
      </c>
      <c r="AF5" s="8">
        <v>3</v>
      </c>
      <c r="AG5" s="8">
        <v>4</v>
      </c>
      <c r="AH5" s="8">
        <v>2</v>
      </c>
      <c r="AI5" s="69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2" t="s">
        <v>15</v>
      </c>
      <c r="H6" s="12" t="s">
        <v>15</v>
      </c>
      <c r="I6" s="13" t="s">
        <v>15</v>
      </c>
      <c r="J6" s="12" t="s">
        <v>15</v>
      </c>
      <c r="K6" s="12" t="s">
        <v>15</v>
      </c>
      <c r="L6" s="12" t="s">
        <v>15</v>
      </c>
      <c r="M6" s="12" t="s">
        <v>15</v>
      </c>
      <c r="N6" s="12" t="s">
        <v>15</v>
      </c>
      <c r="O6" s="12" t="s">
        <v>15</v>
      </c>
      <c r="P6" s="13"/>
      <c r="Q6" s="12" t="s">
        <v>15</v>
      </c>
      <c r="R6" s="12" t="s">
        <v>15</v>
      </c>
      <c r="S6" s="12" t="s">
        <v>15</v>
      </c>
      <c r="T6" s="12" t="s">
        <v>15</v>
      </c>
      <c r="U6" s="12" t="s">
        <v>15</v>
      </c>
      <c r="V6" s="12" t="s">
        <v>15</v>
      </c>
      <c r="W6" s="13" t="s">
        <v>15</v>
      </c>
      <c r="X6" s="12" t="s">
        <v>15</v>
      </c>
      <c r="Y6" s="12" t="s">
        <v>15</v>
      </c>
      <c r="Z6" s="12" t="s">
        <v>15</v>
      </c>
      <c r="AA6" s="12" t="s">
        <v>15</v>
      </c>
      <c r="AB6" s="12" t="s">
        <v>15</v>
      </c>
      <c r="AC6" s="12" t="s">
        <v>15</v>
      </c>
      <c r="AD6" s="13" t="s">
        <v>15</v>
      </c>
      <c r="AE6" s="12" t="s">
        <v>15</v>
      </c>
      <c r="AF6" s="12" t="s">
        <v>15</v>
      </c>
      <c r="AG6" s="12" t="s">
        <v>15</v>
      </c>
      <c r="AH6" s="12"/>
      <c r="AI6" s="12">
        <f t="shared" ref="AI6:AI19" si="0">COUNTIF(D6:AH6,"X")+COUNTIF(D6:AH6,"Ho")+COUNTIF(D6:AH6,"CT")+COUNTIF(D6:AH6,"TS")</f>
        <v>29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2" t="s">
        <v>15</v>
      </c>
      <c r="H7" s="12" t="s">
        <v>15</v>
      </c>
      <c r="I7" s="13"/>
      <c r="J7" s="12" t="s">
        <v>15</v>
      </c>
      <c r="K7" s="12" t="s">
        <v>15</v>
      </c>
      <c r="L7" s="12" t="s">
        <v>15</v>
      </c>
      <c r="M7" s="12" t="s">
        <v>15</v>
      </c>
      <c r="N7" s="12" t="s">
        <v>15</v>
      </c>
      <c r="O7" s="12" t="s">
        <v>15</v>
      </c>
      <c r="P7" s="13"/>
      <c r="Q7" s="12" t="s">
        <v>15</v>
      </c>
      <c r="R7" s="12" t="s">
        <v>15</v>
      </c>
      <c r="S7" s="12" t="s">
        <v>15</v>
      </c>
      <c r="T7" s="12" t="s">
        <v>15</v>
      </c>
      <c r="U7" s="12" t="s">
        <v>15</v>
      </c>
      <c r="V7" s="12" t="s">
        <v>15</v>
      </c>
      <c r="W7" s="13"/>
      <c r="X7" s="12" t="s">
        <v>15</v>
      </c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3"/>
      <c r="AE7" s="12" t="s">
        <v>15</v>
      </c>
      <c r="AF7" s="12" t="s">
        <v>15</v>
      </c>
      <c r="AG7" s="12" t="s">
        <v>15</v>
      </c>
      <c r="AH7" s="12"/>
      <c r="AI7" s="12">
        <f t="shared" si="0"/>
        <v>26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2" t="s">
        <v>15</v>
      </c>
      <c r="H8" s="12" t="s">
        <v>15</v>
      </c>
      <c r="I8" s="13"/>
      <c r="J8" s="12" t="s">
        <v>15</v>
      </c>
      <c r="K8" s="12" t="s">
        <v>15</v>
      </c>
      <c r="L8" s="12" t="s">
        <v>15</v>
      </c>
      <c r="M8" s="12" t="s">
        <v>15</v>
      </c>
      <c r="N8" s="12" t="s">
        <v>15</v>
      </c>
      <c r="O8" s="12" t="s">
        <v>15</v>
      </c>
      <c r="P8" s="13"/>
      <c r="Q8" s="12" t="s">
        <v>15</v>
      </c>
      <c r="R8" s="12" t="s">
        <v>15</v>
      </c>
      <c r="S8" s="12" t="s">
        <v>15</v>
      </c>
      <c r="T8" s="12" t="s">
        <v>15</v>
      </c>
      <c r="U8" s="12" t="s">
        <v>15</v>
      </c>
      <c r="V8" s="12" t="s">
        <v>15</v>
      </c>
      <c r="W8" s="13"/>
      <c r="X8" s="12" t="s">
        <v>15</v>
      </c>
      <c r="Y8" s="12" t="s">
        <v>15</v>
      </c>
      <c r="Z8" s="12" t="s">
        <v>15</v>
      </c>
      <c r="AA8" s="12" t="s">
        <v>15</v>
      </c>
      <c r="AB8" s="12" t="s">
        <v>15</v>
      </c>
      <c r="AC8" s="12" t="s">
        <v>15</v>
      </c>
      <c r="AD8" s="13"/>
      <c r="AE8" s="12" t="s">
        <v>15</v>
      </c>
      <c r="AF8" s="12" t="s">
        <v>15</v>
      </c>
      <c r="AG8" s="12" t="s">
        <v>15</v>
      </c>
      <c r="AH8" s="12"/>
      <c r="AI8" s="12">
        <f t="shared" si="0"/>
        <v>26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2" t="s">
        <v>15</v>
      </c>
      <c r="H9" s="12" t="s">
        <v>15</v>
      </c>
      <c r="I9" s="13"/>
      <c r="J9" s="12" t="s">
        <v>15</v>
      </c>
      <c r="K9" s="12" t="s">
        <v>15</v>
      </c>
      <c r="L9" s="12" t="s">
        <v>15</v>
      </c>
      <c r="M9" s="12" t="s">
        <v>15</v>
      </c>
      <c r="N9" s="12" t="s">
        <v>15</v>
      </c>
      <c r="O9" s="12"/>
      <c r="P9" s="13"/>
      <c r="Q9" s="12" t="s">
        <v>15</v>
      </c>
      <c r="R9" s="12" t="s">
        <v>15</v>
      </c>
      <c r="S9" s="12" t="s">
        <v>15</v>
      </c>
      <c r="T9" s="12" t="s">
        <v>15</v>
      </c>
      <c r="U9" s="12" t="s">
        <v>15</v>
      </c>
      <c r="V9" s="12"/>
      <c r="W9" s="13" t="s">
        <v>15</v>
      </c>
      <c r="X9" s="12" t="s">
        <v>15</v>
      </c>
      <c r="Y9" s="12" t="s">
        <v>15</v>
      </c>
      <c r="Z9" s="12" t="s">
        <v>15</v>
      </c>
      <c r="AA9" s="12" t="s">
        <v>15</v>
      </c>
      <c r="AB9" s="12" t="s">
        <v>15</v>
      </c>
      <c r="AC9" s="12" t="s">
        <v>15</v>
      </c>
      <c r="AD9" s="13"/>
      <c r="AE9" s="12" t="s">
        <v>15</v>
      </c>
      <c r="AF9" s="12" t="s">
        <v>15</v>
      </c>
      <c r="AG9" s="12" t="s">
        <v>15</v>
      </c>
      <c r="AH9" s="12"/>
      <c r="AI9" s="12">
        <f t="shared" si="0"/>
        <v>25</v>
      </c>
      <c r="AJ9" s="3"/>
      <c r="AK9" s="3"/>
    </row>
    <row r="10" spans="1:37" ht="18" customHeight="1" x14ac:dyDescent="0.25">
      <c r="A10" s="10" t="s">
        <v>23</v>
      </c>
      <c r="B10" s="11" t="s">
        <v>26</v>
      </c>
      <c r="C10" s="12"/>
      <c r="D10" s="12" t="s">
        <v>15</v>
      </c>
      <c r="E10" s="12" t="s">
        <v>15</v>
      </c>
      <c r="F10" s="12" t="s">
        <v>15</v>
      </c>
      <c r="G10" s="12" t="s">
        <v>15</v>
      </c>
      <c r="H10" s="12"/>
      <c r="I10" s="13"/>
      <c r="J10" s="12" t="s">
        <v>15</v>
      </c>
      <c r="K10" s="12" t="s">
        <v>15</v>
      </c>
      <c r="L10" s="12" t="s">
        <v>15</v>
      </c>
      <c r="M10" s="12" t="s">
        <v>15</v>
      </c>
      <c r="N10" s="12" t="s">
        <v>15</v>
      </c>
      <c r="O10" s="12" t="s">
        <v>15</v>
      </c>
      <c r="P10" s="13"/>
      <c r="Q10" s="12" t="s">
        <v>15</v>
      </c>
      <c r="R10" s="12" t="s">
        <v>15</v>
      </c>
      <c r="S10" s="12" t="s">
        <v>15</v>
      </c>
      <c r="T10" s="12" t="s">
        <v>15</v>
      </c>
      <c r="U10" s="12" t="s">
        <v>15</v>
      </c>
      <c r="V10" s="12"/>
      <c r="W10" s="13" t="s">
        <v>15</v>
      </c>
      <c r="X10" s="12" t="s">
        <v>15</v>
      </c>
      <c r="Y10" s="12" t="s">
        <v>15</v>
      </c>
      <c r="Z10" s="12" t="s">
        <v>15</v>
      </c>
      <c r="AA10" s="12" t="s">
        <v>15</v>
      </c>
      <c r="AB10" s="12" t="s">
        <v>15</v>
      </c>
      <c r="AC10" s="12"/>
      <c r="AD10" s="13"/>
      <c r="AE10" s="12" t="s">
        <v>15</v>
      </c>
      <c r="AF10" s="12" t="s">
        <v>15</v>
      </c>
      <c r="AG10" s="12" t="s">
        <v>15</v>
      </c>
      <c r="AH10" s="12"/>
      <c r="AI10" s="12">
        <f t="shared" si="0"/>
        <v>24</v>
      </c>
      <c r="AJ10" s="3"/>
      <c r="AK10" s="3"/>
    </row>
    <row r="11" spans="1:37" ht="18" customHeight="1" x14ac:dyDescent="0.25">
      <c r="A11" s="10" t="s">
        <v>25</v>
      </c>
      <c r="B11" s="11" t="s">
        <v>30</v>
      </c>
      <c r="C11" s="12"/>
      <c r="D11" s="12" t="s">
        <v>15</v>
      </c>
      <c r="E11" s="12" t="s">
        <v>15</v>
      </c>
      <c r="F11" s="12" t="s">
        <v>15</v>
      </c>
      <c r="G11" s="12" t="s">
        <v>15</v>
      </c>
      <c r="H11" s="12"/>
      <c r="I11" s="13"/>
      <c r="J11" s="12" t="s">
        <v>15</v>
      </c>
      <c r="K11" s="12" t="s">
        <v>15</v>
      </c>
      <c r="L11" s="12" t="s">
        <v>15</v>
      </c>
      <c r="M11" s="12" t="s">
        <v>15</v>
      </c>
      <c r="N11" s="12" t="s">
        <v>15</v>
      </c>
      <c r="O11" s="12" t="s">
        <v>15</v>
      </c>
      <c r="P11" s="13"/>
      <c r="Q11" s="12" t="s">
        <v>15</v>
      </c>
      <c r="R11" s="12" t="s">
        <v>15</v>
      </c>
      <c r="S11" s="12" t="s">
        <v>15</v>
      </c>
      <c r="T11" s="12" t="s">
        <v>15</v>
      </c>
      <c r="U11" s="12" t="s">
        <v>15</v>
      </c>
      <c r="V11" s="12" t="s">
        <v>15</v>
      </c>
      <c r="W11" s="13"/>
      <c r="X11" s="12" t="s">
        <v>15</v>
      </c>
      <c r="Y11" s="12" t="s">
        <v>15</v>
      </c>
      <c r="Z11" s="12" t="s">
        <v>15</v>
      </c>
      <c r="AA11" s="12" t="s">
        <v>15</v>
      </c>
      <c r="AB11" s="12" t="s">
        <v>15</v>
      </c>
      <c r="AC11" s="12"/>
      <c r="AD11" s="13"/>
      <c r="AE11" s="12" t="s">
        <v>15</v>
      </c>
      <c r="AF11" s="12" t="s">
        <v>15</v>
      </c>
      <c r="AG11" s="12" t="s">
        <v>15</v>
      </c>
      <c r="AH11" s="12"/>
      <c r="AI11" s="12">
        <f t="shared" si="0"/>
        <v>24</v>
      </c>
      <c r="AJ11" s="3"/>
      <c r="AK11" s="3"/>
    </row>
    <row r="12" spans="1:37" ht="18" customHeight="1" x14ac:dyDescent="0.25">
      <c r="A12" s="10" t="s">
        <v>29</v>
      </c>
      <c r="B12" s="11" t="s">
        <v>36</v>
      </c>
      <c r="C12" s="12"/>
      <c r="D12" s="12" t="s">
        <v>15</v>
      </c>
      <c r="E12" s="12" t="s">
        <v>15</v>
      </c>
      <c r="F12" s="12" t="s">
        <v>15</v>
      </c>
      <c r="G12" s="12" t="s">
        <v>15</v>
      </c>
      <c r="H12" s="12" t="s">
        <v>15</v>
      </c>
      <c r="I12" s="13"/>
      <c r="J12" s="12" t="s">
        <v>15</v>
      </c>
      <c r="K12" s="12" t="s">
        <v>15</v>
      </c>
      <c r="L12" s="12" t="s">
        <v>15</v>
      </c>
      <c r="M12" s="12" t="s">
        <v>15</v>
      </c>
      <c r="N12" s="12" t="s">
        <v>15</v>
      </c>
      <c r="O12" s="12" t="s">
        <v>15</v>
      </c>
      <c r="P12" s="13"/>
      <c r="Q12" s="12" t="s">
        <v>15</v>
      </c>
      <c r="R12" s="12" t="s">
        <v>15</v>
      </c>
      <c r="S12" s="12" t="s">
        <v>15</v>
      </c>
      <c r="T12" s="12" t="s">
        <v>15</v>
      </c>
      <c r="U12" s="12" t="s">
        <v>15</v>
      </c>
      <c r="V12" s="12"/>
      <c r="W12" s="13"/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3"/>
      <c r="AE12" s="12" t="s">
        <v>15</v>
      </c>
      <c r="AF12" s="12" t="s">
        <v>15</v>
      </c>
      <c r="AG12" s="12" t="s">
        <v>15</v>
      </c>
      <c r="AH12" s="12"/>
      <c r="AI12" s="12">
        <f t="shared" si="0"/>
        <v>25</v>
      </c>
      <c r="AJ12" s="3"/>
      <c r="AK12" s="3"/>
    </row>
    <row r="13" spans="1:37" ht="18" customHeight="1" x14ac:dyDescent="0.25">
      <c r="A13" s="10" t="s">
        <v>31</v>
      </c>
      <c r="B13" s="11" t="s">
        <v>24</v>
      </c>
      <c r="C13" s="12"/>
      <c r="D13" s="12" t="s">
        <v>15</v>
      </c>
      <c r="E13" s="12" t="s">
        <v>15</v>
      </c>
      <c r="F13" s="12" t="s">
        <v>15</v>
      </c>
      <c r="G13" s="12" t="s">
        <v>15</v>
      </c>
      <c r="H13" s="12"/>
      <c r="I13" s="13" t="s">
        <v>15</v>
      </c>
      <c r="J13" s="12" t="s">
        <v>15</v>
      </c>
      <c r="K13" s="12" t="s">
        <v>15</v>
      </c>
      <c r="L13" s="12" t="s">
        <v>15</v>
      </c>
      <c r="M13" s="12" t="s">
        <v>15</v>
      </c>
      <c r="N13" s="12" t="s">
        <v>15</v>
      </c>
      <c r="O13" s="12"/>
      <c r="P13" s="13"/>
      <c r="Q13" s="12" t="s">
        <v>15</v>
      </c>
      <c r="R13" s="12" t="s">
        <v>15</v>
      </c>
      <c r="S13" s="12" t="s">
        <v>15</v>
      </c>
      <c r="T13" s="12" t="s">
        <v>15</v>
      </c>
      <c r="U13" s="12" t="s">
        <v>15</v>
      </c>
      <c r="V13" s="12" t="s">
        <v>15</v>
      </c>
      <c r="W13" s="13"/>
      <c r="X13" s="12" t="s">
        <v>15</v>
      </c>
      <c r="Y13" s="12" t="s">
        <v>15</v>
      </c>
      <c r="Z13" s="12" t="s">
        <v>15</v>
      </c>
      <c r="AA13" s="12" t="s">
        <v>15</v>
      </c>
      <c r="AB13" s="12" t="s">
        <v>15</v>
      </c>
      <c r="AC13" s="12"/>
      <c r="AD13" s="13"/>
      <c r="AE13" s="12" t="s">
        <v>15</v>
      </c>
      <c r="AF13" s="12" t="s">
        <v>15</v>
      </c>
      <c r="AG13" s="12" t="s">
        <v>15</v>
      </c>
      <c r="AH13" s="12"/>
      <c r="AI13" s="12">
        <f t="shared" si="0"/>
        <v>24</v>
      </c>
      <c r="AJ13" s="3"/>
      <c r="AK13" s="3"/>
    </row>
    <row r="14" spans="1:37" ht="18" customHeight="1" x14ac:dyDescent="0.25">
      <c r="A14" s="10" t="s">
        <v>33</v>
      </c>
      <c r="B14" s="11" t="s">
        <v>32</v>
      </c>
      <c r="C14" s="12"/>
      <c r="D14" s="12" t="s">
        <v>15</v>
      </c>
      <c r="E14" s="12" t="s">
        <v>15</v>
      </c>
      <c r="F14" s="12" t="s">
        <v>15</v>
      </c>
      <c r="G14" s="12" t="s">
        <v>15</v>
      </c>
      <c r="H14" s="12" t="s">
        <v>15</v>
      </c>
      <c r="I14" s="13"/>
      <c r="J14" s="12" t="s">
        <v>15</v>
      </c>
      <c r="K14" s="12" t="s">
        <v>15</v>
      </c>
      <c r="L14" s="12" t="s">
        <v>15</v>
      </c>
      <c r="M14" s="12" t="s">
        <v>15</v>
      </c>
      <c r="N14" s="12" t="s">
        <v>15</v>
      </c>
      <c r="O14" s="12" t="s">
        <v>15</v>
      </c>
      <c r="P14" s="13"/>
      <c r="Q14" s="12" t="s">
        <v>15</v>
      </c>
      <c r="R14" s="12" t="s">
        <v>15</v>
      </c>
      <c r="S14" s="12" t="s">
        <v>15</v>
      </c>
      <c r="T14" s="12" t="s">
        <v>15</v>
      </c>
      <c r="U14" s="12" t="s">
        <v>15</v>
      </c>
      <c r="V14" s="12"/>
      <c r="W14" s="13"/>
      <c r="X14" s="12" t="s">
        <v>15</v>
      </c>
      <c r="Y14" s="12" t="s">
        <v>15</v>
      </c>
      <c r="Z14" s="12" t="s">
        <v>15</v>
      </c>
      <c r="AA14" s="12" t="s">
        <v>15</v>
      </c>
      <c r="AB14" s="12" t="s">
        <v>15</v>
      </c>
      <c r="AC14" s="12"/>
      <c r="AD14" s="13" t="s">
        <v>15</v>
      </c>
      <c r="AE14" s="12" t="s">
        <v>15</v>
      </c>
      <c r="AF14" s="12" t="s">
        <v>15</v>
      </c>
      <c r="AG14" s="12" t="s">
        <v>15</v>
      </c>
      <c r="AH14" s="12"/>
      <c r="AI14" s="12">
        <f t="shared" si="0"/>
        <v>25</v>
      </c>
      <c r="AJ14" s="3"/>
      <c r="AK14" s="3"/>
    </row>
    <row r="15" spans="1:37" ht="18" customHeight="1" x14ac:dyDescent="0.25">
      <c r="A15" s="10" t="s">
        <v>35</v>
      </c>
      <c r="B15" s="11" t="s">
        <v>34</v>
      </c>
      <c r="C15" s="12"/>
      <c r="D15" s="12" t="s">
        <v>15</v>
      </c>
      <c r="E15" s="12" t="s">
        <v>15</v>
      </c>
      <c r="F15" s="12" t="s">
        <v>15</v>
      </c>
      <c r="G15" s="12" t="s">
        <v>15</v>
      </c>
      <c r="H15" s="12"/>
      <c r="I15" s="13"/>
      <c r="J15" s="12" t="s">
        <v>15</v>
      </c>
      <c r="K15" s="12" t="s">
        <v>15</v>
      </c>
      <c r="L15" s="12" t="s">
        <v>15</v>
      </c>
      <c r="M15" s="12" t="s">
        <v>15</v>
      </c>
      <c r="N15" s="12" t="s">
        <v>15</v>
      </c>
      <c r="O15" s="12"/>
      <c r="P15" s="13"/>
      <c r="Q15" s="12" t="s">
        <v>15</v>
      </c>
      <c r="R15" s="12" t="s">
        <v>15</v>
      </c>
      <c r="S15" s="12" t="s">
        <v>15</v>
      </c>
      <c r="T15" s="12" t="s">
        <v>15</v>
      </c>
      <c r="U15" s="12" t="s">
        <v>15</v>
      </c>
      <c r="V15" s="12"/>
      <c r="W15" s="13"/>
      <c r="X15" s="12" t="s">
        <v>15</v>
      </c>
      <c r="Y15" s="12" t="s">
        <v>15</v>
      </c>
      <c r="Z15" s="12" t="s">
        <v>15</v>
      </c>
      <c r="AA15" s="12" t="s">
        <v>15</v>
      </c>
      <c r="AB15" s="12" t="s">
        <v>15</v>
      </c>
      <c r="AC15" s="12"/>
      <c r="AD15" s="13"/>
      <c r="AE15" s="12" t="s">
        <v>15</v>
      </c>
      <c r="AF15" s="12" t="s">
        <v>15</v>
      </c>
      <c r="AG15" s="12" t="s">
        <v>15</v>
      </c>
      <c r="AH15" s="12"/>
      <c r="AI15" s="12">
        <f t="shared" si="0"/>
        <v>22</v>
      </c>
      <c r="AJ15" s="3"/>
      <c r="AK15" s="3"/>
    </row>
    <row r="16" spans="1:37" ht="18" customHeight="1" x14ac:dyDescent="0.25">
      <c r="A16" s="10" t="s">
        <v>37</v>
      </c>
      <c r="B16" s="11" t="s">
        <v>42</v>
      </c>
      <c r="C16" s="12"/>
      <c r="D16" s="12" t="s">
        <v>15</v>
      </c>
      <c r="E16" s="12" t="s">
        <v>15</v>
      </c>
      <c r="F16" s="12" t="s">
        <v>15</v>
      </c>
      <c r="G16" s="12" t="s">
        <v>15</v>
      </c>
      <c r="H16" s="12" t="s">
        <v>15</v>
      </c>
      <c r="I16" s="13"/>
      <c r="J16" s="12" t="s">
        <v>15</v>
      </c>
      <c r="K16" s="12" t="s">
        <v>15</v>
      </c>
      <c r="L16" s="12" t="s">
        <v>15</v>
      </c>
      <c r="M16" s="12" t="s">
        <v>15</v>
      </c>
      <c r="N16" s="12" t="s">
        <v>15</v>
      </c>
      <c r="O16" s="12"/>
      <c r="P16" s="13" t="s">
        <v>15</v>
      </c>
      <c r="Q16" s="12" t="s">
        <v>15</v>
      </c>
      <c r="R16" s="12" t="s">
        <v>15</v>
      </c>
      <c r="S16" s="12" t="s">
        <v>15</v>
      </c>
      <c r="T16" s="12" t="s">
        <v>15</v>
      </c>
      <c r="U16" s="12" t="s">
        <v>15</v>
      </c>
      <c r="V16" s="12" t="s">
        <v>15</v>
      </c>
      <c r="W16" s="13"/>
      <c r="X16" s="12" t="s">
        <v>15</v>
      </c>
      <c r="Y16" s="12" t="s">
        <v>15</v>
      </c>
      <c r="Z16" s="12" t="s">
        <v>15</v>
      </c>
      <c r="AA16" s="12" t="s">
        <v>15</v>
      </c>
      <c r="AB16" s="12" t="s">
        <v>15</v>
      </c>
      <c r="AC16" s="12" t="s">
        <v>15</v>
      </c>
      <c r="AD16" s="13"/>
      <c r="AE16" s="12" t="s">
        <v>15</v>
      </c>
      <c r="AF16" s="12" t="s">
        <v>15</v>
      </c>
      <c r="AG16" s="12" t="s">
        <v>15</v>
      </c>
      <c r="AH16" s="12"/>
      <c r="AI16" s="12">
        <f t="shared" si="0"/>
        <v>26</v>
      </c>
      <c r="AJ16" s="3"/>
      <c r="AK16" s="3"/>
    </row>
    <row r="17" spans="1:37" ht="18" customHeight="1" x14ac:dyDescent="0.25">
      <c r="A17" s="10" t="s">
        <v>39</v>
      </c>
      <c r="B17" s="11" t="s">
        <v>38</v>
      </c>
      <c r="C17" s="12"/>
      <c r="D17" s="12" t="s">
        <v>15</v>
      </c>
      <c r="E17" s="12" t="s">
        <v>15</v>
      </c>
      <c r="F17" s="12" t="s">
        <v>15</v>
      </c>
      <c r="G17" s="12" t="s">
        <v>15</v>
      </c>
      <c r="H17" s="12" t="s">
        <v>15</v>
      </c>
      <c r="I17" s="13"/>
      <c r="J17" s="12" t="s">
        <v>15</v>
      </c>
      <c r="K17" s="12" t="s">
        <v>15</v>
      </c>
      <c r="L17" s="12" t="s">
        <v>15</v>
      </c>
      <c r="M17" s="12" t="s">
        <v>15</v>
      </c>
      <c r="N17" s="12" t="s">
        <v>15</v>
      </c>
      <c r="O17" s="12" t="s">
        <v>15</v>
      </c>
      <c r="P17" s="13"/>
      <c r="Q17" s="12" t="s">
        <v>15</v>
      </c>
      <c r="R17" s="12" t="s">
        <v>15</v>
      </c>
      <c r="S17" s="12" t="s">
        <v>15</v>
      </c>
      <c r="T17" s="12" t="s">
        <v>15</v>
      </c>
      <c r="U17" s="12" t="s">
        <v>15</v>
      </c>
      <c r="V17" s="12" t="s">
        <v>15</v>
      </c>
      <c r="W17" s="13"/>
      <c r="X17" s="12" t="s">
        <v>15</v>
      </c>
      <c r="Y17" s="12" t="s">
        <v>15</v>
      </c>
      <c r="Z17" s="12" t="s">
        <v>15</v>
      </c>
      <c r="AA17" s="12" t="s">
        <v>15</v>
      </c>
      <c r="AB17" s="12" t="s">
        <v>15</v>
      </c>
      <c r="AC17" s="12" t="s">
        <v>15</v>
      </c>
      <c r="AD17" s="13"/>
      <c r="AE17" s="12" t="s">
        <v>15</v>
      </c>
      <c r="AF17" s="12" t="s">
        <v>15</v>
      </c>
      <c r="AG17" s="12" t="s">
        <v>15</v>
      </c>
      <c r="AH17" s="12"/>
      <c r="AI17" s="12">
        <f t="shared" si="0"/>
        <v>26</v>
      </c>
      <c r="AJ17" s="3"/>
      <c r="AK17" s="3"/>
    </row>
    <row r="18" spans="1:37" ht="18" customHeight="1" x14ac:dyDescent="0.25">
      <c r="A18" s="10" t="s">
        <v>41</v>
      </c>
      <c r="B18" s="11" t="s">
        <v>44</v>
      </c>
      <c r="C18" s="12"/>
      <c r="D18" s="12" t="s">
        <v>15</v>
      </c>
      <c r="E18" s="12" t="s">
        <v>15</v>
      </c>
      <c r="F18" s="12" t="s">
        <v>15</v>
      </c>
      <c r="G18" s="12" t="s">
        <v>15</v>
      </c>
      <c r="H18" s="12"/>
      <c r="I18" s="13" t="s">
        <v>15</v>
      </c>
      <c r="J18" s="12" t="s">
        <v>15</v>
      </c>
      <c r="K18" s="12" t="s">
        <v>15</v>
      </c>
      <c r="L18" s="12" t="s">
        <v>15</v>
      </c>
      <c r="M18" s="12" t="s">
        <v>15</v>
      </c>
      <c r="N18" s="12" t="s">
        <v>15</v>
      </c>
      <c r="O18" s="12" t="s">
        <v>15</v>
      </c>
      <c r="P18" s="13"/>
      <c r="Q18" s="12" t="s">
        <v>15</v>
      </c>
      <c r="R18" s="12" t="s">
        <v>15</v>
      </c>
      <c r="S18" s="12" t="s">
        <v>15</v>
      </c>
      <c r="T18" s="12" t="s">
        <v>15</v>
      </c>
      <c r="U18" s="12" t="s">
        <v>15</v>
      </c>
      <c r="V18" s="12" t="s">
        <v>15</v>
      </c>
      <c r="W18" s="13"/>
      <c r="X18" s="12" t="s">
        <v>15</v>
      </c>
      <c r="Y18" s="12" t="s">
        <v>15</v>
      </c>
      <c r="Z18" s="12" t="s">
        <v>15</v>
      </c>
      <c r="AA18" s="12" t="s">
        <v>15</v>
      </c>
      <c r="AB18" s="12" t="s">
        <v>15</v>
      </c>
      <c r="AC18" s="12" t="s">
        <v>15</v>
      </c>
      <c r="AD18" s="13"/>
      <c r="AE18" s="12" t="s">
        <v>15</v>
      </c>
      <c r="AF18" s="12" t="s">
        <v>15</v>
      </c>
      <c r="AG18" s="12" t="s">
        <v>15</v>
      </c>
      <c r="AH18" s="12"/>
      <c r="AI18" s="12">
        <f t="shared" si="0"/>
        <v>26</v>
      </c>
      <c r="AJ18" s="3"/>
      <c r="AK18" s="3"/>
    </row>
    <row r="19" spans="1:37" ht="18" customHeight="1" x14ac:dyDescent="0.25">
      <c r="A19" s="10" t="s">
        <v>83</v>
      </c>
      <c r="B19" s="11" t="s">
        <v>43</v>
      </c>
      <c r="C19" s="12"/>
      <c r="D19" s="12" t="s">
        <v>15</v>
      </c>
      <c r="E19" s="12" t="s">
        <v>15</v>
      </c>
      <c r="F19" s="12" t="s">
        <v>15</v>
      </c>
      <c r="G19" s="12" t="s">
        <v>15</v>
      </c>
      <c r="H19" s="12" t="s">
        <v>15</v>
      </c>
      <c r="I19" s="13"/>
      <c r="J19" s="12" t="s">
        <v>15</v>
      </c>
      <c r="K19" s="12" t="s">
        <v>15</v>
      </c>
      <c r="L19" s="12" t="s">
        <v>15</v>
      </c>
      <c r="M19" s="12" t="s">
        <v>15</v>
      </c>
      <c r="N19" s="12" t="s">
        <v>15</v>
      </c>
      <c r="O19" s="12"/>
      <c r="P19" s="13" t="s">
        <v>15</v>
      </c>
      <c r="Q19" s="12" t="s">
        <v>15</v>
      </c>
      <c r="R19" s="12" t="s">
        <v>15</v>
      </c>
      <c r="S19" s="12" t="s">
        <v>15</v>
      </c>
      <c r="T19" s="12" t="s">
        <v>15</v>
      </c>
      <c r="U19" s="12" t="s">
        <v>15</v>
      </c>
      <c r="V19" s="12" t="s">
        <v>15</v>
      </c>
      <c r="W19" s="13"/>
      <c r="X19" s="12" t="s">
        <v>15</v>
      </c>
      <c r="Y19" s="12" t="s">
        <v>15</v>
      </c>
      <c r="Z19" s="12" t="s">
        <v>15</v>
      </c>
      <c r="AA19" s="12" t="s">
        <v>15</v>
      </c>
      <c r="AB19" s="12" t="s">
        <v>15</v>
      </c>
      <c r="AC19" s="12"/>
      <c r="AD19" s="13" t="s">
        <v>15</v>
      </c>
      <c r="AE19" s="12" t="s">
        <v>15</v>
      </c>
      <c r="AF19" s="12" t="s">
        <v>15</v>
      </c>
      <c r="AG19" s="12" t="s">
        <v>15</v>
      </c>
      <c r="AH19" s="12"/>
      <c r="AI19" s="12">
        <f t="shared" si="0"/>
        <v>26</v>
      </c>
      <c r="AJ19" s="3"/>
      <c r="AK19" s="3"/>
    </row>
    <row r="20" spans="1:37" ht="18" customHeight="1" x14ac:dyDescent="0.25">
      <c r="A20" s="10" t="s">
        <v>84</v>
      </c>
      <c r="B20" s="11" t="s">
        <v>68</v>
      </c>
      <c r="C20" s="12"/>
      <c r="D20" s="12" t="s">
        <v>15</v>
      </c>
      <c r="E20" s="12" t="s">
        <v>15</v>
      </c>
      <c r="F20" s="12" t="s">
        <v>15</v>
      </c>
      <c r="G20" s="12" t="s">
        <v>15</v>
      </c>
      <c r="H20" s="12" t="s">
        <v>15</v>
      </c>
      <c r="I20" s="13"/>
      <c r="J20" s="12" t="s">
        <v>15</v>
      </c>
      <c r="K20" s="12" t="s">
        <v>15</v>
      </c>
      <c r="L20" s="12" t="s">
        <v>15</v>
      </c>
      <c r="M20" s="12" t="s">
        <v>15</v>
      </c>
      <c r="N20" s="12" t="s">
        <v>15</v>
      </c>
      <c r="O20" s="12" t="s">
        <v>15</v>
      </c>
      <c r="P20" s="13"/>
      <c r="Q20" s="12" t="s">
        <v>15</v>
      </c>
      <c r="R20" s="12" t="s">
        <v>15</v>
      </c>
      <c r="S20" s="12" t="s">
        <v>15</v>
      </c>
      <c r="T20" s="12" t="s">
        <v>15</v>
      </c>
      <c r="U20" s="12" t="s">
        <v>15</v>
      </c>
      <c r="V20" s="12" t="s">
        <v>15</v>
      </c>
      <c r="W20" s="13"/>
      <c r="X20" s="12" t="s">
        <v>15</v>
      </c>
      <c r="Y20" s="12" t="s">
        <v>15</v>
      </c>
      <c r="Z20" s="12" t="s">
        <v>15</v>
      </c>
      <c r="AA20" s="12" t="s">
        <v>15</v>
      </c>
      <c r="AB20" s="12" t="s">
        <v>15</v>
      </c>
      <c r="AC20" s="12" t="s">
        <v>15</v>
      </c>
      <c r="AD20" s="13"/>
      <c r="AE20" s="12" t="s">
        <v>15</v>
      </c>
      <c r="AF20" s="12" t="s">
        <v>15</v>
      </c>
      <c r="AG20" s="12" t="s">
        <v>15</v>
      </c>
      <c r="AH20" s="12"/>
      <c r="AI20" s="12">
        <f>COUNTIF(D20:AH20,"X")+COUNTIF(D20:AH20,"Ho")+COUNTIF(D20:AH20,"CT")</f>
        <v>26</v>
      </c>
      <c r="AJ20" s="3"/>
      <c r="AK20" s="3"/>
    </row>
    <row r="21" spans="1:37" ht="6" customHeight="1" x14ac:dyDescent="0.2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3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 t="s">
        <v>76</v>
      </c>
      <c r="Q22" s="14"/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29" t="s">
        <v>95</v>
      </c>
      <c r="AF22" s="29"/>
      <c r="AG22" s="29"/>
      <c r="AH22" s="29"/>
      <c r="AI22" s="30" t="s">
        <v>93</v>
      </c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 t="s">
        <v>56</v>
      </c>
      <c r="Q23" s="14"/>
      <c r="R23" s="14"/>
      <c r="S23" s="14"/>
      <c r="T23" s="14"/>
      <c r="U23" s="14" t="s">
        <v>57</v>
      </c>
      <c r="V23" s="14"/>
      <c r="W23" s="14"/>
      <c r="X23" s="14" t="s">
        <v>85</v>
      </c>
      <c r="Y23" s="14"/>
      <c r="Z23" s="14"/>
      <c r="AA23" s="14"/>
      <c r="AB23" s="14" t="s">
        <v>53</v>
      </c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5.75" customHeight="1" x14ac:dyDescent="0.25">
      <c r="A24" s="21"/>
      <c r="B24" s="27" t="s">
        <v>58</v>
      </c>
      <c r="C24" s="22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21" customHeight="1" x14ac:dyDescent="0.25">
      <c r="A25" s="23"/>
      <c r="B25" s="24"/>
      <c r="C25" s="24"/>
      <c r="D25" s="25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77" t="s">
        <v>103</v>
      </c>
      <c r="X25" s="63"/>
      <c r="Y25" s="63"/>
      <c r="Z25" s="63"/>
      <c r="AA25" s="63"/>
      <c r="AB25" s="63"/>
      <c r="AC25" s="63"/>
      <c r="AD25" s="63"/>
      <c r="AE25" s="63"/>
      <c r="AF25" s="64"/>
      <c r="AG25" s="23"/>
      <c r="AH25" s="23"/>
      <c r="AI25" s="23"/>
      <c r="AJ25" s="23"/>
      <c r="AK25" s="23"/>
    </row>
    <row r="26" spans="1:37" ht="18" customHeight="1" x14ac:dyDescent="0.25">
      <c r="A26" s="3"/>
      <c r="B26" s="62" t="s">
        <v>61</v>
      </c>
      <c r="C26" s="63"/>
      <c r="D26" s="63"/>
      <c r="E26" s="63"/>
      <c r="F26" s="63"/>
      <c r="G26" s="63"/>
      <c r="H26" s="63"/>
      <c r="I26" s="63"/>
      <c r="J26" s="63"/>
      <c r="K26" s="6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62" t="s">
        <v>62</v>
      </c>
      <c r="X26" s="63"/>
      <c r="Y26" s="63"/>
      <c r="Z26" s="63"/>
      <c r="AA26" s="63"/>
      <c r="AB26" s="63"/>
      <c r="AC26" s="63"/>
      <c r="AD26" s="63"/>
      <c r="AE26" s="63"/>
      <c r="AF26" s="64"/>
      <c r="AG26" s="3"/>
      <c r="AH26" s="3"/>
      <c r="AI26" s="3"/>
      <c r="AJ26" s="3"/>
      <c r="AK26" s="3"/>
    </row>
    <row r="27" spans="1:37" ht="15.75" customHeight="1" x14ac:dyDescent="0.25">
      <c r="A27" s="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3"/>
      <c r="AH27" s="3"/>
      <c r="AI27" s="3"/>
      <c r="AJ27" s="3"/>
      <c r="AK27" s="3"/>
    </row>
    <row r="28" spans="1:37" ht="15.75" customHeight="1" x14ac:dyDescent="0.25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3"/>
      <c r="AH28" s="3"/>
      <c r="AI28" s="3"/>
      <c r="AJ28" s="3"/>
      <c r="AK28" s="3"/>
    </row>
    <row r="29" spans="1:37" ht="15.75" customHeight="1" x14ac:dyDescent="0.25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3"/>
      <c r="AH29" s="3"/>
      <c r="AI29" s="3"/>
      <c r="AJ29" s="3"/>
      <c r="AK29" s="3"/>
    </row>
    <row r="30" spans="1:37" ht="15.75" customHeight="1" x14ac:dyDescent="0.25">
      <c r="A30" s="3"/>
      <c r="B30" s="3"/>
      <c r="C30" s="3"/>
      <c r="D30" s="18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ht="15.75" customHeight="1" x14ac:dyDescent="0.25">
      <c r="A31" s="7"/>
      <c r="B31" s="62" t="s">
        <v>63</v>
      </c>
      <c r="C31" s="63"/>
      <c r="D31" s="63"/>
      <c r="E31" s="63"/>
      <c r="F31" s="63"/>
      <c r="G31" s="63"/>
      <c r="H31" s="63"/>
      <c r="I31" s="63"/>
      <c r="J31" s="64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62" t="s">
        <v>30</v>
      </c>
      <c r="X31" s="63"/>
      <c r="Y31" s="63"/>
      <c r="Z31" s="63"/>
      <c r="AA31" s="63"/>
      <c r="AB31" s="63"/>
      <c r="AC31" s="63"/>
      <c r="AD31" s="63"/>
      <c r="AE31" s="63"/>
      <c r="AF31" s="64"/>
      <c r="AG31" s="7"/>
      <c r="AH31" s="7"/>
      <c r="AI31" s="7"/>
      <c r="AJ31" s="7"/>
      <c r="AK31" s="7"/>
    </row>
    <row r="32" spans="1:37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ht="1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5:AF25"/>
    <mergeCell ref="B26:K26"/>
    <mergeCell ref="W26:AF26"/>
    <mergeCell ref="B31:J31"/>
    <mergeCell ref="W31:AF31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7" bottom="0.19685039370078741" header="0" footer="0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K1000"/>
  <sheetViews>
    <sheetView workbookViewId="0">
      <selection sqref="A1:M1"/>
    </sheetView>
  </sheetViews>
  <sheetFormatPr defaultColWidth="11.25" defaultRowHeight="15" customHeight="1" x14ac:dyDescent="0.25"/>
  <cols>
    <col min="1" max="1" width="4.25" customWidth="1"/>
    <col min="2" max="2" width="20.375" customWidth="1"/>
    <col min="3" max="3" width="4.75" customWidth="1"/>
    <col min="4" max="6" width="3.375" customWidth="1"/>
    <col min="7" max="11" width="3.12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22" width="3.125" customWidth="1"/>
    <col min="23" max="23" width="2.875" customWidth="1"/>
    <col min="24" max="24" width="3" customWidth="1"/>
    <col min="25" max="33" width="3.125" customWidth="1"/>
    <col min="34" max="34" width="2.625" customWidth="1"/>
    <col min="35" max="35" width="7.625" customWidth="1"/>
    <col min="36" max="37" width="3.5" customWidth="1"/>
  </cols>
  <sheetData>
    <row r="1" spans="1:37" ht="23.25" customHeight="1" x14ac:dyDescent="0.3">
      <c r="A1" s="75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  <c r="N1" s="1"/>
      <c r="O1" s="1"/>
      <c r="P1" s="1"/>
      <c r="Q1" s="76" t="s">
        <v>1</v>
      </c>
      <c r="R1" s="63"/>
      <c r="S1" s="63"/>
      <c r="T1" s="63"/>
      <c r="U1" s="63"/>
      <c r="V1" s="63"/>
      <c r="W1" s="63"/>
      <c r="X1" s="63"/>
      <c r="Y1" s="63"/>
      <c r="Z1" s="64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62" t="s">
        <v>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  <c r="N2" s="4"/>
      <c r="O2" s="4"/>
      <c r="P2" s="4"/>
      <c r="Q2" s="67" t="s">
        <v>104</v>
      </c>
      <c r="R2" s="63"/>
      <c r="S2" s="63"/>
      <c r="T2" s="63"/>
      <c r="U2" s="63"/>
      <c r="V2" s="63"/>
      <c r="W2" s="63"/>
      <c r="X2" s="63"/>
      <c r="Y2" s="63"/>
      <c r="Z2" s="64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62"/>
      <c r="B3" s="63"/>
      <c r="C3" s="63"/>
      <c r="D3" s="63"/>
      <c r="E3" s="63"/>
      <c r="F3" s="6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68" t="s">
        <v>4</v>
      </c>
      <c r="B4" s="70" t="s">
        <v>5</v>
      </c>
      <c r="C4" s="5" t="s">
        <v>6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8" t="s">
        <v>7</v>
      </c>
      <c r="AJ4" s="7"/>
      <c r="AK4" s="7" t="s">
        <v>8</v>
      </c>
    </row>
    <row r="5" spans="1:37" ht="15.75" customHeight="1" x14ac:dyDescent="0.25">
      <c r="A5" s="69"/>
      <c r="B5" s="69"/>
      <c r="C5" s="5" t="s">
        <v>9</v>
      </c>
      <c r="D5" s="8">
        <v>5</v>
      </c>
      <c r="E5" s="8">
        <v>6</v>
      </c>
      <c r="F5" s="8">
        <v>7</v>
      </c>
      <c r="G5" s="8" t="s">
        <v>11</v>
      </c>
      <c r="H5" s="8">
        <v>2</v>
      </c>
      <c r="I5" s="8">
        <v>3</v>
      </c>
      <c r="J5" s="8">
        <v>4</v>
      </c>
      <c r="K5" s="8">
        <v>5</v>
      </c>
      <c r="L5" s="8">
        <v>6</v>
      </c>
      <c r="M5" s="8">
        <v>7</v>
      </c>
      <c r="N5" s="8" t="s">
        <v>10</v>
      </c>
      <c r="O5" s="8">
        <v>2</v>
      </c>
      <c r="P5" s="8">
        <v>3</v>
      </c>
      <c r="Q5" s="8">
        <v>4</v>
      </c>
      <c r="R5" s="8">
        <v>5</v>
      </c>
      <c r="S5" s="8">
        <v>6</v>
      </c>
      <c r="T5" s="8">
        <v>7</v>
      </c>
      <c r="U5" s="8" t="s">
        <v>10</v>
      </c>
      <c r="V5" s="8">
        <v>2</v>
      </c>
      <c r="W5" s="8">
        <v>3</v>
      </c>
      <c r="X5" s="8">
        <v>4</v>
      </c>
      <c r="Y5" s="8">
        <v>5</v>
      </c>
      <c r="Z5" s="8">
        <v>6</v>
      </c>
      <c r="AA5" s="8">
        <v>7</v>
      </c>
      <c r="AB5" s="8" t="s">
        <v>11</v>
      </c>
      <c r="AC5" s="8">
        <v>2</v>
      </c>
      <c r="AD5" s="8">
        <v>3</v>
      </c>
      <c r="AE5" s="8">
        <v>4</v>
      </c>
      <c r="AF5" s="8">
        <v>5</v>
      </c>
      <c r="AG5" s="8">
        <v>6</v>
      </c>
      <c r="AH5" s="8">
        <v>7</v>
      </c>
      <c r="AI5" s="69"/>
      <c r="AJ5" s="7"/>
      <c r="AK5" s="9" t="s">
        <v>12</v>
      </c>
    </row>
    <row r="6" spans="1:37" ht="18" customHeight="1" x14ac:dyDescent="0.25">
      <c r="A6" s="10" t="s">
        <v>13</v>
      </c>
      <c r="B6" s="11" t="s">
        <v>14</v>
      </c>
      <c r="C6" s="12"/>
      <c r="D6" s="12" t="s">
        <v>15</v>
      </c>
      <c r="E6" s="12" t="s">
        <v>15</v>
      </c>
      <c r="F6" s="12" t="s">
        <v>15</v>
      </c>
      <c r="G6" s="13"/>
      <c r="H6" s="12" t="s">
        <v>15</v>
      </c>
      <c r="I6" s="12" t="s">
        <v>15</v>
      </c>
      <c r="J6" s="12" t="s">
        <v>15</v>
      </c>
      <c r="K6" s="12" t="s">
        <v>15</v>
      </c>
      <c r="L6" s="12" t="s">
        <v>15</v>
      </c>
      <c r="M6" s="12" t="s">
        <v>15</v>
      </c>
      <c r="N6" s="13"/>
      <c r="O6" s="12" t="s">
        <v>15</v>
      </c>
      <c r="P6" s="12" t="s">
        <v>15</v>
      </c>
      <c r="Q6" s="12" t="s">
        <v>15</v>
      </c>
      <c r="R6" s="12" t="s">
        <v>15</v>
      </c>
      <c r="S6" s="12" t="s">
        <v>15</v>
      </c>
      <c r="T6" s="12" t="s">
        <v>15</v>
      </c>
      <c r="U6" s="13"/>
      <c r="V6" s="12" t="s">
        <v>15</v>
      </c>
      <c r="W6" s="12" t="s">
        <v>15</v>
      </c>
      <c r="X6" s="12" t="s">
        <v>15</v>
      </c>
      <c r="Y6" s="12" t="s">
        <v>15</v>
      </c>
      <c r="Z6" s="12" t="s">
        <v>15</v>
      </c>
      <c r="AA6" s="12" t="s">
        <v>15</v>
      </c>
      <c r="AB6" s="13"/>
      <c r="AC6" s="12" t="s">
        <v>15</v>
      </c>
      <c r="AD6" s="12" t="s">
        <v>15</v>
      </c>
      <c r="AE6" s="12" t="s">
        <v>15</v>
      </c>
      <c r="AF6" s="12" t="s">
        <v>15</v>
      </c>
      <c r="AG6" s="12" t="s">
        <v>15</v>
      </c>
      <c r="AH6" s="12" t="s">
        <v>15</v>
      </c>
      <c r="AI6" s="12">
        <f t="shared" ref="AI6:AI19" si="0">COUNTIF(D6:AH6,"X")+COUNTIF(D6:AH6,"Ho")+COUNTIF(D6:AH6,"CT")+COUNTIF(D6:AH6,"TS")</f>
        <v>27</v>
      </c>
      <c r="AJ6" s="3"/>
      <c r="AK6" s="3"/>
    </row>
    <row r="7" spans="1:37" ht="18" customHeight="1" x14ac:dyDescent="0.25">
      <c r="A7" s="10" t="s">
        <v>17</v>
      </c>
      <c r="B7" s="11" t="s">
        <v>18</v>
      </c>
      <c r="C7" s="12"/>
      <c r="D7" s="12" t="s">
        <v>15</v>
      </c>
      <c r="E7" s="12" t="s">
        <v>15</v>
      </c>
      <c r="F7" s="12" t="s">
        <v>15</v>
      </c>
      <c r="G7" s="13"/>
      <c r="H7" s="12" t="s">
        <v>15</v>
      </c>
      <c r="I7" s="12" t="s">
        <v>15</v>
      </c>
      <c r="J7" s="12" t="s">
        <v>15</v>
      </c>
      <c r="K7" s="12" t="s">
        <v>15</v>
      </c>
      <c r="L7" s="12" t="s">
        <v>15</v>
      </c>
      <c r="M7" s="12" t="s">
        <v>15</v>
      </c>
      <c r="N7" s="13"/>
      <c r="O7" s="12" t="s">
        <v>15</v>
      </c>
      <c r="P7" s="12" t="s">
        <v>15</v>
      </c>
      <c r="Q7" s="12" t="s">
        <v>15</v>
      </c>
      <c r="R7" s="12" t="s">
        <v>15</v>
      </c>
      <c r="S7" s="12" t="s">
        <v>15</v>
      </c>
      <c r="T7" s="12" t="s">
        <v>15</v>
      </c>
      <c r="U7" s="13"/>
      <c r="V7" s="12" t="s">
        <v>15</v>
      </c>
      <c r="W7" s="12" t="s">
        <v>15</v>
      </c>
      <c r="X7" s="12" t="s">
        <v>15</v>
      </c>
      <c r="Y7" s="12" t="s">
        <v>15</v>
      </c>
      <c r="Z7" s="12" t="s">
        <v>15</v>
      </c>
      <c r="AA7" s="12" t="s">
        <v>15</v>
      </c>
      <c r="AB7" s="13"/>
      <c r="AC7" s="12" t="s">
        <v>15</v>
      </c>
      <c r="AD7" s="12" t="s">
        <v>15</v>
      </c>
      <c r="AE7" s="12" t="s">
        <v>15</v>
      </c>
      <c r="AF7" s="12" t="s">
        <v>15</v>
      </c>
      <c r="AG7" s="12" t="s">
        <v>15</v>
      </c>
      <c r="AH7" s="12" t="s">
        <v>15</v>
      </c>
      <c r="AI7" s="12">
        <f t="shared" si="0"/>
        <v>27</v>
      </c>
      <c r="AJ7" s="3"/>
      <c r="AK7" s="3"/>
    </row>
    <row r="8" spans="1:37" ht="18" customHeight="1" x14ac:dyDescent="0.25">
      <c r="A8" s="10" t="s">
        <v>19</v>
      </c>
      <c r="B8" s="11" t="s">
        <v>20</v>
      </c>
      <c r="C8" s="12"/>
      <c r="D8" s="12" t="s">
        <v>15</v>
      </c>
      <c r="E8" s="12" t="s">
        <v>15</v>
      </c>
      <c r="F8" s="12" t="s">
        <v>15</v>
      </c>
      <c r="G8" s="13"/>
      <c r="H8" s="12" t="s">
        <v>15</v>
      </c>
      <c r="I8" s="12" t="s">
        <v>15</v>
      </c>
      <c r="J8" s="12" t="s">
        <v>15</v>
      </c>
      <c r="K8" s="12" t="s">
        <v>15</v>
      </c>
      <c r="L8" s="12" t="s">
        <v>15</v>
      </c>
      <c r="M8" s="12" t="s">
        <v>15</v>
      </c>
      <c r="N8" s="13"/>
      <c r="O8" s="12" t="s">
        <v>15</v>
      </c>
      <c r="P8" s="12" t="s">
        <v>15</v>
      </c>
      <c r="Q8" s="12" t="s">
        <v>15</v>
      </c>
      <c r="R8" s="12" t="s">
        <v>15</v>
      </c>
      <c r="S8" s="12" t="s">
        <v>15</v>
      </c>
      <c r="T8" s="12" t="s">
        <v>15</v>
      </c>
      <c r="U8" s="13"/>
      <c r="V8" s="12" t="s">
        <v>15</v>
      </c>
      <c r="W8" s="12" t="s">
        <v>15</v>
      </c>
      <c r="X8" s="12" t="s">
        <v>15</v>
      </c>
      <c r="Y8" s="12" t="s">
        <v>15</v>
      </c>
      <c r="Z8" s="12" t="s">
        <v>15</v>
      </c>
      <c r="AA8" s="12"/>
      <c r="AB8" s="13"/>
      <c r="AC8" s="12" t="s">
        <v>15</v>
      </c>
      <c r="AD8" s="12" t="s">
        <v>15</v>
      </c>
      <c r="AE8" s="12" t="s">
        <v>15</v>
      </c>
      <c r="AF8" s="12" t="s">
        <v>15</v>
      </c>
      <c r="AG8" s="12" t="s">
        <v>15</v>
      </c>
      <c r="AH8" s="12"/>
      <c r="AI8" s="12">
        <f t="shared" si="0"/>
        <v>25</v>
      </c>
      <c r="AJ8" s="3"/>
      <c r="AK8" s="3"/>
    </row>
    <row r="9" spans="1:37" ht="18" customHeight="1" x14ac:dyDescent="0.25">
      <c r="A9" s="10" t="s">
        <v>21</v>
      </c>
      <c r="B9" s="11" t="s">
        <v>22</v>
      </c>
      <c r="C9" s="12"/>
      <c r="D9" s="12" t="s">
        <v>15</v>
      </c>
      <c r="E9" s="12" t="s">
        <v>15</v>
      </c>
      <c r="F9" s="12" t="s">
        <v>15</v>
      </c>
      <c r="G9" s="13"/>
      <c r="H9" s="12" t="s">
        <v>15</v>
      </c>
      <c r="I9" s="12" t="s">
        <v>15</v>
      </c>
      <c r="J9" s="12" t="s">
        <v>15</v>
      </c>
      <c r="K9" s="12" t="s">
        <v>15</v>
      </c>
      <c r="L9" s="12" t="s">
        <v>15</v>
      </c>
      <c r="M9" s="12" t="s">
        <v>15</v>
      </c>
      <c r="N9" s="13"/>
      <c r="O9" s="12" t="s">
        <v>15</v>
      </c>
      <c r="P9" s="12"/>
      <c r="Q9" s="12" t="s">
        <v>15</v>
      </c>
      <c r="R9" s="12" t="s">
        <v>15</v>
      </c>
      <c r="S9" s="12" t="s">
        <v>15</v>
      </c>
      <c r="T9" s="12"/>
      <c r="U9" s="13" t="s">
        <v>15</v>
      </c>
      <c r="V9" s="12" t="s">
        <v>15</v>
      </c>
      <c r="W9" s="12" t="s">
        <v>15</v>
      </c>
      <c r="X9" s="12" t="s">
        <v>15</v>
      </c>
      <c r="Y9" s="12" t="s">
        <v>15</v>
      </c>
      <c r="Z9" s="12" t="s">
        <v>15</v>
      </c>
      <c r="AA9" s="12"/>
      <c r="AB9" s="13" t="s">
        <v>15</v>
      </c>
      <c r="AC9" s="12" t="s">
        <v>15</v>
      </c>
      <c r="AD9" s="12" t="s">
        <v>15</v>
      </c>
      <c r="AE9" s="12" t="s">
        <v>15</v>
      </c>
      <c r="AF9" s="12" t="s">
        <v>15</v>
      </c>
      <c r="AG9" s="12" t="s">
        <v>15</v>
      </c>
      <c r="AH9" s="12" t="s">
        <v>15</v>
      </c>
      <c r="AI9" s="12">
        <f t="shared" si="0"/>
        <v>26</v>
      </c>
      <c r="AJ9" s="3"/>
      <c r="AK9" s="3"/>
    </row>
    <row r="10" spans="1:37" ht="18" customHeight="1" x14ac:dyDescent="0.25">
      <c r="A10" s="10" t="s">
        <v>23</v>
      </c>
      <c r="B10" s="11" t="s">
        <v>26</v>
      </c>
      <c r="C10" s="12"/>
      <c r="D10" s="12" t="s">
        <v>15</v>
      </c>
      <c r="E10" s="12" t="s">
        <v>15</v>
      </c>
      <c r="F10" s="12" t="s">
        <v>15</v>
      </c>
      <c r="G10" s="13"/>
      <c r="H10" s="12" t="s">
        <v>15</v>
      </c>
      <c r="I10" s="12" t="s">
        <v>15</v>
      </c>
      <c r="J10" s="12" t="s">
        <v>15</v>
      </c>
      <c r="K10" s="12" t="s">
        <v>15</v>
      </c>
      <c r="L10" s="12" t="s">
        <v>15</v>
      </c>
      <c r="M10" s="12"/>
      <c r="N10" s="13"/>
      <c r="O10" s="12" t="s">
        <v>15</v>
      </c>
      <c r="P10" s="12"/>
      <c r="Q10" s="12" t="s">
        <v>15</v>
      </c>
      <c r="R10" s="12" t="s">
        <v>15</v>
      </c>
      <c r="S10" s="12" t="s">
        <v>15</v>
      </c>
      <c r="T10" s="12"/>
      <c r="U10" s="13" t="s">
        <v>15</v>
      </c>
      <c r="V10" s="12" t="s">
        <v>15</v>
      </c>
      <c r="W10" s="12" t="s">
        <v>15</v>
      </c>
      <c r="X10" s="12" t="s">
        <v>15</v>
      </c>
      <c r="Y10" s="12" t="s">
        <v>15</v>
      </c>
      <c r="Z10" s="12" t="s">
        <v>15</v>
      </c>
      <c r="AA10" s="12" t="s">
        <v>15</v>
      </c>
      <c r="AB10" s="13"/>
      <c r="AC10" s="12" t="s">
        <v>15</v>
      </c>
      <c r="AD10" s="12" t="s">
        <v>15</v>
      </c>
      <c r="AE10" s="12" t="s">
        <v>15</v>
      </c>
      <c r="AF10" s="12" t="s">
        <v>15</v>
      </c>
      <c r="AG10" s="12" t="s">
        <v>15</v>
      </c>
      <c r="AH10" s="12"/>
      <c r="AI10" s="12">
        <f t="shared" si="0"/>
        <v>24</v>
      </c>
      <c r="AJ10" s="3"/>
      <c r="AK10" s="3"/>
    </row>
    <row r="11" spans="1:37" ht="18" customHeight="1" x14ac:dyDescent="0.25">
      <c r="A11" s="10" t="s">
        <v>25</v>
      </c>
      <c r="B11" s="11" t="s">
        <v>30</v>
      </c>
      <c r="C11" s="12"/>
      <c r="D11" s="12" t="s">
        <v>15</v>
      </c>
      <c r="E11" s="12" t="s">
        <v>15</v>
      </c>
      <c r="F11" s="12"/>
      <c r="G11" s="13"/>
      <c r="H11" s="12" t="s">
        <v>15</v>
      </c>
      <c r="I11" s="12" t="s">
        <v>15</v>
      </c>
      <c r="J11" s="12" t="s">
        <v>15</v>
      </c>
      <c r="K11" s="12" t="s">
        <v>15</v>
      </c>
      <c r="L11" s="12"/>
      <c r="M11" s="12" t="s">
        <v>15</v>
      </c>
      <c r="N11" s="13"/>
      <c r="O11" s="12"/>
      <c r="P11" s="12" t="s">
        <v>15</v>
      </c>
      <c r="Q11" s="12" t="s">
        <v>15</v>
      </c>
      <c r="R11" s="12" t="s">
        <v>15</v>
      </c>
      <c r="S11" s="12" t="s">
        <v>15</v>
      </c>
      <c r="T11" s="12" t="s">
        <v>15</v>
      </c>
      <c r="U11" s="13"/>
      <c r="V11" s="12" t="s">
        <v>15</v>
      </c>
      <c r="W11" s="12" t="s">
        <v>15</v>
      </c>
      <c r="X11" s="12" t="s">
        <v>15</v>
      </c>
      <c r="Y11" s="12" t="s">
        <v>15</v>
      </c>
      <c r="Z11" s="12" t="s">
        <v>15</v>
      </c>
      <c r="AA11" s="12" t="s">
        <v>15</v>
      </c>
      <c r="AB11" s="13"/>
      <c r="AC11" s="12" t="s">
        <v>15</v>
      </c>
      <c r="AD11" s="12" t="s">
        <v>15</v>
      </c>
      <c r="AE11" s="12" t="s">
        <v>15</v>
      </c>
      <c r="AF11" s="12" t="s">
        <v>15</v>
      </c>
      <c r="AG11" s="12" t="s">
        <v>15</v>
      </c>
      <c r="AH11" s="12" t="s">
        <v>15</v>
      </c>
      <c r="AI11" s="12">
        <f t="shared" si="0"/>
        <v>24</v>
      </c>
      <c r="AJ11" s="3"/>
      <c r="AK11" s="3"/>
    </row>
    <row r="12" spans="1:37" ht="18" customHeight="1" x14ac:dyDescent="0.25">
      <c r="A12" s="10" t="s">
        <v>29</v>
      </c>
      <c r="B12" s="11" t="s">
        <v>36</v>
      </c>
      <c r="C12" s="12"/>
      <c r="D12" s="12" t="s">
        <v>15</v>
      </c>
      <c r="E12" s="12" t="s">
        <v>15</v>
      </c>
      <c r="F12" s="12"/>
      <c r="G12" s="13"/>
      <c r="H12" s="12" t="s">
        <v>15</v>
      </c>
      <c r="I12" s="12" t="s">
        <v>15</v>
      </c>
      <c r="J12" s="12" t="s">
        <v>15</v>
      </c>
      <c r="K12" s="12" t="s">
        <v>15</v>
      </c>
      <c r="L12" s="12" t="s">
        <v>15</v>
      </c>
      <c r="M12" s="12"/>
      <c r="N12" s="13" t="s">
        <v>15</v>
      </c>
      <c r="O12" s="12" t="s">
        <v>15</v>
      </c>
      <c r="P12" s="12"/>
      <c r="Q12" s="12" t="s">
        <v>15</v>
      </c>
      <c r="R12" s="12" t="s">
        <v>15</v>
      </c>
      <c r="S12" s="12" t="s">
        <v>15</v>
      </c>
      <c r="T12" s="12" t="s">
        <v>15</v>
      </c>
      <c r="U12" s="13"/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/>
      <c r="AB12" s="13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>
        <f t="shared" si="0"/>
        <v>25</v>
      </c>
      <c r="AJ12" s="3"/>
      <c r="AK12" s="3"/>
    </row>
    <row r="13" spans="1:37" ht="18" customHeight="1" x14ac:dyDescent="0.25">
      <c r="A13" s="10" t="s">
        <v>31</v>
      </c>
      <c r="B13" s="11" t="s">
        <v>24</v>
      </c>
      <c r="C13" s="12"/>
      <c r="D13" s="12" t="s">
        <v>15</v>
      </c>
      <c r="E13" s="12" t="s">
        <v>15</v>
      </c>
      <c r="F13" s="12"/>
      <c r="G13" s="13" t="s">
        <v>15</v>
      </c>
      <c r="H13" s="12" t="s">
        <v>15</v>
      </c>
      <c r="I13" s="12" t="s">
        <v>15</v>
      </c>
      <c r="J13" s="12" t="s">
        <v>15</v>
      </c>
      <c r="K13" s="12" t="s">
        <v>15</v>
      </c>
      <c r="L13" s="12" t="s">
        <v>15</v>
      </c>
      <c r="M13" s="12" t="s">
        <v>15</v>
      </c>
      <c r="N13" s="13"/>
      <c r="O13" s="12"/>
      <c r="P13" s="12" t="s">
        <v>15</v>
      </c>
      <c r="Q13" s="12" t="s">
        <v>15</v>
      </c>
      <c r="R13" s="12" t="s">
        <v>15</v>
      </c>
      <c r="S13" s="12" t="s">
        <v>15</v>
      </c>
      <c r="T13" s="12"/>
      <c r="U13" s="13"/>
      <c r="V13" s="12" t="s">
        <v>15</v>
      </c>
      <c r="W13" s="12" t="s">
        <v>15</v>
      </c>
      <c r="X13" s="12" t="s">
        <v>15</v>
      </c>
      <c r="Y13" s="12" t="s">
        <v>15</v>
      </c>
      <c r="Z13" s="12" t="s">
        <v>15</v>
      </c>
      <c r="AA13" s="12" t="s">
        <v>15</v>
      </c>
      <c r="AB13" s="13"/>
      <c r="AC13" s="12" t="s">
        <v>15</v>
      </c>
      <c r="AD13" s="12" t="s">
        <v>15</v>
      </c>
      <c r="AE13" s="12" t="s">
        <v>15</v>
      </c>
      <c r="AF13" s="12" t="s">
        <v>15</v>
      </c>
      <c r="AG13" s="12" t="s">
        <v>15</v>
      </c>
      <c r="AH13" s="12"/>
      <c r="AI13" s="12">
        <f t="shared" si="0"/>
        <v>24</v>
      </c>
      <c r="AJ13" s="3"/>
      <c r="AK13" s="3"/>
    </row>
    <row r="14" spans="1:37" ht="18" customHeight="1" x14ac:dyDescent="0.25">
      <c r="A14" s="10" t="s">
        <v>33</v>
      </c>
      <c r="B14" s="11" t="s">
        <v>32</v>
      </c>
      <c r="C14" s="12"/>
      <c r="D14" s="12" t="s">
        <v>15</v>
      </c>
      <c r="E14" s="12" t="s">
        <v>15</v>
      </c>
      <c r="F14" s="12" t="s">
        <v>15</v>
      </c>
      <c r="G14" s="13"/>
      <c r="H14" s="12" t="s">
        <v>15</v>
      </c>
      <c r="I14" s="12" t="s">
        <v>15</v>
      </c>
      <c r="J14" s="12" t="s">
        <v>15</v>
      </c>
      <c r="K14" s="12" t="s">
        <v>15</v>
      </c>
      <c r="L14" s="12" t="s">
        <v>15</v>
      </c>
      <c r="M14" s="12"/>
      <c r="N14" s="13"/>
      <c r="O14" s="12"/>
      <c r="P14" s="12" t="s">
        <v>15</v>
      </c>
      <c r="Q14" s="12" t="s">
        <v>15</v>
      </c>
      <c r="R14" s="12" t="s">
        <v>15</v>
      </c>
      <c r="S14" s="12" t="s">
        <v>15</v>
      </c>
      <c r="T14" s="12"/>
      <c r="U14" s="13" t="s">
        <v>15</v>
      </c>
      <c r="V14" s="12" t="s">
        <v>15</v>
      </c>
      <c r="W14" s="12" t="s">
        <v>15</v>
      </c>
      <c r="X14" s="12" t="s">
        <v>15</v>
      </c>
      <c r="Y14" s="12" t="s">
        <v>15</v>
      </c>
      <c r="Z14" s="12" t="s">
        <v>15</v>
      </c>
      <c r="AA14" s="12"/>
      <c r="AB14" s="13"/>
      <c r="AC14" s="12" t="s">
        <v>15</v>
      </c>
      <c r="AD14" s="12" t="s">
        <v>15</v>
      </c>
      <c r="AE14" s="12" t="s">
        <v>15</v>
      </c>
      <c r="AF14" s="12" t="s">
        <v>15</v>
      </c>
      <c r="AG14" s="12" t="s">
        <v>15</v>
      </c>
      <c r="AH14" s="12" t="s">
        <v>15</v>
      </c>
      <c r="AI14" s="12">
        <f t="shared" si="0"/>
        <v>24</v>
      </c>
      <c r="AJ14" s="3"/>
      <c r="AK14" s="3"/>
    </row>
    <row r="15" spans="1:37" ht="18" customHeight="1" x14ac:dyDescent="0.25">
      <c r="A15" s="10" t="s">
        <v>35</v>
      </c>
      <c r="B15" s="11" t="s">
        <v>34</v>
      </c>
      <c r="C15" s="12"/>
      <c r="D15" s="12" t="s">
        <v>15</v>
      </c>
      <c r="E15" s="12" t="s">
        <v>15</v>
      </c>
      <c r="F15" s="12"/>
      <c r="G15" s="13"/>
      <c r="H15" s="12" t="s">
        <v>15</v>
      </c>
      <c r="I15" s="12" t="s">
        <v>15</v>
      </c>
      <c r="J15" s="12" t="s">
        <v>15</v>
      </c>
      <c r="K15" s="12" t="s">
        <v>15</v>
      </c>
      <c r="L15" s="12" t="s">
        <v>15</v>
      </c>
      <c r="M15" s="12"/>
      <c r="N15" s="13"/>
      <c r="O15" s="12" t="s">
        <v>15</v>
      </c>
      <c r="P15" s="12"/>
      <c r="Q15" s="12" t="s">
        <v>15</v>
      </c>
      <c r="R15" s="12"/>
      <c r="S15" s="12" t="s">
        <v>15</v>
      </c>
      <c r="T15" s="12" t="s">
        <v>15</v>
      </c>
      <c r="U15" s="13"/>
      <c r="V15" s="12" t="s">
        <v>15</v>
      </c>
      <c r="W15" s="12" t="s">
        <v>15</v>
      </c>
      <c r="X15" s="12" t="s">
        <v>15</v>
      </c>
      <c r="Y15" s="12" t="s">
        <v>15</v>
      </c>
      <c r="Z15" s="12" t="s">
        <v>15</v>
      </c>
      <c r="AA15" s="12" t="s">
        <v>15</v>
      </c>
      <c r="AB15" s="13"/>
      <c r="AC15" s="12" t="s">
        <v>15</v>
      </c>
      <c r="AD15" s="12" t="s">
        <v>15</v>
      </c>
      <c r="AE15" s="12" t="s">
        <v>15</v>
      </c>
      <c r="AF15" s="12" t="s">
        <v>15</v>
      </c>
      <c r="AG15" s="12" t="s">
        <v>15</v>
      </c>
      <c r="AH15" s="12"/>
      <c r="AI15" s="12">
        <f t="shared" si="0"/>
        <v>22</v>
      </c>
      <c r="AJ15" s="3"/>
      <c r="AK15" s="3"/>
    </row>
    <row r="16" spans="1:37" ht="18" customHeight="1" x14ac:dyDescent="0.25">
      <c r="A16" s="10" t="s">
        <v>37</v>
      </c>
      <c r="B16" s="11" t="s">
        <v>42</v>
      </c>
      <c r="C16" s="12"/>
      <c r="D16" s="12" t="s">
        <v>15</v>
      </c>
      <c r="E16" s="12" t="s">
        <v>15</v>
      </c>
      <c r="F16" s="12"/>
      <c r="G16" s="13" t="s">
        <v>15</v>
      </c>
      <c r="H16" s="12" t="s">
        <v>15</v>
      </c>
      <c r="I16" s="12" t="s">
        <v>15</v>
      </c>
      <c r="J16" s="12" t="s">
        <v>15</v>
      </c>
      <c r="K16" s="12" t="s">
        <v>15</v>
      </c>
      <c r="L16" s="12"/>
      <c r="M16" s="12" t="s">
        <v>15</v>
      </c>
      <c r="N16" s="13"/>
      <c r="O16" s="12" t="s">
        <v>15</v>
      </c>
      <c r="P16" s="12" t="s">
        <v>15</v>
      </c>
      <c r="Q16" s="12" t="s">
        <v>15</v>
      </c>
      <c r="R16" s="12" t="s">
        <v>15</v>
      </c>
      <c r="S16" s="12" t="s">
        <v>15</v>
      </c>
      <c r="T16" s="12"/>
      <c r="U16" s="13" t="s">
        <v>15</v>
      </c>
      <c r="V16" s="12" t="s">
        <v>15</v>
      </c>
      <c r="W16" s="12" t="s">
        <v>15</v>
      </c>
      <c r="X16" s="12" t="s">
        <v>15</v>
      </c>
      <c r="Y16" s="12" t="s">
        <v>15</v>
      </c>
      <c r="Z16" s="12" t="s">
        <v>15</v>
      </c>
      <c r="AA16" s="12"/>
      <c r="AB16" s="13" t="s">
        <v>15</v>
      </c>
      <c r="AC16" s="12" t="s">
        <v>15</v>
      </c>
      <c r="AD16" s="12" t="s">
        <v>15</v>
      </c>
      <c r="AE16" s="12" t="s">
        <v>15</v>
      </c>
      <c r="AF16" s="12" t="s">
        <v>15</v>
      </c>
      <c r="AG16" s="12" t="s">
        <v>15</v>
      </c>
      <c r="AH16" s="31" t="s">
        <v>15</v>
      </c>
      <c r="AI16" s="12">
        <f t="shared" si="0"/>
        <v>26</v>
      </c>
      <c r="AJ16" s="3"/>
      <c r="AK16" s="3"/>
    </row>
    <row r="17" spans="1:37" ht="18" customHeight="1" x14ac:dyDescent="0.25">
      <c r="A17" s="10" t="s">
        <v>39</v>
      </c>
      <c r="B17" s="11" t="s">
        <v>38</v>
      </c>
      <c r="C17" s="12"/>
      <c r="D17" s="12" t="s">
        <v>15</v>
      </c>
      <c r="E17" s="12" t="s">
        <v>15</v>
      </c>
      <c r="F17" s="12" t="s">
        <v>15</v>
      </c>
      <c r="G17" s="13"/>
      <c r="H17" s="12" t="s">
        <v>15</v>
      </c>
      <c r="I17" s="12" t="s">
        <v>15</v>
      </c>
      <c r="J17" s="12" t="s">
        <v>15</v>
      </c>
      <c r="K17" s="12" t="s">
        <v>15</v>
      </c>
      <c r="L17" s="12" t="s">
        <v>15</v>
      </c>
      <c r="M17" s="12" t="s">
        <v>15</v>
      </c>
      <c r="N17" s="13"/>
      <c r="O17" s="12" t="s">
        <v>15</v>
      </c>
      <c r="P17" s="12" t="s">
        <v>15</v>
      </c>
      <c r="Q17" s="12" t="s">
        <v>15</v>
      </c>
      <c r="R17" s="12" t="s">
        <v>15</v>
      </c>
      <c r="S17" s="12" t="s">
        <v>15</v>
      </c>
      <c r="T17" s="12" t="s">
        <v>15</v>
      </c>
      <c r="U17" s="13"/>
      <c r="V17" s="12" t="s">
        <v>15</v>
      </c>
      <c r="W17" s="12" t="s">
        <v>15</v>
      </c>
      <c r="X17" s="12" t="s">
        <v>15</v>
      </c>
      <c r="Y17" s="12" t="s">
        <v>15</v>
      </c>
      <c r="Z17" s="12" t="s">
        <v>15</v>
      </c>
      <c r="AA17" s="12" t="s">
        <v>15</v>
      </c>
      <c r="AB17" s="13"/>
      <c r="AC17" s="12" t="s">
        <v>15</v>
      </c>
      <c r="AD17" s="12" t="s">
        <v>15</v>
      </c>
      <c r="AE17" s="12" t="s">
        <v>15</v>
      </c>
      <c r="AF17" s="12" t="s">
        <v>15</v>
      </c>
      <c r="AG17" s="12" t="s">
        <v>15</v>
      </c>
      <c r="AH17" s="31" t="s">
        <v>15</v>
      </c>
      <c r="AI17" s="12">
        <f t="shared" si="0"/>
        <v>27</v>
      </c>
      <c r="AJ17" s="3"/>
      <c r="AK17" s="3"/>
    </row>
    <row r="18" spans="1:37" ht="18" customHeight="1" x14ac:dyDescent="0.25">
      <c r="A18" s="10" t="s">
        <v>41</v>
      </c>
      <c r="B18" s="11" t="s">
        <v>44</v>
      </c>
      <c r="C18" s="12"/>
      <c r="D18" s="12" t="s">
        <v>15</v>
      </c>
      <c r="E18" s="12" t="s">
        <v>15</v>
      </c>
      <c r="F18" s="12" t="s">
        <v>15</v>
      </c>
      <c r="G18" s="13"/>
      <c r="H18" s="12" t="s">
        <v>15</v>
      </c>
      <c r="I18" s="12" t="s">
        <v>15</v>
      </c>
      <c r="J18" s="12" t="s">
        <v>15</v>
      </c>
      <c r="K18" s="12" t="s">
        <v>15</v>
      </c>
      <c r="L18" s="12" t="s">
        <v>15</v>
      </c>
      <c r="M18" s="12"/>
      <c r="N18" s="13" t="s">
        <v>15</v>
      </c>
      <c r="O18" s="12" t="s">
        <v>15</v>
      </c>
      <c r="P18" s="12" t="s">
        <v>15</v>
      </c>
      <c r="Q18" s="12" t="s">
        <v>15</v>
      </c>
      <c r="R18" s="12" t="s">
        <v>15</v>
      </c>
      <c r="S18" s="12" t="s">
        <v>15</v>
      </c>
      <c r="T18" s="12" t="s">
        <v>15</v>
      </c>
      <c r="U18" s="13"/>
      <c r="V18" s="12" t="s">
        <v>15</v>
      </c>
      <c r="W18" s="12" t="s">
        <v>15</v>
      </c>
      <c r="X18" s="12" t="s">
        <v>15</v>
      </c>
      <c r="Y18" s="12" t="s">
        <v>15</v>
      </c>
      <c r="Z18" s="12" t="s">
        <v>15</v>
      </c>
      <c r="AA18" s="12" t="s">
        <v>15</v>
      </c>
      <c r="AB18" s="13"/>
      <c r="AC18" s="12" t="s">
        <v>15</v>
      </c>
      <c r="AD18" s="12" t="s">
        <v>15</v>
      </c>
      <c r="AE18" s="12" t="s">
        <v>15</v>
      </c>
      <c r="AF18" s="12" t="s">
        <v>15</v>
      </c>
      <c r="AG18" s="12" t="s">
        <v>15</v>
      </c>
      <c r="AH18" s="12"/>
      <c r="AI18" s="12">
        <f t="shared" si="0"/>
        <v>26</v>
      </c>
      <c r="AJ18" s="3"/>
      <c r="AK18" s="3"/>
    </row>
    <row r="19" spans="1:37" ht="18" customHeight="1" x14ac:dyDescent="0.25">
      <c r="A19" s="10" t="s">
        <v>83</v>
      </c>
      <c r="B19" s="11" t="s">
        <v>43</v>
      </c>
      <c r="C19" s="12"/>
      <c r="D19" s="12" t="s">
        <v>15</v>
      </c>
      <c r="E19" s="12" t="s">
        <v>15</v>
      </c>
      <c r="F19" s="12" t="s">
        <v>15</v>
      </c>
      <c r="G19" s="13"/>
      <c r="H19" s="12" t="s">
        <v>15</v>
      </c>
      <c r="I19" s="12" t="s">
        <v>15</v>
      </c>
      <c r="J19" s="12" t="s">
        <v>15</v>
      </c>
      <c r="K19" s="12" t="s">
        <v>15</v>
      </c>
      <c r="L19" s="12" t="s">
        <v>15</v>
      </c>
      <c r="M19" s="12" t="s">
        <v>15</v>
      </c>
      <c r="N19" s="13"/>
      <c r="O19" s="12"/>
      <c r="P19" s="12" t="s">
        <v>15</v>
      </c>
      <c r="Q19" s="12" t="s">
        <v>15</v>
      </c>
      <c r="R19" s="12" t="s">
        <v>15</v>
      </c>
      <c r="S19" s="12" t="s">
        <v>15</v>
      </c>
      <c r="T19" s="12" t="s">
        <v>15</v>
      </c>
      <c r="U19" s="13"/>
      <c r="V19" s="12" t="s">
        <v>15</v>
      </c>
      <c r="W19" s="12" t="s">
        <v>15</v>
      </c>
      <c r="X19" s="12" t="s">
        <v>15</v>
      </c>
      <c r="Y19" s="12" t="s">
        <v>15</v>
      </c>
      <c r="Z19" s="12" t="s">
        <v>15</v>
      </c>
      <c r="AA19" s="12"/>
      <c r="AB19" s="13" t="s">
        <v>15</v>
      </c>
      <c r="AC19" s="12" t="s">
        <v>15</v>
      </c>
      <c r="AD19" s="12" t="s">
        <v>15</v>
      </c>
      <c r="AE19" s="12" t="s">
        <v>15</v>
      </c>
      <c r="AF19" s="12" t="s">
        <v>15</v>
      </c>
      <c r="AG19" s="12" t="s">
        <v>15</v>
      </c>
      <c r="AH19" s="12" t="s">
        <v>15</v>
      </c>
      <c r="AI19" s="12">
        <f t="shared" si="0"/>
        <v>26</v>
      </c>
      <c r="AJ19" s="3"/>
      <c r="AK19" s="3"/>
    </row>
    <row r="20" spans="1:37" ht="18" customHeight="1" x14ac:dyDescent="0.25">
      <c r="A20" s="10" t="s">
        <v>84</v>
      </c>
      <c r="B20" s="11" t="s">
        <v>68</v>
      </c>
      <c r="C20" s="12"/>
      <c r="D20" s="12" t="s">
        <v>15</v>
      </c>
      <c r="E20" s="12" t="s">
        <v>15</v>
      </c>
      <c r="F20" s="12" t="s">
        <v>15</v>
      </c>
      <c r="G20" s="13"/>
      <c r="H20" s="12" t="s">
        <v>15</v>
      </c>
      <c r="I20" s="12" t="s">
        <v>15</v>
      </c>
      <c r="J20" s="12" t="s">
        <v>15</v>
      </c>
      <c r="K20" s="12" t="s">
        <v>15</v>
      </c>
      <c r="L20" s="12" t="s">
        <v>15</v>
      </c>
      <c r="M20" s="31" t="s">
        <v>15</v>
      </c>
      <c r="N20" s="13"/>
      <c r="O20" s="12" t="s">
        <v>15</v>
      </c>
      <c r="P20" s="12" t="s">
        <v>15</v>
      </c>
      <c r="Q20" s="12" t="s">
        <v>15</v>
      </c>
      <c r="R20" s="12" t="s">
        <v>15</v>
      </c>
      <c r="S20" s="12" t="s">
        <v>15</v>
      </c>
      <c r="T20" s="12" t="s">
        <v>15</v>
      </c>
      <c r="U20" s="13"/>
      <c r="V20" s="12" t="s">
        <v>15</v>
      </c>
      <c r="W20" s="12" t="s">
        <v>15</v>
      </c>
      <c r="X20" s="12" t="s">
        <v>15</v>
      </c>
      <c r="Y20" s="12" t="s">
        <v>15</v>
      </c>
      <c r="Z20" s="12" t="s">
        <v>15</v>
      </c>
      <c r="AA20" s="12" t="s">
        <v>15</v>
      </c>
      <c r="AB20" s="13"/>
      <c r="AC20" s="12" t="s">
        <v>15</v>
      </c>
      <c r="AD20" s="12" t="s">
        <v>15</v>
      </c>
      <c r="AE20" s="12" t="s">
        <v>15</v>
      </c>
      <c r="AF20" s="12" t="s">
        <v>15</v>
      </c>
      <c r="AG20" s="12" t="s">
        <v>15</v>
      </c>
      <c r="AH20" s="31" t="s">
        <v>15</v>
      </c>
      <c r="AI20" s="12">
        <f>COUNTIF(D20:AH20,"X")+COUNTIF(D20:AH20,"Ho")+COUNTIF(D20:AH20,"CT")</f>
        <v>27</v>
      </c>
      <c r="AJ20" s="3"/>
      <c r="AK20" s="3"/>
    </row>
    <row r="21" spans="1:37" ht="6" customHeight="1" x14ac:dyDescent="0.2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3"/>
      <c r="AJ21" s="3"/>
      <c r="AK21" s="3"/>
    </row>
    <row r="22" spans="1:37" ht="15" customHeight="1" x14ac:dyDescent="0.25">
      <c r="A22" s="14"/>
      <c r="B22" s="15" t="s">
        <v>45</v>
      </c>
      <c r="C22" s="14"/>
      <c r="D22" s="14" t="s">
        <v>46</v>
      </c>
      <c r="E22" s="14"/>
      <c r="F22" s="14"/>
      <c r="G22" s="14" t="s">
        <v>15</v>
      </c>
      <c r="H22" s="14"/>
      <c r="I22" s="14"/>
      <c r="J22" s="14" t="s">
        <v>47</v>
      </c>
      <c r="K22" s="14"/>
      <c r="L22" s="14"/>
      <c r="M22" s="14"/>
      <c r="N22" s="14" t="s">
        <v>28</v>
      </c>
      <c r="O22" s="14"/>
      <c r="P22" s="14" t="s">
        <v>76</v>
      </c>
      <c r="Q22" s="14"/>
      <c r="R22" s="14"/>
      <c r="S22" s="14"/>
      <c r="T22" s="14"/>
      <c r="U22" s="14" t="s">
        <v>49</v>
      </c>
      <c r="V22" s="14"/>
      <c r="W22" s="14"/>
      <c r="X22" s="14" t="s">
        <v>50</v>
      </c>
      <c r="Y22" s="14"/>
      <c r="Z22" s="14"/>
      <c r="AA22" s="14"/>
      <c r="AB22" s="14" t="s">
        <v>51</v>
      </c>
      <c r="AC22" s="14"/>
      <c r="AD22" s="14"/>
      <c r="AE22" s="29" t="s">
        <v>95</v>
      </c>
      <c r="AF22" s="29"/>
      <c r="AG22" s="29"/>
      <c r="AH22" s="29"/>
      <c r="AI22" s="30" t="s">
        <v>93</v>
      </c>
      <c r="AJ22" s="14"/>
      <c r="AK22" s="14"/>
    </row>
    <row r="23" spans="1:37" ht="16.5" customHeight="1" x14ac:dyDescent="0.25">
      <c r="A23" s="14"/>
      <c r="B23" s="16"/>
      <c r="C23" s="14"/>
      <c r="D23" s="14" t="s">
        <v>54</v>
      </c>
      <c r="E23" s="14"/>
      <c r="F23" s="14"/>
      <c r="G23" s="14" t="s">
        <v>27</v>
      </c>
      <c r="H23" s="14"/>
      <c r="I23" s="14"/>
      <c r="J23" s="14" t="s">
        <v>55</v>
      </c>
      <c r="K23" s="14"/>
      <c r="L23" s="14"/>
      <c r="M23" s="14"/>
      <c r="N23" s="14" t="s">
        <v>16</v>
      </c>
      <c r="O23" s="14"/>
      <c r="P23" s="14" t="s">
        <v>56</v>
      </c>
      <c r="Q23" s="14"/>
      <c r="R23" s="14"/>
      <c r="S23" s="14"/>
      <c r="T23" s="14"/>
      <c r="U23" s="14" t="s">
        <v>57</v>
      </c>
      <c r="V23" s="14"/>
      <c r="W23" s="14"/>
      <c r="X23" s="14" t="s">
        <v>85</v>
      </c>
      <c r="Y23" s="14"/>
      <c r="Z23" s="14"/>
      <c r="AA23" s="14"/>
      <c r="AB23" s="14" t="s">
        <v>53</v>
      </c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5.75" customHeight="1" x14ac:dyDescent="0.25">
      <c r="A24" s="21"/>
      <c r="B24" s="27" t="s">
        <v>58</v>
      </c>
      <c r="C24" s="32" t="s">
        <v>105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.75" customHeight="1" x14ac:dyDescent="0.25">
      <c r="A25" s="22"/>
      <c r="B25" s="22"/>
      <c r="C25" s="32" t="s">
        <v>106</v>
      </c>
      <c r="D25" s="33"/>
      <c r="E25" s="22"/>
      <c r="F25" s="22"/>
      <c r="G25" s="32" t="s">
        <v>107</v>
      </c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</row>
    <row r="26" spans="1:37" ht="12.75" customHeight="1" x14ac:dyDescent="0.25">
      <c r="A26" s="22"/>
      <c r="B26" s="22"/>
      <c r="C26" s="22"/>
      <c r="D26" s="33"/>
      <c r="E26" s="22"/>
      <c r="F26" s="22"/>
      <c r="G26" s="32" t="s">
        <v>108</v>
      </c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22"/>
      <c r="AH26" s="22"/>
      <c r="AI26" s="22"/>
      <c r="AJ26" s="22"/>
      <c r="AK26" s="22"/>
    </row>
    <row r="27" spans="1:37" ht="13.5" customHeight="1" x14ac:dyDescent="0.25">
      <c r="A27" s="22"/>
      <c r="B27" s="22"/>
      <c r="C27" s="22"/>
      <c r="D27" s="33"/>
      <c r="E27" s="22"/>
      <c r="F27" s="22"/>
      <c r="G27" s="32" t="s">
        <v>109</v>
      </c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22"/>
      <c r="AH27" s="22"/>
      <c r="AI27" s="22"/>
      <c r="AJ27" s="22"/>
      <c r="AK27" s="22"/>
    </row>
    <row r="28" spans="1:37" ht="13.5" customHeight="1" x14ac:dyDescent="0.25">
      <c r="A28" s="22"/>
      <c r="B28" s="22"/>
      <c r="C28" s="32" t="s">
        <v>110</v>
      </c>
      <c r="D28" s="33"/>
      <c r="E28" s="22"/>
      <c r="F28" s="22"/>
      <c r="G28" s="32" t="s">
        <v>111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22"/>
      <c r="AH28" s="22"/>
      <c r="AI28" s="22"/>
      <c r="AJ28" s="22"/>
      <c r="AK28" s="22"/>
    </row>
    <row r="29" spans="1:37" ht="13.5" customHeight="1" x14ac:dyDescent="0.25">
      <c r="A29" s="22"/>
      <c r="B29" s="22"/>
      <c r="C29" s="22"/>
      <c r="D29" s="33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78" t="s">
        <v>112</v>
      </c>
      <c r="X29" s="63"/>
      <c r="Y29" s="63"/>
      <c r="Z29" s="63"/>
      <c r="AA29" s="63"/>
      <c r="AB29" s="63"/>
      <c r="AC29" s="63"/>
      <c r="AD29" s="63"/>
      <c r="AE29" s="63"/>
      <c r="AF29" s="64"/>
      <c r="AG29" s="35"/>
      <c r="AH29" s="35"/>
      <c r="AI29" s="35"/>
      <c r="AJ29" s="35"/>
      <c r="AK29" s="22"/>
    </row>
    <row r="30" spans="1:37" ht="18" customHeight="1" x14ac:dyDescent="0.25">
      <c r="A30" s="3"/>
      <c r="B30" s="62" t="s">
        <v>61</v>
      </c>
      <c r="C30" s="63"/>
      <c r="D30" s="63"/>
      <c r="E30" s="63"/>
      <c r="F30" s="63"/>
      <c r="G30" s="63"/>
      <c r="H30" s="63"/>
      <c r="I30" s="63"/>
      <c r="J30" s="63"/>
      <c r="K30" s="64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62" t="s">
        <v>62</v>
      </c>
      <c r="X30" s="63"/>
      <c r="Y30" s="63"/>
      <c r="Z30" s="63"/>
      <c r="AA30" s="63"/>
      <c r="AB30" s="63"/>
      <c r="AC30" s="63"/>
      <c r="AD30" s="63"/>
      <c r="AE30" s="63"/>
      <c r="AF30" s="64"/>
      <c r="AG30" s="3"/>
      <c r="AH30" s="3"/>
      <c r="AI30" s="3"/>
      <c r="AJ30" s="3"/>
      <c r="AK30" s="3"/>
    </row>
    <row r="31" spans="1:37" ht="15.75" customHeight="1" x14ac:dyDescent="0.25">
      <c r="A31" s="3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3"/>
      <c r="AH31" s="3"/>
      <c r="AI31" s="3"/>
      <c r="AJ31" s="3"/>
      <c r="AK31" s="3"/>
    </row>
    <row r="32" spans="1:37" ht="15.75" customHeight="1" x14ac:dyDescent="0.25">
      <c r="A32" s="3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3"/>
      <c r="AH32" s="3"/>
      <c r="AI32" s="3"/>
      <c r="AJ32" s="3"/>
      <c r="AK32" s="3"/>
    </row>
    <row r="33" spans="1:37" ht="15.75" customHeight="1" x14ac:dyDescent="0.25">
      <c r="A33" s="3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3"/>
      <c r="AH33" s="3"/>
      <c r="AI33" s="3"/>
      <c r="AJ33" s="3"/>
      <c r="AK33" s="3"/>
    </row>
    <row r="34" spans="1:37" ht="15.75" customHeight="1" x14ac:dyDescent="0.25">
      <c r="A34" s="3"/>
      <c r="B34" s="3"/>
      <c r="C34" s="3"/>
      <c r="D34" s="18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 x14ac:dyDescent="0.25">
      <c r="A35" s="7"/>
      <c r="B35" s="62" t="s">
        <v>63</v>
      </c>
      <c r="C35" s="63"/>
      <c r="D35" s="63"/>
      <c r="E35" s="63"/>
      <c r="F35" s="63"/>
      <c r="G35" s="63"/>
      <c r="H35" s="63"/>
      <c r="I35" s="63"/>
      <c r="J35" s="64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62" t="s">
        <v>30</v>
      </c>
      <c r="X35" s="63"/>
      <c r="Y35" s="63"/>
      <c r="Z35" s="63"/>
      <c r="AA35" s="63"/>
      <c r="AB35" s="63"/>
      <c r="AC35" s="63"/>
      <c r="AD35" s="63"/>
      <c r="AE35" s="63"/>
      <c r="AF35" s="64"/>
      <c r="AG35" s="7"/>
      <c r="AH35" s="7"/>
      <c r="AI35" s="7"/>
      <c r="AJ35" s="7"/>
      <c r="AK35" s="7"/>
    </row>
    <row r="36" spans="1:37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  <row r="1000" spans="1:3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</row>
  </sheetData>
  <mergeCells count="14">
    <mergeCell ref="AI4:AI5"/>
    <mergeCell ref="A21:AI21"/>
    <mergeCell ref="W29:AF29"/>
    <mergeCell ref="B30:K30"/>
    <mergeCell ref="W30:AF30"/>
    <mergeCell ref="B35:J35"/>
    <mergeCell ref="W35:AF35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2" bottom="0.16" header="0" footer="0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K998"/>
  <sheetViews>
    <sheetView tabSelected="1" topLeftCell="A7" zoomScale="115" zoomScaleNormal="115" workbookViewId="0">
      <selection activeCell="AK5" sqref="AK5"/>
    </sheetView>
  </sheetViews>
  <sheetFormatPr defaultColWidth="11.25" defaultRowHeight="15" customHeight="1" x14ac:dyDescent="0.25"/>
  <cols>
    <col min="1" max="1" width="5" style="39" customWidth="1"/>
    <col min="2" max="2" width="17.125" style="39" customWidth="1"/>
    <col min="3" max="3" width="4.625" style="39" customWidth="1"/>
    <col min="4" max="4" width="3.25" style="39" customWidth="1"/>
    <col min="5" max="6" width="3.375" style="39" customWidth="1"/>
    <col min="7" max="10" width="3.125" style="39" customWidth="1"/>
    <col min="11" max="11" width="3.5" style="39" customWidth="1"/>
    <col min="12" max="12" width="2.875" style="39" customWidth="1"/>
    <col min="13" max="13" width="3.125" style="39" customWidth="1"/>
    <col min="14" max="14" width="3.25" style="39" customWidth="1"/>
    <col min="15" max="16" width="3.125" style="39" customWidth="1"/>
    <col min="17" max="17" width="2.75" style="39" customWidth="1"/>
    <col min="18" max="18" width="3.625" style="39" customWidth="1"/>
    <col min="19" max="22" width="3.125" style="39" customWidth="1"/>
    <col min="23" max="23" width="2.875" style="39" customWidth="1"/>
    <col min="24" max="24" width="3" style="39" customWidth="1"/>
    <col min="25" max="25" width="3.625" style="39" customWidth="1"/>
    <col min="26" max="31" width="3.125" style="39" customWidth="1"/>
    <col min="32" max="32" width="3.625" style="39" customWidth="1"/>
    <col min="33" max="33" width="3.125" style="39" customWidth="1"/>
    <col min="34" max="34" width="3" style="39" customWidth="1"/>
    <col min="35" max="35" width="7.625" style="39" customWidth="1"/>
    <col min="36" max="37" width="3.5" style="39" customWidth="1"/>
    <col min="38" max="16384" width="11.25" style="39"/>
  </cols>
  <sheetData>
    <row r="1" spans="1:37" ht="23.25" customHeight="1" x14ac:dyDescent="0.3">
      <c r="A1" s="82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1"/>
      <c r="N1" s="36"/>
      <c r="O1" s="36"/>
      <c r="P1" s="36"/>
      <c r="Q1" s="83" t="s">
        <v>1</v>
      </c>
      <c r="R1" s="80"/>
      <c r="S1" s="80"/>
      <c r="T1" s="80"/>
      <c r="U1" s="80"/>
      <c r="V1" s="80"/>
      <c r="W1" s="80"/>
      <c r="X1" s="80"/>
      <c r="Y1" s="80"/>
      <c r="Z1" s="81"/>
      <c r="AA1" s="37"/>
      <c r="AB1" s="36"/>
      <c r="AC1" s="36"/>
      <c r="AD1" s="36"/>
      <c r="AE1" s="36"/>
      <c r="AF1" s="36"/>
      <c r="AG1" s="36"/>
      <c r="AH1" s="36"/>
      <c r="AI1" s="36"/>
      <c r="AJ1" s="38"/>
      <c r="AK1" s="38"/>
    </row>
    <row r="2" spans="1:37" ht="15.75" customHeight="1" x14ac:dyDescent="0.25">
      <c r="A2" s="79" t="s">
        <v>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1"/>
      <c r="N2" s="40"/>
      <c r="O2" s="40"/>
      <c r="P2" s="40"/>
      <c r="Q2" s="84">
        <v>44409</v>
      </c>
      <c r="R2" s="80"/>
      <c r="S2" s="80"/>
      <c r="T2" s="80"/>
      <c r="U2" s="80"/>
      <c r="V2" s="80"/>
      <c r="W2" s="80"/>
      <c r="X2" s="80"/>
      <c r="Y2" s="80"/>
      <c r="Z2" s="81"/>
      <c r="AA2" s="38"/>
      <c r="AB2" s="40"/>
      <c r="AC2" s="40"/>
      <c r="AD2" s="40"/>
      <c r="AE2" s="40"/>
      <c r="AF2" s="40"/>
      <c r="AG2" s="40"/>
      <c r="AH2" s="40"/>
      <c r="AI2" s="40"/>
      <c r="AJ2" s="38"/>
      <c r="AK2" s="38"/>
    </row>
    <row r="3" spans="1:37" ht="15.75" customHeight="1" x14ac:dyDescent="0.25">
      <c r="A3" s="79"/>
      <c r="B3" s="80"/>
      <c r="C3" s="80"/>
      <c r="D3" s="80"/>
      <c r="E3" s="80"/>
      <c r="F3" s="81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</row>
    <row r="4" spans="1:37" ht="18" customHeight="1" x14ac:dyDescent="0.25">
      <c r="A4" s="85" t="s">
        <v>4</v>
      </c>
      <c r="B4" s="87" t="s">
        <v>5</v>
      </c>
      <c r="C4" s="41" t="s">
        <v>6</v>
      </c>
      <c r="D4" s="41">
        <v>1</v>
      </c>
      <c r="E4" s="41">
        <v>2</v>
      </c>
      <c r="F4" s="41">
        <v>3</v>
      </c>
      <c r="G4" s="41">
        <v>4</v>
      </c>
      <c r="H4" s="41">
        <v>5</v>
      </c>
      <c r="I4" s="41">
        <v>6</v>
      </c>
      <c r="J4" s="41">
        <v>7</v>
      </c>
      <c r="K4" s="41">
        <v>8</v>
      </c>
      <c r="L4" s="41">
        <v>9</v>
      </c>
      <c r="M4" s="41">
        <v>10</v>
      </c>
      <c r="N4" s="41">
        <v>11</v>
      </c>
      <c r="O4" s="41">
        <v>12</v>
      </c>
      <c r="P4" s="41">
        <v>13</v>
      </c>
      <c r="Q4" s="41">
        <v>14</v>
      </c>
      <c r="R4" s="41">
        <v>15</v>
      </c>
      <c r="S4" s="41">
        <v>16</v>
      </c>
      <c r="T4" s="41">
        <v>17</v>
      </c>
      <c r="U4" s="41">
        <v>18</v>
      </c>
      <c r="V4" s="41">
        <v>19</v>
      </c>
      <c r="W4" s="41">
        <v>20</v>
      </c>
      <c r="X4" s="41">
        <v>21</v>
      </c>
      <c r="Y4" s="41">
        <v>22</v>
      </c>
      <c r="Z4" s="41">
        <v>23</v>
      </c>
      <c r="AA4" s="41">
        <v>24</v>
      </c>
      <c r="AB4" s="41">
        <v>25</v>
      </c>
      <c r="AC4" s="41">
        <v>26</v>
      </c>
      <c r="AD4" s="41">
        <v>27</v>
      </c>
      <c r="AE4" s="41">
        <v>28</v>
      </c>
      <c r="AF4" s="41">
        <v>29</v>
      </c>
      <c r="AG4" s="41">
        <v>30</v>
      </c>
      <c r="AH4" s="41">
        <v>31</v>
      </c>
      <c r="AI4" s="85" t="s">
        <v>7</v>
      </c>
      <c r="AJ4" s="42"/>
      <c r="AK4" s="42" t="s">
        <v>8</v>
      </c>
    </row>
    <row r="5" spans="1:37" ht="15.75" customHeight="1" x14ac:dyDescent="0.25">
      <c r="A5" s="86"/>
      <c r="B5" s="86"/>
      <c r="C5" s="41" t="s">
        <v>9</v>
      </c>
      <c r="D5" s="43" t="s">
        <v>11</v>
      </c>
      <c r="E5" s="43">
        <v>2</v>
      </c>
      <c r="F5" s="43">
        <v>3</v>
      </c>
      <c r="G5" s="43">
        <v>4</v>
      </c>
      <c r="H5" s="43">
        <v>5</v>
      </c>
      <c r="I5" s="43">
        <v>6</v>
      </c>
      <c r="J5" s="43">
        <v>7</v>
      </c>
      <c r="K5" s="43" t="s">
        <v>11</v>
      </c>
      <c r="L5" s="43">
        <v>2</v>
      </c>
      <c r="M5" s="43">
        <v>3</v>
      </c>
      <c r="N5" s="43">
        <v>4</v>
      </c>
      <c r="O5" s="43">
        <v>5</v>
      </c>
      <c r="P5" s="43">
        <v>6</v>
      </c>
      <c r="Q5" s="43">
        <v>7</v>
      </c>
      <c r="R5" s="43" t="s">
        <v>11</v>
      </c>
      <c r="S5" s="43">
        <v>2</v>
      </c>
      <c r="T5" s="43">
        <v>3</v>
      </c>
      <c r="U5" s="43">
        <v>4</v>
      </c>
      <c r="V5" s="43">
        <v>5</v>
      </c>
      <c r="W5" s="43">
        <v>6</v>
      </c>
      <c r="X5" s="43">
        <v>7</v>
      </c>
      <c r="Y5" s="43" t="s">
        <v>11</v>
      </c>
      <c r="Z5" s="43">
        <v>2</v>
      </c>
      <c r="AA5" s="43">
        <v>3</v>
      </c>
      <c r="AB5" s="43">
        <v>4</v>
      </c>
      <c r="AC5" s="43">
        <v>5</v>
      </c>
      <c r="AD5" s="43">
        <v>6</v>
      </c>
      <c r="AE5" s="43">
        <v>7</v>
      </c>
      <c r="AF5" s="43" t="s">
        <v>11</v>
      </c>
      <c r="AG5" s="43">
        <v>2</v>
      </c>
      <c r="AH5" s="43">
        <v>3</v>
      </c>
      <c r="AI5" s="86"/>
      <c r="AJ5" s="42"/>
      <c r="AK5" s="44" t="s">
        <v>12</v>
      </c>
    </row>
    <row r="6" spans="1:37" ht="18" customHeight="1" x14ac:dyDescent="0.25">
      <c r="A6" s="45" t="s">
        <v>13</v>
      </c>
      <c r="B6" s="46" t="s">
        <v>14</v>
      </c>
      <c r="C6" s="47"/>
      <c r="D6" s="48"/>
      <c r="E6" s="47" t="s">
        <v>15</v>
      </c>
      <c r="F6" s="47" t="s">
        <v>15</v>
      </c>
      <c r="G6" s="47" t="s">
        <v>15</v>
      </c>
      <c r="H6" s="47" t="s">
        <v>15</v>
      </c>
      <c r="I6" s="47" t="s">
        <v>15</v>
      </c>
      <c r="J6" s="47" t="s">
        <v>15</v>
      </c>
      <c r="K6" s="48"/>
      <c r="L6" s="47" t="s">
        <v>15</v>
      </c>
      <c r="M6" s="47" t="s">
        <v>15</v>
      </c>
      <c r="N6" s="47" t="s">
        <v>15</v>
      </c>
      <c r="O6" s="47" t="s">
        <v>15</v>
      </c>
      <c r="P6" s="47" t="s">
        <v>15</v>
      </c>
      <c r="Q6" s="47" t="s">
        <v>15</v>
      </c>
      <c r="R6" s="48"/>
      <c r="S6" s="47" t="s">
        <v>15</v>
      </c>
      <c r="T6" s="47" t="s">
        <v>15</v>
      </c>
      <c r="U6" s="47" t="s">
        <v>15</v>
      </c>
      <c r="V6" s="47" t="s">
        <v>15</v>
      </c>
      <c r="W6" s="47" t="s">
        <v>15</v>
      </c>
      <c r="X6" s="47" t="s">
        <v>15</v>
      </c>
      <c r="Y6" s="48" t="s">
        <v>15</v>
      </c>
      <c r="Z6" s="47" t="s">
        <v>82</v>
      </c>
      <c r="AA6" s="47" t="s">
        <v>82</v>
      </c>
      <c r="AB6" s="47" t="s">
        <v>82</v>
      </c>
      <c r="AC6" s="47" t="s">
        <v>82</v>
      </c>
      <c r="AD6" s="47" t="s">
        <v>82</v>
      </c>
      <c r="AE6" s="47" t="s">
        <v>82</v>
      </c>
      <c r="AF6" s="48"/>
      <c r="AG6" s="47" t="s">
        <v>82</v>
      </c>
      <c r="AH6" s="47" t="s">
        <v>82</v>
      </c>
      <c r="AI6" s="47">
        <f t="shared" ref="AI6:AI20" si="0">COUNTIF(D6:AH6,"X")+COUNTIF(D6:AH6,"Ho")+COUNTIF(D6:AH6,"CT")+COUNTIF(D6:AH6,"TS")+COUNTIF(D6:AH6,"N")</f>
        <v>27</v>
      </c>
      <c r="AJ6" s="38"/>
      <c r="AK6" s="38"/>
    </row>
    <row r="7" spans="1:37" ht="18" customHeight="1" x14ac:dyDescent="0.25">
      <c r="A7" s="45" t="s">
        <v>17</v>
      </c>
      <c r="B7" s="46" t="s">
        <v>18</v>
      </c>
      <c r="C7" s="47"/>
      <c r="D7" s="48"/>
      <c r="E7" s="47" t="s">
        <v>82</v>
      </c>
      <c r="F7" s="47" t="s">
        <v>82</v>
      </c>
      <c r="G7" s="47" t="s">
        <v>82</v>
      </c>
      <c r="H7" s="47" t="s">
        <v>82</v>
      </c>
      <c r="I7" s="47" t="s">
        <v>82</v>
      </c>
      <c r="J7" s="47" t="s">
        <v>82</v>
      </c>
      <c r="K7" s="48"/>
      <c r="L7" s="47" t="s">
        <v>82</v>
      </c>
      <c r="M7" s="47" t="s">
        <v>82</v>
      </c>
      <c r="N7" s="47" t="s">
        <v>82</v>
      </c>
      <c r="O7" s="47" t="s">
        <v>82</v>
      </c>
      <c r="P7" s="47" t="s">
        <v>82</v>
      </c>
      <c r="Q7" s="47" t="s">
        <v>82</v>
      </c>
      <c r="R7" s="48"/>
      <c r="S7" s="47" t="s">
        <v>82</v>
      </c>
      <c r="T7" s="47" t="s">
        <v>82</v>
      </c>
      <c r="U7" s="47" t="s">
        <v>82</v>
      </c>
      <c r="V7" s="47" t="s">
        <v>82</v>
      </c>
      <c r="W7" s="47" t="s">
        <v>82</v>
      </c>
      <c r="X7" s="47" t="s">
        <v>82</v>
      </c>
      <c r="Y7" s="48"/>
      <c r="Z7" s="47" t="s">
        <v>82</v>
      </c>
      <c r="AA7" s="47" t="s">
        <v>82</v>
      </c>
      <c r="AB7" s="47" t="s">
        <v>82</v>
      </c>
      <c r="AC7" s="47" t="s">
        <v>82</v>
      </c>
      <c r="AD7" s="47" t="s">
        <v>82</v>
      </c>
      <c r="AE7" s="47" t="s">
        <v>82</v>
      </c>
      <c r="AF7" s="48"/>
      <c r="AG7" s="47" t="s">
        <v>82</v>
      </c>
      <c r="AH7" s="47" t="s">
        <v>82</v>
      </c>
      <c r="AI7" s="47">
        <f t="shared" si="0"/>
        <v>26</v>
      </c>
      <c r="AJ7" s="38"/>
      <c r="AK7" s="38"/>
    </row>
    <row r="8" spans="1:37" ht="18" customHeight="1" x14ac:dyDescent="0.25">
      <c r="A8" s="45" t="s">
        <v>19</v>
      </c>
      <c r="B8" s="46" t="s">
        <v>20</v>
      </c>
      <c r="C8" s="47"/>
      <c r="D8" s="48"/>
      <c r="E8" s="47" t="s">
        <v>82</v>
      </c>
      <c r="F8" s="47" t="s">
        <v>82</v>
      </c>
      <c r="G8" s="47" t="s">
        <v>82</v>
      </c>
      <c r="H8" s="47" t="s">
        <v>82</v>
      </c>
      <c r="I8" s="47" t="s">
        <v>82</v>
      </c>
      <c r="J8" s="47"/>
      <c r="K8" s="48"/>
      <c r="L8" s="47" t="s">
        <v>82</v>
      </c>
      <c r="M8" s="47" t="s">
        <v>82</v>
      </c>
      <c r="N8" s="47" t="s">
        <v>82</v>
      </c>
      <c r="O8" s="47" t="s">
        <v>82</v>
      </c>
      <c r="P8" s="47" t="s">
        <v>82</v>
      </c>
      <c r="Q8" s="47"/>
      <c r="R8" s="48"/>
      <c r="S8" s="47" t="s">
        <v>82</v>
      </c>
      <c r="T8" s="47" t="s">
        <v>82</v>
      </c>
      <c r="U8" s="47" t="s">
        <v>82</v>
      </c>
      <c r="V8" s="47" t="s">
        <v>82</v>
      </c>
      <c r="W8" s="47" t="s">
        <v>82</v>
      </c>
      <c r="X8" s="47"/>
      <c r="Y8" s="48" t="s">
        <v>15</v>
      </c>
      <c r="Z8" s="47" t="s">
        <v>82</v>
      </c>
      <c r="AA8" s="47" t="s">
        <v>82</v>
      </c>
      <c r="AB8" s="47" t="s">
        <v>82</v>
      </c>
      <c r="AC8" s="47" t="s">
        <v>82</v>
      </c>
      <c r="AD8" s="47" t="s">
        <v>82</v>
      </c>
      <c r="AE8" s="47"/>
      <c r="AF8" s="48"/>
      <c r="AG8" s="47" t="s">
        <v>82</v>
      </c>
      <c r="AH8" s="47" t="s">
        <v>82</v>
      </c>
      <c r="AI8" s="47">
        <f t="shared" si="0"/>
        <v>23</v>
      </c>
      <c r="AJ8" s="38"/>
      <c r="AK8" s="38"/>
    </row>
    <row r="9" spans="1:37" ht="18" customHeight="1" x14ac:dyDescent="0.25">
      <c r="A9" s="45" t="s">
        <v>21</v>
      </c>
      <c r="B9" s="46" t="s">
        <v>22</v>
      </c>
      <c r="C9" s="47"/>
      <c r="D9" s="48"/>
      <c r="E9" s="47" t="s">
        <v>82</v>
      </c>
      <c r="F9" s="47" t="s">
        <v>82</v>
      </c>
      <c r="G9" s="47"/>
      <c r="H9" s="47" t="s">
        <v>82</v>
      </c>
      <c r="I9" s="47" t="s">
        <v>82</v>
      </c>
      <c r="J9" s="47"/>
      <c r="K9" s="48"/>
      <c r="L9" s="47" t="s">
        <v>82</v>
      </c>
      <c r="M9" s="47" t="s">
        <v>82</v>
      </c>
      <c r="N9" s="47" t="s">
        <v>82</v>
      </c>
      <c r="O9" s="47" t="s">
        <v>82</v>
      </c>
      <c r="P9" s="47" t="s">
        <v>82</v>
      </c>
      <c r="Q9" s="47"/>
      <c r="R9" s="48"/>
      <c r="S9" s="47"/>
      <c r="T9" s="47" t="s">
        <v>82</v>
      </c>
      <c r="U9" s="47"/>
      <c r="V9" s="47" t="s">
        <v>82</v>
      </c>
      <c r="W9" s="47" t="s">
        <v>82</v>
      </c>
      <c r="X9" s="47"/>
      <c r="Y9" s="48"/>
      <c r="Z9" s="47" t="s">
        <v>82</v>
      </c>
      <c r="AA9" s="47" t="s">
        <v>82</v>
      </c>
      <c r="AB9" s="47" t="s">
        <v>82</v>
      </c>
      <c r="AC9" s="47" t="s">
        <v>82</v>
      </c>
      <c r="AD9" s="47"/>
      <c r="AE9" s="47"/>
      <c r="AF9" s="48"/>
      <c r="AG9" s="47" t="s">
        <v>82</v>
      </c>
      <c r="AH9" s="47" t="s">
        <v>82</v>
      </c>
      <c r="AI9" s="47">
        <f t="shared" si="0"/>
        <v>18</v>
      </c>
      <c r="AJ9" s="38"/>
      <c r="AK9" s="38"/>
    </row>
    <row r="10" spans="1:37" ht="18" customHeight="1" x14ac:dyDescent="0.25">
      <c r="A10" s="45" t="s">
        <v>23</v>
      </c>
      <c r="B10" s="46" t="s">
        <v>26</v>
      </c>
      <c r="C10" s="47"/>
      <c r="D10" s="48"/>
      <c r="E10" s="47" t="s">
        <v>82</v>
      </c>
      <c r="F10" s="47" t="s">
        <v>82</v>
      </c>
      <c r="G10" s="47"/>
      <c r="H10" s="47" t="s">
        <v>82</v>
      </c>
      <c r="I10" s="47" t="s">
        <v>82</v>
      </c>
      <c r="J10" s="47"/>
      <c r="K10" s="48"/>
      <c r="L10" s="47" t="s">
        <v>82</v>
      </c>
      <c r="M10" s="47"/>
      <c r="N10" s="47" t="s">
        <v>82</v>
      </c>
      <c r="O10" s="47"/>
      <c r="P10" s="47" t="s">
        <v>82</v>
      </c>
      <c r="Q10" s="47" t="s">
        <v>82</v>
      </c>
      <c r="R10" s="48"/>
      <c r="S10" s="47"/>
      <c r="T10" s="47" t="s">
        <v>82</v>
      </c>
      <c r="U10" s="47" t="s">
        <v>82</v>
      </c>
      <c r="V10" s="47"/>
      <c r="W10" s="47"/>
      <c r="X10" s="47" t="s">
        <v>82</v>
      </c>
      <c r="Y10" s="48"/>
      <c r="Z10" s="47" t="s">
        <v>82</v>
      </c>
      <c r="AA10" s="47" t="s">
        <v>82</v>
      </c>
      <c r="AB10" s="47" t="s">
        <v>82</v>
      </c>
      <c r="AC10" s="47" t="s">
        <v>82</v>
      </c>
      <c r="AD10" s="47" t="s">
        <v>82</v>
      </c>
      <c r="AE10" s="47"/>
      <c r="AF10" s="48"/>
      <c r="AG10" s="47" t="s">
        <v>82</v>
      </c>
      <c r="AH10" s="47" t="s">
        <v>82</v>
      </c>
      <c r="AI10" s="47">
        <f t="shared" si="0"/>
        <v>18</v>
      </c>
      <c r="AJ10" s="38"/>
      <c r="AK10" s="38"/>
    </row>
    <row r="11" spans="1:37" ht="18" customHeight="1" x14ac:dyDescent="0.25">
      <c r="A11" s="45" t="s">
        <v>25</v>
      </c>
      <c r="B11" s="46" t="s">
        <v>30</v>
      </c>
      <c r="C11" s="47"/>
      <c r="D11" s="48"/>
      <c r="E11" s="47" t="s">
        <v>82</v>
      </c>
      <c r="F11" s="47" t="s">
        <v>15</v>
      </c>
      <c r="G11" s="47"/>
      <c r="H11" s="47" t="s">
        <v>15</v>
      </c>
      <c r="I11" s="47" t="s">
        <v>82</v>
      </c>
      <c r="J11" s="47" t="s">
        <v>15</v>
      </c>
      <c r="K11" s="48"/>
      <c r="L11" s="47"/>
      <c r="M11" s="47" t="s">
        <v>15</v>
      </c>
      <c r="N11" s="47"/>
      <c r="O11" s="47" t="s">
        <v>15</v>
      </c>
      <c r="P11" s="47" t="s">
        <v>82</v>
      </c>
      <c r="Q11" s="47" t="s">
        <v>15</v>
      </c>
      <c r="R11" s="48"/>
      <c r="S11" s="47" t="s">
        <v>82</v>
      </c>
      <c r="T11" s="47" t="s">
        <v>15</v>
      </c>
      <c r="U11" s="47" t="s">
        <v>82</v>
      </c>
      <c r="V11" s="47" t="s">
        <v>15</v>
      </c>
      <c r="W11" s="47" t="s">
        <v>15</v>
      </c>
      <c r="X11" s="47" t="s">
        <v>15</v>
      </c>
      <c r="Y11" s="48"/>
      <c r="Z11" s="47" t="s">
        <v>82</v>
      </c>
      <c r="AA11" s="47" t="s">
        <v>82</v>
      </c>
      <c r="AB11" s="47" t="s">
        <v>82</v>
      </c>
      <c r="AC11" s="47" t="s">
        <v>82</v>
      </c>
      <c r="AD11" s="47" t="s">
        <v>82</v>
      </c>
      <c r="AE11" s="47"/>
      <c r="AF11" s="48"/>
      <c r="AG11" s="47" t="s">
        <v>82</v>
      </c>
      <c r="AH11" s="47" t="s">
        <v>82</v>
      </c>
      <c r="AI11" s="47">
        <f t="shared" si="0"/>
        <v>22</v>
      </c>
      <c r="AJ11" s="38"/>
      <c r="AK11" s="38"/>
    </row>
    <row r="12" spans="1:37" ht="18" customHeight="1" x14ac:dyDescent="0.25">
      <c r="A12" s="45" t="s">
        <v>29</v>
      </c>
      <c r="B12" s="46" t="s">
        <v>36</v>
      </c>
      <c r="C12" s="47"/>
      <c r="D12" s="48"/>
      <c r="E12" s="47" t="s">
        <v>82</v>
      </c>
      <c r="F12" s="47"/>
      <c r="G12" s="47" t="s">
        <v>82</v>
      </c>
      <c r="H12" s="47" t="s">
        <v>82</v>
      </c>
      <c r="I12" s="47" t="s">
        <v>82</v>
      </c>
      <c r="J12" s="47"/>
      <c r="K12" s="48"/>
      <c r="L12" s="47" t="s">
        <v>82</v>
      </c>
      <c r="M12" s="47" t="s">
        <v>82</v>
      </c>
      <c r="N12" s="47"/>
      <c r="O12" s="47" t="s">
        <v>82</v>
      </c>
      <c r="P12" s="47" t="s">
        <v>82</v>
      </c>
      <c r="Q12" s="47" t="s">
        <v>82</v>
      </c>
      <c r="R12" s="48"/>
      <c r="S12" s="47" t="s">
        <v>82</v>
      </c>
      <c r="T12" s="47"/>
      <c r="U12" s="47" t="s">
        <v>82</v>
      </c>
      <c r="V12" s="47"/>
      <c r="W12" s="47"/>
      <c r="X12" s="47" t="s">
        <v>82</v>
      </c>
      <c r="Y12" s="48"/>
      <c r="Z12" s="47" t="s">
        <v>82</v>
      </c>
      <c r="AA12" s="47" t="s">
        <v>82</v>
      </c>
      <c r="AB12" s="47" t="s">
        <v>82</v>
      </c>
      <c r="AC12" s="47" t="s">
        <v>82</v>
      </c>
      <c r="AD12" s="47"/>
      <c r="AE12" s="47"/>
      <c r="AF12" s="48"/>
      <c r="AG12" s="47" t="s">
        <v>82</v>
      </c>
      <c r="AH12" s="47" t="s">
        <v>82</v>
      </c>
      <c r="AI12" s="47">
        <f t="shared" si="0"/>
        <v>18</v>
      </c>
      <c r="AJ12" s="38"/>
      <c r="AK12" s="38"/>
    </row>
    <row r="13" spans="1:37" ht="18" customHeight="1" x14ac:dyDescent="0.25">
      <c r="A13" s="45" t="s">
        <v>31</v>
      </c>
      <c r="B13" s="46" t="s">
        <v>24</v>
      </c>
      <c r="C13" s="47"/>
      <c r="D13" s="48"/>
      <c r="E13" s="47" t="s">
        <v>82</v>
      </c>
      <c r="F13" s="47" t="s">
        <v>82</v>
      </c>
      <c r="G13" s="47"/>
      <c r="H13" s="47" t="s">
        <v>82</v>
      </c>
      <c r="I13" s="47" t="s">
        <v>82</v>
      </c>
      <c r="J13" s="47"/>
      <c r="K13" s="48" t="s">
        <v>82</v>
      </c>
      <c r="L13" s="47"/>
      <c r="M13" s="47"/>
      <c r="N13" s="47" t="s">
        <v>82</v>
      </c>
      <c r="O13" s="47" t="s">
        <v>82</v>
      </c>
      <c r="P13" s="47" t="s">
        <v>82</v>
      </c>
      <c r="Q13" s="47"/>
      <c r="R13" s="48"/>
      <c r="S13" s="47"/>
      <c r="T13" s="47" t="s">
        <v>82</v>
      </c>
      <c r="U13" s="47" t="s">
        <v>82</v>
      </c>
      <c r="V13" s="47"/>
      <c r="W13" s="47" t="s">
        <v>82</v>
      </c>
      <c r="X13" s="47"/>
      <c r="Y13" s="48"/>
      <c r="Z13" s="47" t="s">
        <v>82</v>
      </c>
      <c r="AA13" s="47" t="s">
        <v>82</v>
      </c>
      <c r="AB13" s="47" t="s">
        <v>82</v>
      </c>
      <c r="AC13" s="47" t="s">
        <v>82</v>
      </c>
      <c r="AD13" s="47" t="s">
        <v>82</v>
      </c>
      <c r="AE13" s="47"/>
      <c r="AF13" s="48"/>
      <c r="AG13" s="47" t="s">
        <v>82</v>
      </c>
      <c r="AH13" s="47" t="s">
        <v>82</v>
      </c>
      <c r="AI13" s="47">
        <f t="shared" si="0"/>
        <v>18</v>
      </c>
      <c r="AJ13" s="38"/>
      <c r="AK13" s="38"/>
    </row>
    <row r="14" spans="1:37" ht="18" customHeight="1" x14ac:dyDescent="0.25">
      <c r="A14" s="45" t="s">
        <v>33</v>
      </c>
      <c r="B14" s="46" t="s">
        <v>32</v>
      </c>
      <c r="C14" s="47"/>
      <c r="D14" s="48"/>
      <c r="E14" s="47" t="s">
        <v>82</v>
      </c>
      <c r="F14" s="47"/>
      <c r="G14" s="47" t="s">
        <v>82</v>
      </c>
      <c r="H14" s="47" t="s">
        <v>82</v>
      </c>
      <c r="I14" s="47" t="s">
        <v>82</v>
      </c>
      <c r="J14" s="47"/>
      <c r="K14" s="48"/>
      <c r="L14" s="47" t="s">
        <v>82</v>
      </c>
      <c r="M14" s="47" t="s">
        <v>82</v>
      </c>
      <c r="N14" s="47"/>
      <c r="O14" s="47" t="s">
        <v>82</v>
      </c>
      <c r="P14" s="47" t="s">
        <v>82</v>
      </c>
      <c r="Q14" s="47"/>
      <c r="R14" s="48"/>
      <c r="S14" s="47"/>
      <c r="T14" s="47" t="s">
        <v>82</v>
      </c>
      <c r="U14" s="47"/>
      <c r="V14" s="47" t="s">
        <v>82</v>
      </c>
      <c r="W14" s="47" t="s">
        <v>82</v>
      </c>
      <c r="X14" s="47"/>
      <c r="Y14" s="48"/>
      <c r="Z14" s="47" t="s">
        <v>82</v>
      </c>
      <c r="AA14" s="47" t="s">
        <v>82</v>
      </c>
      <c r="AB14" s="47" t="s">
        <v>82</v>
      </c>
      <c r="AC14" s="47" t="s">
        <v>82</v>
      </c>
      <c r="AD14" s="47"/>
      <c r="AE14" s="47" t="s">
        <v>82</v>
      </c>
      <c r="AF14" s="48"/>
      <c r="AG14" s="47" t="s">
        <v>82</v>
      </c>
      <c r="AH14" s="47" t="s">
        <v>82</v>
      </c>
      <c r="AI14" s="47">
        <f t="shared" si="0"/>
        <v>18</v>
      </c>
      <c r="AJ14" s="38"/>
      <c r="AK14" s="38"/>
    </row>
    <row r="15" spans="1:37" ht="18" customHeight="1" x14ac:dyDescent="0.25">
      <c r="A15" s="45" t="s">
        <v>35</v>
      </c>
      <c r="B15" s="46" t="s">
        <v>34</v>
      </c>
      <c r="C15" s="47"/>
      <c r="D15" s="48"/>
      <c r="E15" s="47" t="s">
        <v>15</v>
      </c>
      <c r="F15" s="47"/>
      <c r="G15" s="47" t="s">
        <v>15</v>
      </c>
      <c r="H15" s="47" t="s">
        <v>82</v>
      </c>
      <c r="I15" s="47" t="s">
        <v>15</v>
      </c>
      <c r="J15" s="47"/>
      <c r="K15" s="48"/>
      <c r="L15" s="47" t="s">
        <v>15</v>
      </c>
      <c r="M15" s="47"/>
      <c r="N15" s="47" t="s">
        <v>15</v>
      </c>
      <c r="O15" s="47"/>
      <c r="P15" s="47" t="s">
        <v>15</v>
      </c>
      <c r="Q15" s="47" t="s">
        <v>82</v>
      </c>
      <c r="R15" s="48"/>
      <c r="S15" s="47" t="s">
        <v>15</v>
      </c>
      <c r="T15" s="47" t="s">
        <v>82</v>
      </c>
      <c r="U15" s="47" t="s">
        <v>15</v>
      </c>
      <c r="V15" s="47" t="s">
        <v>15</v>
      </c>
      <c r="W15" s="47" t="s">
        <v>15</v>
      </c>
      <c r="X15" s="47" t="s">
        <v>82</v>
      </c>
      <c r="Y15" s="48"/>
      <c r="Z15" s="47" t="s">
        <v>82</v>
      </c>
      <c r="AA15" s="47" t="s">
        <v>82</v>
      </c>
      <c r="AB15" s="47" t="s">
        <v>82</v>
      </c>
      <c r="AC15" s="47" t="s">
        <v>82</v>
      </c>
      <c r="AD15" s="47" t="s">
        <v>82</v>
      </c>
      <c r="AE15" s="47"/>
      <c r="AF15" s="48"/>
      <c r="AG15" s="47" t="s">
        <v>82</v>
      </c>
      <c r="AH15" s="47" t="s">
        <v>82</v>
      </c>
      <c r="AI15" s="47">
        <f t="shared" si="0"/>
        <v>21</v>
      </c>
      <c r="AJ15" s="38"/>
      <c r="AK15" s="38"/>
    </row>
    <row r="16" spans="1:37" ht="18" customHeight="1" x14ac:dyDescent="0.25">
      <c r="A16" s="45" t="s">
        <v>37</v>
      </c>
      <c r="B16" s="46" t="s">
        <v>42</v>
      </c>
      <c r="C16" s="47"/>
      <c r="D16" s="48"/>
      <c r="E16" s="47" t="s">
        <v>82</v>
      </c>
      <c r="F16" s="47" t="s">
        <v>82</v>
      </c>
      <c r="G16" s="47" t="s">
        <v>82</v>
      </c>
      <c r="H16" s="47" t="s">
        <v>82</v>
      </c>
      <c r="I16" s="47"/>
      <c r="J16" s="47" t="s">
        <v>82</v>
      </c>
      <c r="K16" s="48"/>
      <c r="L16" s="47"/>
      <c r="M16" s="47" t="s">
        <v>82</v>
      </c>
      <c r="N16" s="47" t="s">
        <v>82</v>
      </c>
      <c r="O16" s="47" t="s">
        <v>82</v>
      </c>
      <c r="P16" s="47" t="s">
        <v>82</v>
      </c>
      <c r="Q16" s="47"/>
      <c r="R16" s="48"/>
      <c r="S16" s="47"/>
      <c r="T16" s="47" t="s">
        <v>82</v>
      </c>
      <c r="U16" s="47" t="s">
        <v>82</v>
      </c>
      <c r="V16" s="47"/>
      <c r="W16" s="47" t="s">
        <v>82</v>
      </c>
      <c r="X16" s="47"/>
      <c r="Y16" s="48"/>
      <c r="Z16" s="47" t="s">
        <v>82</v>
      </c>
      <c r="AA16" s="47" t="s">
        <v>82</v>
      </c>
      <c r="AB16" s="47" t="s">
        <v>82</v>
      </c>
      <c r="AC16" s="47" t="s">
        <v>82</v>
      </c>
      <c r="AD16" s="47"/>
      <c r="AE16" s="47" t="s">
        <v>82</v>
      </c>
      <c r="AF16" s="48"/>
      <c r="AG16" s="47" t="s">
        <v>82</v>
      </c>
      <c r="AH16" s="47" t="s">
        <v>82</v>
      </c>
      <c r="AI16" s="47">
        <f t="shared" si="0"/>
        <v>19</v>
      </c>
      <c r="AJ16" s="38"/>
      <c r="AK16" s="38"/>
    </row>
    <row r="17" spans="1:37" ht="18" customHeight="1" x14ac:dyDescent="0.25">
      <c r="A17" s="45" t="s">
        <v>39</v>
      </c>
      <c r="B17" s="46" t="s">
        <v>38</v>
      </c>
      <c r="C17" s="47"/>
      <c r="D17" s="48"/>
      <c r="E17" s="47" t="s">
        <v>15</v>
      </c>
      <c r="F17" s="47" t="s">
        <v>15</v>
      </c>
      <c r="G17" s="47" t="s">
        <v>15</v>
      </c>
      <c r="H17" s="47" t="s">
        <v>15</v>
      </c>
      <c r="I17" s="47" t="s">
        <v>15</v>
      </c>
      <c r="J17" s="47" t="s">
        <v>15</v>
      </c>
      <c r="K17" s="48"/>
      <c r="L17" s="47" t="s">
        <v>15</v>
      </c>
      <c r="M17" s="47" t="s">
        <v>15</v>
      </c>
      <c r="N17" s="47" t="s">
        <v>15</v>
      </c>
      <c r="O17" s="47" t="s">
        <v>15</v>
      </c>
      <c r="P17" s="47" t="s">
        <v>15</v>
      </c>
      <c r="Q17" s="47" t="s">
        <v>15</v>
      </c>
      <c r="R17" s="48"/>
      <c r="S17" s="47" t="s">
        <v>15</v>
      </c>
      <c r="T17" s="47" t="s">
        <v>15</v>
      </c>
      <c r="U17" s="47" t="s">
        <v>15</v>
      </c>
      <c r="V17" s="47" t="s">
        <v>15</v>
      </c>
      <c r="W17" s="47" t="s">
        <v>15</v>
      </c>
      <c r="X17" s="47" t="s">
        <v>15</v>
      </c>
      <c r="Y17" s="48" t="s">
        <v>15</v>
      </c>
      <c r="Z17" s="47" t="s">
        <v>82</v>
      </c>
      <c r="AA17" s="47" t="s">
        <v>82</v>
      </c>
      <c r="AB17" s="47" t="s">
        <v>82</v>
      </c>
      <c r="AC17" s="47" t="s">
        <v>82</v>
      </c>
      <c r="AD17" s="47" t="s">
        <v>82</v>
      </c>
      <c r="AE17" s="47"/>
      <c r="AF17" s="48"/>
      <c r="AG17" s="47" t="s">
        <v>82</v>
      </c>
      <c r="AH17" s="47" t="s">
        <v>82</v>
      </c>
      <c r="AI17" s="47">
        <f t="shared" si="0"/>
        <v>26</v>
      </c>
      <c r="AJ17" s="38"/>
      <c r="AK17" s="38"/>
    </row>
    <row r="18" spans="1:37" ht="18" customHeight="1" x14ac:dyDescent="0.25">
      <c r="A18" s="45" t="s">
        <v>41</v>
      </c>
      <c r="B18" s="46" t="s">
        <v>44</v>
      </c>
      <c r="C18" s="47"/>
      <c r="D18" s="48" t="s">
        <v>82</v>
      </c>
      <c r="E18" s="47" t="s">
        <v>82</v>
      </c>
      <c r="F18" s="47" t="s">
        <v>82</v>
      </c>
      <c r="G18" s="47" t="s">
        <v>82</v>
      </c>
      <c r="H18" s="47" t="s">
        <v>82</v>
      </c>
      <c r="I18" s="47"/>
      <c r="J18" s="47"/>
      <c r="K18" s="48"/>
      <c r="L18" s="47" t="s">
        <v>82</v>
      </c>
      <c r="M18" s="47"/>
      <c r="N18" s="47" t="s">
        <v>82</v>
      </c>
      <c r="O18" s="47" t="s">
        <v>82</v>
      </c>
      <c r="P18" s="47" t="s">
        <v>82</v>
      </c>
      <c r="Q18" s="47"/>
      <c r="R18" s="48"/>
      <c r="S18" s="47" t="s">
        <v>82</v>
      </c>
      <c r="T18" s="47" t="s">
        <v>82</v>
      </c>
      <c r="U18" s="47"/>
      <c r="V18" s="47" t="s">
        <v>82</v>
      </c>
      <c r="W18" s="47" t="s">
        <v>82</v>
      </c>
      <c r="X18" s="47"/>
      <c r="Y18" s="48"/>
      <c r="Z18" s="47" t="s">
        <v>82</v>
      </c>
      <c r="AA18" s="47" t="s">
        <v>82</v>
      </c>
      <c r="AB18" s="47" t="s">
        <v>82</v>
      </c>
      <c r="AC18" s="47" t="s">
        <v>82</v>
      </c>
      <c r="AD18" s="47"/>
      <c r="AE18" s="47"/>
      <c r="AF18" s="48"/>
      <c r="AG18" s="47" t="s">
        <v>82</v>
      </c>
      <c r="AH18" s="47" t="s">
        <v>82</v>
      </c>
      <c r="AI18" s="47">
        <f t="shared" si="0"/>
        <v>19</v>
      </c>
      <c r="AJ18" s="38"/>
      <c r="AK18" s="38"/>
    </row>
    <row r="19" spans="1:37" ht="18" customHeight="1" x14ac:dyDescent="0.25">
      <c r="A19" s="45" t="s">
        <v>83</v>
      </c>
      <c r="B19" s="46" t="s">
        <v>43</v>
      </c>
      <c r="C19" s="47"/>
      <c r="D19" s="48"/>
      <c r="E19" s="47" t="s">
        <v>82</v>
      </c>
      <c r="F19" s="47" t="s">
        <v>82</v>
      </c>
      <c r="G19" s="47"/>
      <c r="H19" s="47" t="s">
        <v>82</v>
      </c>
      <c r="I19" s="47" t="s">
        <v>82</v>
      </c>
      <c r="J19" s="47" t="s">
        <v>82</v>
      </c>
      <c r="K19" s="48"/>
      <c r="L19" s="47" t="s">
        <v>82</v>
      </c>
      <c r="M19" s="47" t="s">
        <v>82</v>
      </c>
      <c r="N19" s="47" t="s">
        <v>82</v>
      </c>
      <c r="O19" s="47" t="s">
        <v>82</v>
      </c>
      <c r="P19" s="47"/>
      <c r="Q19" s="47"/>
      <c r="R19" s="48"/>
      <c r="S19" s="47" t="s">
        <v>82</v>
      </c>
      <c r="T19" s="47" t="s">
        <v>82</v>
      </c>
      <c r="U19" s="47" t="s">
        <v>82</v>
      </c>
      <c r="V19" s="47"/>
      <c r="W19" s="47"/>
      <c r="X19" s="47"/>
      <c r="Y19" s="48"/>
      <c r="Z19" s="47" t="s">
        <v>82</v>
      </c>
      <c r="AA19" s="47" t="s">
        <v>82</v>
      </c>
      <c r="AB19" s="47" t="s">
        <v>82</v>
      </c>
      <c r="AC19" s="47" t="s">
        <v>82</v>
      </c>
      <c r="AD19" s="47"/>
      <c r="AE19" s="47" t="s">
        <v>82</v>
      </c>
      <c r="AF19" s="48"/>
      <c r="AG19" s="47" t="s">
        <v>82</v>
      </c>
      <c r="AH19" s="47" t="s">
        <v>82</v>
      </c>
      <c r="AI19" s="47">
        <f t="shared" si="0"/>
        <v>19</v>
      </c>
      <c r="AJ19" s="38"/>
      <c r="AK19" s="38"/>
    </row>
    <row r="20" spans="1:37" ht="18" customHeight="1" x14ac:dyDescent="0.25">
      <c r="A20" s="45" t="s">
        <v>84</v>
      </c>
      <c r="B20" s="46" t="s">
        <v>68</v>
      </c>
      <c r="C20" s="47"/>
      <c r="D20" s="48" t="s">
        <v>82</v>
      </c>
      <c r="E20" s="47" t="s">
        <v>15</v>
      </c>
      <c r="F20" s="47" t="s">
        <v>15</v>
      </c>
      <c r="G20" s="47" t="s">
        <v>15</v>
      </c>
      <c r="H20" s="47" t="s">
        <v>15</v>
      </c>
      <c r="I20" s="47"/>
      <c r="J20" s="47"/>
      <c r="K20" s="48" t="s">
        <v>15</v>
      </c>
      <c r="L20" s="47"/>
      <c r="M20" s="47" t="s">
        <v>15</v>
      </c>
      <c r="N20" s="47"/>
      <c r="O20" s="47" t="s">
        <v>15</v>
      </c>
      <c r="P20" s="47" t="s">
        <v>15</v>
      </c>
      <c r="Q20" s="47" t="s">
        <v>15</v>
      </c>
      <c r="R20" s="48"/>
      <c r="S20" s="47" t="s">
        <v>15</v>
      </c>
      <c r="T20" s="47" t="s">
        <v>15</v>
      </c>
      <c r="U20" s="47" t="s">
        <v>15</v>
      </c>
      <c r="V20" s="47" t="s">
        <v>15</v>
      </c>
      <c r="W20" s="47" t="s">
        <v>15</v>
      </c>
      <c r="X20" s="47" t="s">
        <v>15</v>
      </c>
      <c r="Y20" s="48" t="s">
        <v>15</v>
      </c>
      <c r="Z20" s="47" t="s">
        <v>82</v>
      </c>
      <c r="AA20" s="47" t="s">
        <v>82</v>
      </c>
      <c r="AB20" s="47" t="s">
        <v>82</v>
      </c>
      <c r="AC20" s="47" t="s">
        <v>82</v>
      </c>
      <c r="AD20" s="47" t="s">
        <v>82</v>
      </c>
      <c r="AE20" s="47"/>
      <c r="AF20" s="48"/>
      <c r="AG20" s="47" t="s">
        <v>82</v>
      </c>
      <c r="AH20" s="47" t="s">
        <v>82</v>
      </c>
      <c r="AI20" s="47">
        <f t="shared" si="0"/>
        <v>24</v>
      </c>
      <c r="AJ20" s="38"/>
      <c r="AK20" s="38"/>
    </row>
    <row r="21" spans="1:37" ht="6" customHeight="1" x14ac:dyDescent="0.25">
      <c r="A21" s="88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90"/>
      <c r="AJ21" s="38"/>
      <c r="AK21" s="38"/>
    </row>
    <row r="22" spans="1:37" ht="15" customHeight="1" x14ac:dyDescent="0.25">
      <c r="A22" s="49"/>
      <c r="B22" s="50" t="s">
        <v>45</v>
      </c>
      <c r="C22" s="49"/>
      <c r="D22" s="49" t="s">
        <v>46</v>
      </c>
      <c r="E22" s="49"/>
      <c r="F22" s="49"/>
      <c r="G22" s="49" t="s">
        <v>15</v>
      </c>
      <c r="H22" s="49"/>
      <c r="I22" s="49"/>
      <c r="J22" s="49" t="s">
        <v>47</v>
      </c>
      <c r="K22" s="49"/>
      <c r="L22" s="49"/>
      <c r="M22" s="49"/>
      <c r="N22" s="49" t="s">
        <v>28</v>
      </c>
      <c r="O22" s="49"/>
      <c r="P22" s="49" t="s">
        <v>76</v>
      </c>
      <c r="Q22" s="49"/>
      <c r="R22" s="49"/>
      <c r="S22" s="49"/>
      <c r="T22" s="49"/>
      <c r="U22" s="49" t="s">
        <v>49</v>
      </c>
      <c r="V22" s="49"/>
      <c r="W22" s="49"/>
      <c r="X22" s="49" t="s">
        <v>50</v>
      </c>
      <c r="Y22" s="49"/>
      <c r="Z22" s="49"/>
      <c r="AA22" s="49"/>
      <c r="AB22" s="49" t="s">
        <v>51</v>
      </c>
      <c r="AC22" s="49"/>
      <c r="AD22" s="49"/>
      <c r="AE22" s="49" t="s">
        <v>95</v>
      </c>
      <c r="AF22" s="49"/>
      <c r="AG22" s="49"/>
      <c r="AH22" s="49"/>
      <c r="AI22" s="51" t="s">
        <v>93</v>
      </c>
      <c r="AJ22" s="49"/>
      <c r="AK22" s="49"/>
    </row>
    <row r="23" spans="1:37" ht="16.5" customHeight="1" x14ac:dyDescent="0.25">
      <c r="A23" s="49"/>
      <c r="B23" s="52"/>
      <c r="C23" s="49"/>
      <c r="D23" s="49" t="s">
        <v>54</v>
      </c>
      <c r="E23" s="49"/>
      <c r="F23" s="49"/>
      <c r="G23" s="49" t="s">
        <v>27</v>
      </c>
      <c r="H23" s="49"/>
      <c r="I23" s="49"/>
      <c r="J23" s="49" t="s">
        <v>55</v>
      </c>
      <c r="K23" s="49"/>
      <c r="L23" s="49"/>
      <c r="M23" s="49"/>
      <c r="N23" s="49" t="s">
        <v>16</v>
      </c>
      <c r="O23" s="49"/>
      <c r="P23" s="49" t="s">
        <v>56</v>
      </c>
      <c r="Q23" s="49"/>
      <c r="R23" s="49"/>
      <c r="S23" s="49"/>
      <c r="T23" s="49"/>
      <c r="U23" s="49" t="s">
        <v>57</v>
      </c>
      <c r="V23" s="49"/>
      <c r="W23" s="49"/>
      <c r="X23" s="49" t="s">
        <v>85</v>
      </c>
      <c r="Y23" s="49"/>
      <c r="Z23" s="49"/>
      <c r="AA23" s="49"/>
      <c r="AB23" s="49" t="s">
        <v>53</v>
      </c>
      <c r="AC23" s="49"/>
      <c r="AD23" s="49"/>
      <c r="AE23" s="49"/>
      <c r="AF23" s="49"/>
      <c r="AG23" s="49"/>
      <c r="AH23" s="49"/>
      <c r="AI23" s="49"/>
      <c r="AJ23" s="49"/>
      <c r="AK23" s="49"/>
    </row>
    <row r="24" spans="1:37" ht="18.75" customHeight="1" x14ac:dyDescent="0.25">
      <c r="A24" s="53"/>
      <c r="B24" s="54" t="s">
        <v>58</v>
      </c>
      <c r="C24" s="55" t="s">
        <v>15</v>
      </c>
      <c r="D24" s="56" t="s">
        <v>113</v>
      </c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</row>
    <row r="25" spans="1:37" ht="15" customHeight="1" x14ac:dyDescent="0.25">
      <c r="A25" s="57"/>
      <c r="B25" s="57"/>
      <c r="C25" s="55" t="s">
        <v>82</v>
      </c>
      <c r="D25" s="58" t="s">
        <v>114</v>
      </c>
      <c r="E25" s="57"/>
      <c r="F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7"/>
      <c r="AH25" s="57"/>
      <c r="AI25" s="57"/>
      <c r="AJ25" s="57"/>
      <c r="AK25" s="57"/>
    </row>
    <row r="26" spans="1:37" ht="15.75" x14ac:dyDescent="0.25">
      <c r="A26" s="57"/>
      <c r="B26" s="57"/>
      <c r="C26" s="57"/>
      <c r="D26" s="55"/>
      <c r="E26" s="57"/>
      <c r="F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7"/>
      <c r="AH26" s="57"/>
      <c r="AI26" s="57"/>
      <c r="AJ26" s="57"/>
      <c r="AK26" s="57"/>
    </row>
    <row r="27" spans="1:37" ht="13.5" customHeight="1" x14ac:dyDescent="0.25">
      <c r="A27" s="57"/>
      <c r="B27" s="57"/>
      <c r="C27" s="57"/>
      <c r="D27" s="55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91">
        <v>44439</v>
      </c>
      <c r="X27" s="80"/>
      <c r="Y27" s="80"/>
      <c r="Z27" s="80"/>
      <c r="AA27" s="80"/>
      <c r="AB27" s="80"/>
      <c r="AC27" s="80"/>
      <c r="AD27" s="80"/>
      <c r="AE27" s="80"/>
      <c r="AF27" s="81"/>
      <c r="AG27" s="60"/>
      <c r="AH27" s="60"/>
      <c r="AI27" s="60"/>
      <c r="AJ27" s="60"/>
      <c r="AK27" s="57"/>
    </row>
    <row r="28" spans="1:37" ht="18" customHeight="1" x14ac:dyDescent="0.25">
      <c r="A28" s="38"/>
      <c r="B28" s="79" t="s">
        <v>61</v>
      </c>
      <c r="C28" s="80"/>
      <c r="D28" s="80"/>
      <c r="E28" s="80"/>
      <c r="F28" s="80"/>
      <c r="G28" s="80"/>
      <c r="H28" s="80"/>
      <c r="I28" s="80"/>
      <c r="J28" s="80"/>
      <c r="K28" s="81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79" t="s">
        <v>62</v>
      </c>
      <c r="X28" s="80"/>
      <c r="Y28" s="80"/>
      <c r="Z28" s="80"/>
      <c r="AA28" s="80"/>
      <c r="AB28" s="80"/>
      <c r="AC28" s="80"/>
      <c r="AD28" s="80"/>
      <c r="AE28" s="80"/>
      <c r="AF28" s="81"/>
      <c r="AG28" s="38"/>
      <c r="AH28" s="38"/>
      <c r="AI28" s="38"/>
      <c r="AJ28" s="38"/>
      <c r="AK28" s="38"/>
    </row>
    <row r="29" spans="1:37" ht="15.75" customHeight="1" x14ac:dyDescent="0.25">
      <c r="A29" s="38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38"/>
      <c r="AH29" s="38"/>
      <c r="AI29" s="38"/>
      <c r="AJ29" s="38"/>
      <c r="AK29" s="38"/>
    </row>
    <row r="30" spans="1:37" ht="15.75" customHeight="1" x14ac:dyDescent="0.25">
      <c r="A30" s="38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38"/>
      <c r="AH30" s="38"/>
      <c r="AI30" s="38"/>
      <c r="AJ30" s="38"/>
      <c r="AK30" s="38"/>
    </row>
    <row r="31" spans="1:37" ht="15.75" customHeight="1" x14ac:dyDescent="0.25">
      <c r="A31" s="38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38"/>
      <c r="AH31" s="38"/>
      <c r="AI31" s="38"/>
      <c r="AJ31" s="38"/>
      <c r="AK31" s="38"/>
    </row>
    <row r="32" spans="1:37" ht="15.75" customHeight="1" x14ac:dyDescent="0.25">
      <c r="A32" s="38"/>
      <c r="B32" s="38"/>
      <c r="C32" s="38"/>
      <c r="D32" s="61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</row>
    <row r="33" spans="1:37" ht="15.75" customHeight="1" x14ac:dyDescent="0.25">
      <c r="A33" s="42"/>
      <c r="B33" s="79" t="s">
        <v>14</v>
      </c>
      <c r="C33" s="80"/>
      <c r="D33" s="80"/>
      <c r="E33" s="80"/>
      <c r="F33" s="80"/>
      <c r="G33" s="80"/>
      <c r="H33" s="80"/>
      <c r="I33" s="80"/>
      <c r="J33" s="80"/>
      <c r="K33" s="81"/>
      <c r="L33" s="42"/>
      <c r="M33" s="42"/>
      <c r="N33" s="42"/>
      <c r="O33" s="42"/>
      <c r="P33" s="42"/>
      <c r="Q33" s="38"/>
      <c r="R33" s="42"/>
      <c r="S33" s="42"/>
      <c r="T33" s="42"/>
      <c r="U33" s="42"/>
      <c r="V33" s="42"/>
      <c r="W33" s="79" t="s">
        <v>30</v>
      </c>
      <c r="X33" s="80"/>
      <c r="Y33" s="80"/>
      <c r="Z33" s="80"/>
      <c r="AA33" s="80"/>
      <c r="AB33" s="80"/>
      <c r="AC33" s="80"/>
      <c r="AD33" s="80"/>
      <c r="AE33" s="80"/>
      <c r="AF33" s="81"/>
      <c r="AG33" s="42"/>
      <c r="AH33" s="42"/>
      <c r="AI33" s="42"/>
      <c r="AJ33" s="42"/>
      <c r="AK33" s="42"/>
    </row>
    <row r="34" spans="1:37" ht="15.75" customHeight="1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</row>
    <row r="35" spans="1:37" ht="15" customHeight="1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</row>
    <row r="36" spans="1:37" ht="15.75" customHeight="1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</row>
    <row r="37" spans="1:37" ht="15.75" customHeight="1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</row>
    <row r="38" spans="1:37" ht="15.75" customHeight="1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</row>
    <row r="39" spans="1:37" ht="15.75" customHeight="1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</row>
    <row r="40" spans="1:37" ht="15.75" customHeight="1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</row>
    <row r="41" spans="1:37" ht="15.75" customHeight="1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</row>
    <row r="42" spans="1:37" ht="15.75" customHeight="1" x14ac:dyDescent="0.25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</row>
    <row r="43" spans="1:37" ht="15.75" customHeight="1" x14ac:dyDescent="0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</row>
    <row r="44" spans="1:37" ht="15.75" customHeight="1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</row>
    <row r="45" spans="1:37" ht="15.75" customHeight="1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</row>
    <row r="46" spans="1:37" ht="15.75" customHeight="1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</row>
    <row r="47" spans="1:37" ht="15.75" customHeight="1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</row>
    <row r="48" spans="1:37" ht="15.75" customHeight="1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</row>
    <row r="49" spans="1:37" ht="15.75" customHeight="1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</row>
    <row r="50" spans="1:37" ht="15.75" customHeight="1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</row>
    <row r="51" spans="1:37" ht="15.75" customHeight="1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</row>
    <row r="52" spans="1:37" ht="15.75" customHeight="1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</row>
    <row r="53" spans="1:37" ht="15.75" customHeight="1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</row>
    <row r="54" spans="1:37" ht="15.75" customHeight="1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</row>
    <row r="55" spans="1:37" ht="15.75" customHeight="1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</row>
    <row r="56" spans="1:37" ht="15.75" customHeight="1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</row>
    <row r="57" spans="1:37" ht="15.75" customHeight="1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</row>
    <row r="58" spans="1:37" ht="15.75" customHeight="1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</row>
    <row r="59" spans="1:37" ht="15.75" customHeight="1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</row>
    <row r="60" spans="1:37" ht="15.75" customHeight="1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</row>
    <row r="61" spans="1:37" ht="15.75" customHeight="1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</row>
    <row r="62" spans="1:37" ht="15.75" customHeight="1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</row>
    <row r="63" spans="1:37" ht="15.75" customHeight="1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</row>
    <row r="64" spans="1:37" ht="15.75" customHeight="1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</row>
    <row r="65" spans="1:37" ht="15.75" customHeight="1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</row>
    <row r="66" spans="1:37" ht="15.75" customHeight="1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</row>
    <row r="67" spans="1:37" ht="15.75" customHeight="1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</row>
    <row r="68" spans="1:37" ht="15.75" customHeight="1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</row>
    <row r="69" spans="1:37" ht="15.75" customHeight="1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</row>
    <row r="70" spans="1:37" ht="15.75" customHeight="1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</row>
    <row r="71" spans="1:37" ht="15.75" customHeight="1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</row>
    <row r="72" spans="1:37" ht="15.75" customHeight="1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</row>
    <row r="73" spans="1:37" ht="15.75" customHeight="1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</row>
    <row r="74" spans="1:37" ht="15.75" customHeight="1" x14ac:dyDescent="0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</row>
    <row r="75" spans="1:37" ht="15.75" customHeight="1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</row>
    <row r="76" spans="1:37" ht="15.75" customHeight="1" x14ac:dyDescent="0.25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</row>
    <row r="77" spans="1:37" ht="15.75" customHeight="1" x14ac:dyDescent="0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</row>
    <row r="78" spans="1:37" ht="15.75" customHeight="1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</row>
    <row r="79" spans="1:37" ht="15.75" customHeight="1" x14ac:dyDescent="0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</row>
    <row r="80" spans="1:37" ht="15.75" customHeight="1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</row>
    <row r="81" spans="1:37" ht="15.75" customHeight="1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</row>
    <row r="82" spans="1:37" ht="15.75" customHeight="1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</row>
    <row r="83" spans="1:37" ht="15.75" customHeight="1" x14ac:dyDescent="0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</row>
    <row r="84" spans="1:37" ht="15.75" customHeight="1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</row>
    <row r="85" spans="1:37" ht="15.75" customHeight="1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</row>
    <row r="86" spans="1:37" ht="15.75" customHeight="1" x14ac:dyDescent="0.2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</row>
    <row r="87" spans="1:37" ht="15.75" customHeight="1" x14ac:dyDescent="0.25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</row>
    <row r="88" spans="1:37" ht="15.75" customHeight="1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</row>
    <row r="89" spans="1:37" ht="15.75" customHeight="1" x14ac:dyDescent="0.2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</row>
    <row r="90" spans="1:37" ht="15.75" customHeight="1" x14ac:dyDescent="0.25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</row>
    <row r="91" spans="1:37" ht="15.75" customHeight="1" x14ac:dyDescent="0.25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</row>
    <row r="92" spans="1:37" ht="15.75" customHeight="1" x14ac:dyDescent="0.25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</row>
    <row r="93" spans="1:37" ht="15.75" customHeight="1" x14ac:dyDescent="0.25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</row>
    <row r="94" spans="1:37" ht="15.75" customHeight="1" x14ac:dyDescent="0.25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</row>
    <row r="95" spans="1:37" ht="15.75" customHeight="1" x14ac:dyDescent="0.25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</row>
    <row r="96" spans="1:37" ht="15.75" customHeight="1" x14ac:dyDescent="0.25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</row>
    <row r="97" spans="1:37" ht="15.75" customHeight="1" x14ac:dyDescent="0.25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</row>
    <row r="98" spans="1:37" ht="15.75" customHeight="1" x14ac:dyDescent="0.25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</row>
    <row r="99" spans="1:37" ht="15.75" customHeight="1" x14ac:dyDescent="0.25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</row>
    <row r="100" spans="1:37" ht="15.75" customHeight="1" x14ac:dyDescent="0.25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</row>
    <row r="101" spans="1:37" ht="15.75" customHeight="1" x14ac:dyDescent="0.25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</row>
    <row r="102" spans="1:37" ht="15.75" customHeight="1" x14ac:dyDescent="0.25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</row>
    <row r="103" spans="1:37" ht="15.75" customHeight="1" x14ac:dyDescent="0.25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</row>
    <row r="104" spans="1:37" ht="15.75" customHeight="1" x14ac:dyDescent="0.25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</row>
    <row r="105" spans="1:37" ht="15.75" customHeight="1" x14ac:dyDescent="0.25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</row>
    <row r="106" spans="1:37" ht="15.75" customHeight="1" x14ac:dyDescent="0.25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</row>
    <row r="107" spans="1:37" ht="15.75" customHeight="1" x14ac:dyDescent="0.25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</row>
    <row r="108" spans="1:37" ht="15.75" customHeight="1" x14ac:dyDescent="0.25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</row>
    <row r="109" spans="1:37" ht="15.75" customHeight="1" x14ac:dyDescent="0.25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</row>
    <row r="110" spans="1:37" ht="15.75" customHeight="1" x14ac:dyDescent="0.25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</row>
    <row r="111" spans="1:37" ht="15.75" customHeight="1" x14ac:dyDescent="0.25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</row>
    <row r="112" spans="1:37" ht="15.75" customHeight="1" x14ac:dyDescent="0.25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</row>
    <row r="113" spans="1:37" ht="15.75" customHeight="1" x14ac:dyDescent="0.25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</row>
    <row r="114" spans="1:37" ht="15.75" customHeight="1" x14ac:dyDescent="0.25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</row>
    <row r="115" spans="1:37" ht="15.75" customHeight="1" x14ac:dyDescent="0.25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</row>
    <row r="116" spans="1:37" ht="15.75" customHeight="1" x14ac:dyDescent="0.25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</row>
    <row r="117" spans="1:37" ht="15.75" customHeight="1" x14ac:dyDescent="0.25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</row>
    <row r="118" spans="1:37" ht="15.75" customHeight="1" x14ac:dyDescent="0.25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</row>
    <row r="119" spans="1:37" ht="15.75" customHeight="1" x14ac:dyDescent="0.25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</row>
    <row r="120" spans="1:37" ht="15.75" customHeight="1" x14ac:dyDescent="0.25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</row>
    <row r="121" spans="1:37" ht="15.75" customHeight="1" x14ac:dyDescent="0.25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</row>
    <row r="122" spans="1:37" ht="15.75" customHeight="1" x14ac:dyDescent="0.25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</row>
    <row r="123" spans="1:37" ht="15.75" customHeight="1" x14ac:dyDescent="0.25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</row>
    <row r="124" spans="1:37" ht="15.75" customHeight="1" x14ac:dyDescent="0.25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</row>
    <row r="125" spans="1:37" ht="15.75" customHeight="1" x14ac:dyDescent="0.25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</row>
    <row r="126" spans="1:37" ht="15.75" customHeight="1" x14ac:dyDescent="0.25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</row>
    <row r="127" spans="1:37" ht="15.75" customHeight="1" x14ac:dyDescent="0.25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</row>
    <row r="128" spans="1:37" ht="15.75" customHeight="1" x14ac:dyDescent="0.25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</row>
    <row r="129" spans="1:37" ht="15.75" customHeight="1" x14ac:dyDescent="0.25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</row>
    <row r="130" spans="1:37" ht="15.75" customHeight="1" x14ac:dyDescent="0.25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</row>
    <row r="131" spans="1:37" ht="15.75" customHeight="1" x14ac:dyDescent="0.25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</row>
    <row r="132" spans="1:37" ht="15.75" customHeight="1" x14ac:dyDescent="0.25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</row>
    <row r="133" spans="1:37" ht="15.75" customHeight="1" x14ac:dyDescent="0.25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</row>
    <row r="134" spans="1:37" ht="15.75" customHeight="1" x14ac:dyDescent="0.25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</row>
    <row r="135" spans="1:37" ht="15.75" customHeight="1" x14ac:dyDescent="0.25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</row>
    <row r="136" spans="1:37" ht="15.75" customHeight="1" x14ac:dyDescent="0.25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</row>
    <row r="137" spans="1:37" ht="15.75" customHeight="1" x14ac:dyDescent="0.25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</row>
    <row r="138" spans="1:37" ht="15.75" customHeight="1" x14ac:dyDescent="0.25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</row>
    <row r="139" spans="1:37" ht="15.75" customHeight="1" x14ac:dyDescent="0.25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</row>
    <row r="140" spans="1:37" ht="15.75" customHeight="1" x14ac:dyDescent="0.25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</row>
    <row r="141" spans="1:37" ht="15.75" customHeight="1" x14ac:dyDescent="0.25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</row>
    <row r="142" spans="1:37" ht="15.75" customHeight="1" x14ac:dyDescent="0.25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</row>
    <row r="143" spans="1:37" ht="15.75" customHeight="1" x14ac:dyDescent="0.25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</row>
    <row r="144" spans="1:37" ht="15.75" customHeight="1" x14ac:dyDescent="0.25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</row>
    <row r="145" spans="1:37" ht="15.75" customHeight="1" x14ac:dyDescent="0.25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</row>
    <row r="146" spans="1:37" ht="15.75" customHeight="1" x14ac:dyDescent="0.25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</row>
    <row r="147" spans="1:37" ht="15.75" customHeight="1" x14ac:dyDescent="0.25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</row>
    <row r="148" spans="1:37" ht="15.75" customHeight="1" x14ac:dyDescent="0.25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</row>
    <row r="149" spans="1:37" ht="15.75" customHeight="1" x14ac:dyDescent="0.25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</row>
    <row r="150" spans="1:37" ht="15.75" customHeight="1" x14ac:dyDescent="0.25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</row>
    <row r="151" spans="1:37" ht="15.75" customHeight="1" x14ac:dyDescent="0.25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</row>
    <row r="152" spans="1:37" ht="15.75" customHeight="1" x14ac:dyDescent="0.25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</row>
    <row r="153" spans="1:37" ht="15.75" customHeight="1" x14ac:dyDescent="0.25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</row>
    <row r="154" spans="1:37" ht="15.75" customHeight="1" x14ac:dyDescent="0.25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</row>
    <row r="155" spans="1:37" ht="15.75" customHeight="1" x14ac:dyDescent="0.25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</row>
    <row r="156" spans="1:37" ht="15.75" customHeight="1" x14ac:dyDescent="0.25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</row>
    <row r="157" spans="1:37" ht="15.75" customHeight="1" x14ac:dyDescent="0.25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</row>
    <row r="158" spans="1:37" ht="15.75" customHeight="1" x14ac:dyDescent="0.25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</row>
    <row r="159" spans="1:37" ht="15.75" customHeight="1" x14ac:dyDescent="0.25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</row>
    <row r="160" spans="1:37" ht="15.75" customHeight="1" x14ac:dyDescent="0.25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</row>
    <row r="161" spans="1:37" ht="15.75" customHeight="1" x14ac:dyDescent="0.25">
      <c r="A161" s="38"/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</row>
    <row r="162" spans="1:37" ht="15.75" customHeight="1" x14ac:dyDescent="0.25">
      <c r="A162" s="38"/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</row>
    <row r="163" spans="1:37" ht="15.75" customHeight="1" x14ac:dyDescent="0.25">
      <c r="A163" s="38"/>
      <c r="B163" s="38"/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</row>
    <row r="164" spans="1:37" ht="15.75" customHeight="1" x14ac:dyDescent="0.25">
      <c r="A164" s="38"/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</row>
    <row r="165" spans="1:37" ht="15.75" customHeight="1" x14ac:dyDescent="0.25">
      <c r="A165" s="38"/>
      <c r="B165" s="38"/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</row>
    <row r="166" spans="1:37" ht="15.75" customHeight="1" x14ac:dyDescent="0.25">
      <c r="A166" s="38"/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</row>
    <row r="167" spans="1:37" ht="15.75" customHeight="1" x14ac:dyDescent="0.25">
      <c r="A167" s="38"/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</row>
    <row r="168" spans="1:37" ht="15.75" customHeight="1" x14ac:dyDescent="0.25">
      <c r="A168" s="38"/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</row>
    <row r="169" spans="1:37" ht="15.75" customHeight="1" x14ac:dyDescent="0.25">
      <c r="A169" s="38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</row>
    <row r="170" spans="1:37" ht="15.75" customHeight="1" x14ac:dyDescent="0.25">
      <c r="A170" s="38"/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</row>
    <row r="171" spans="1:37" ht="15.75" customHeight="1" x14ac:dyDescent="0.25">
      <c r="A171" s="38"/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</row>
    <row r="172" spans="1:37" ht="15.75" customHeight="1" x14ac:dyDescent="0.25">
      <c r="A172" s="38"/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</row>
    <row r="173" spans="1:37" ht="15.75" customHeight="1" x14ac:dyDescent="0.25">
      <c r="A173" s="38"/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</row>
    <row r="174" spans="1:37" ht="15.75" customHeight="1" x14ac:dyDescent="0.25">
      <c r="A174" s="38"/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</row>
    <row r="175" spans="1:37" ht="15.75" customHeight="1" x14ac:dyDescent="0.25">
      <c r="A175" s="38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</row>
    <row r="176" spans="1:37" ht="15.75" customHeight="1" x14ac:dyDescent="0.25">
      <c r="A176" s="38"/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</row>
    <row r="177" spans="1:37" ht="15.75" customHeight="1" x14ac:dyDescent="0.25">
      <c r="A177" s="38"/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</row>
    <row r="178" spans="1:37" ht="15.75" customHeight="1" x14ac:dyDescent="0.25">
      <c r="A178" s="38"/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</row>
    <row r="179" spans="1:37" ht="15.75" customHeight="1" x14ac:dyDescent="0.25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</row>
    <row r="180" spans="1:37" ht="15.75" customHeight="1" x14ac:dyDescent="0.25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</row>
    <row r="181" spans="1:37" ht="15.75" customHeight="1" x14ac:dyDescent="0.25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</row>
    <row r="182" spans="1:37" ht="15.75" customHeight="1" x14ac:dyDescent="0.25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</row>
    <row r="183" spans="1:37" ht="15.75" customHeight="1" x14ac:dyDescent="0.25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</row>
    <row r="184" spans="1:37" ht="15.75" customHeight="1" x14ac:dyDescent="0.25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</row>
    <row r="185" spans="1:37" ht="15.75" customHeight="1" x14ac:dyDescent="0.25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</row>
    <row r="186" spans="1:37" ht="15.75" customHeight="1" x14ac:dyDescent="0.25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</row>
    <row r="187" spans="1:37" ht="15.75" customHeight="1" x14ac:dyDescent="0.25">
      <c r="A187" s="38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</row>
    <row r="188" spans="1:37" ht="15.75" customHeight="1" x14ac:dyDescent="0.25">
      <c r="A188" s="3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</row>
    <row r="189" spans="1:37" ht="15.75" customHeight="1" x14ac:dyDescent="0.25">
      <c r="A189" s="38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</row>
    <row r="190" spans="1:37" ht="15.75" customHeight="1" x14ac:dyDescent="0.25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</row>
    <row r="191" spans="1:37" ht="15.75" customHeight="1" x14ac:dyDescent="0.25">
      <c r="A191" s="38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</row>
    <row r="192" spans="1:37" ht="15.75" customHeight="1" x14ac:dyDescent="0.25">
      <c r="A192" s="38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</row>
    <row r="193" spans="1:37" ht="15.75" customHeight="1" x14ac:dyDescent="0.25">
      <c r="A193" s="38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</row>
    <row r="194" spans="1:37" ht="15.75" customHeight="1" x14ac:dyDescent="0.25">
      <c r="A194" s="38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</row>
    <row r="195" spans="1:37" ht="15.75" customHeight="1" x14ac:dyDescent="0.25">
      <c r="A195" s="38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</row>
    <row r="196" spans="1:37" ht="15.75" customHeight="1" x14ac:dyDescent="0.25">
      <c r="A196" s="38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</row>
    <row r="197" spans="1:37" ht="15.75" customHeight="1" x14ac:dyDescent="0.25">
      <c r="A197" s="38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</row>
    <row r="198" spans="1:37" ht="15.75" customHeight="1" x14ac:dyDescent="0.25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</row>
    <row r="199" spans="1:37" ht="15.75" customHeight="1" x14ac:dyDescent="0.25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</row>
    <row r="200" spans="1:37" ht="15.75" customHeight="1" x14ac:dyDescent="0.25">
      <c r="A200" s="38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</row>
    <row r="201" spans="1:37" ht="15.75" customHeight="1" x14ac:dyDescent="0.25">
      <c r="A201" s="38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</row>
    <row r="202" spans="1:37" ht="15.75" customHeight="1" x14ac:dyDescent="0.25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</row>
    <row r="203" spans="1:37" ht="15.75" customHeight="1" x14ac:dyDescent="0.25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</row>
    <row r="204" spans="1:37" ht="15.75" customHeight="1" x14ac:dyDescent="0.25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</row>
    <row r="205" spans="1:37" ht="15.75" customHeight="1" x14ac:dyDescent="0.25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</row>
    <row r="206" spans="1:37" ht="15.75" customHeight="1" x14ac:dyDescent="0.25">
      <c r="A206" s="38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</row>
    <row r="207" spans="1:37" ht="15.75" customHeight="1" x14ac:dyDescent="0.25">
      <c r="A207" s="38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</row>
    <row r="208" spans="1:37" ht="15.75" customHeight="1" x14ac:dyDescent="0.25">
      <c r="A208" s="3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</row>
    <row r="209" spans="1:37" ht="15.75" customHeight="1" x14ac:dyDescent="0.25">
      <c r="A209" s="38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</row>
    <row r="210" spans="1:37" ht="15.75" customHeight="1" x14ac:dyDescent="0.25">
      <c r="A210" s="38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</row>
    <row r="211" spans="1:37" ht="15.75" customHeight="1" x14ac:dyDescent="0.25">
      <c r="A211" s="38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</row>
    <row r="212" spans="1:37" ht="15.75" customHeight="1" x14ac:dyDescent="0.25">
      <c r="A212" s="38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</row>
    <row r="213" spans="1:37" ht="15.75" customHeight="1" x14ac:dyDescent="0.25">
      <c r="A213" s="38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</row>
    <row r="214" spans="1:37" ht="15.75" customHeight="1" x14ac:dyDescent="0.25">
      <c r="A214" s="38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</row>
    <row r="215" spans="1:37" ht="15.75" customHeight="1" x14ac:dyDescent="0.25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</row>
    <row r="216" spans="1:37" ht="15.75" customHeight="1" x14ac:dyDescent="0.25">
      <c r="A216" s="38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</row>
    <row r="217" spans="1:37" ht="15.75" customHeight="1" x14ac:dyDescent="0.25">
      <c r="A217" s="38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</row>
    <row r="218" spans="1:37" ht="15.75" customHeight="1" x14ac:dyDescent="0.25">
      <c r="A218" s="3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</row>
    <row r="219" spans="1:37" ht="15.75" customHeight="1" x14ac:dyDescent="0.25">
      <c r="A219" s="38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</row>
    <row r="220" spans="1:37" ht="15.75" customHeight="1" x14ac:dyDescent="0.25">
      <c r="A220" s="38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</row>
    <row r="221" spans="1:37" ht="15.75" customHeight="1" x14ac:dyDescent="0.25">
      <c r="A221" s="38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</row>
    <row r="222" spans="1:37" ht="15.75" customHeight="1" x14ac:dyDescent="0.25">
      <c r="A222" s="38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</row>
    <row r="223" spans="1:37" ht="15.75" customHeight="1" x14ac:dyDescent="0.25">
      <c r="A223" s="38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</row>
    <row r="224" spans="1:37" ht="15.75" customHeight="1" x14ac:dyDescent="0.25">
      <c r="A224" s="38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</row>
    <row r="225" spans="1:37" ht="15.75" customHeight="1" x14ac:dyDescent="0.25">
      <c r="A225" s="38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</row>
    <row r="226" spans="1:37" ht="15.75" customHeight="1" x14ac:dyDescent="0.25">
      <c r="A226" s="38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</row>
    <row r="227" spans="1:37" ht="15.75" customHeight="1" x14ac:dyDescent="0.25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</row>
    <row r="228" spans="1:37" ht="15.75" customHeight="1" x14ac:dyDescent="0.25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</row>
    <row r="229" spans="1:37" ht="15.75" customHeight="1" x14ac:dyDescent="0.25">
      <c r="A229" s="38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</row>
    <row r="230" spans="1:37" ht="15.75" customHeight="1" x14ac:dyDescent="0.25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</row>
    <row r="231" spans="1:37" ht="15.75" customHeight="1" x14ac:dyDescent="0.25">
      <c r="A231" s="38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</row>
    <row r="232" spans="1:37" ht="15.75" customHeight="1" x14ac:dyDescent="0.25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</row>
    <row r="233" spans="1:37" ht="15.75" customHeight="1" x14ac:dyDescent="0.25">
      <c r="A233" s="38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</row>
    <row r="234" spans="1:37" ht="15.75" customHeight="1" x14ac:dyDescent="0.25">
      <c r="A234" s="38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</row>
    <row r="235" spans="1:37" ht="15.75" customHeight="1" x14ac:dyDescent="0.25">
      <c r="A235" s="38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</row>
    <row r="236" spans="1:37" ht="15.75" customHeight="1" x14ac:dyDescent="0.25">
      <c r="A236" s="38"/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</row>
    <row r="237" spans="1:37" ht="15.75" customHeight="1" x14ac:dyDescent="0.25">
      <c r="A237" s="38"/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</row>
    <row r="238" spans="1:37" ht="15.75" customHeight="1" x14ac:dyDescent="0.25">
      <c r="A238" s="38"/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</row>
    <row r="239" spans="1:37" ht="15.75" customHeight="1" x14ac:dyDescent="0.25">
      <c r="A239" s="38"/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</row>
    <row r="240" spans="1:37" ht="15.75" customHeight="1" x14ac:dyDescent="0.25">
      <c r="A240" s="38"/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</row>
    <row r="241" spans="1:37" ht="15.75" customHeight="1" x14ac:dyDescent="0.25">
      <c r="A241" s="38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</row>
    <row r="242" spans="1:37" ht="15.75" customHeight="1" x14ac:dyDescent="0.25">
      <c r="A242" s="38"/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</row>
    <row r="243" spans="1:37" ht="15.75" customHeight="1" x14ac:dyDescent="0.25">
      <c r="A243" s="38"/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</row>
    <row r="244" spans="1:37" ht="15.75" customHeight="1" x14ac:dyDescent="0.25">
      <c r="A244" s="38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38"/>
      <c r="AK244" s="38"/>
    </row>
    <row r="245" spans="1:37" ht="15.75" customHeight="1" x14ac:dyDescent="0.25">
      <c r="A245" s="38"/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38"/>
      <c r="AJ245" s="38"/>
      <c r="AK245" s="38"/>
    </row>
    <row r="246" spans="1:37" ht="15.75" customHeight="1" x14ac:dyDescent="0.25">
      <c r="A246" s="38"/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</row>
    <row r="247" spans="1:37" ht="15.75" customHeight="1" x14ac:dyDescent="0.25">
      <c r="A247" s="38"/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</row>
    <row r="248" spans="1:37" ht="15.75" customHeight="1" x14ac:dyDescent="0.25">
      <c r="A248" s="38"/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</row>
    <row r="249" spans="1:37" ht="15.75" customHeight="1" x14ac:dyDescent="0.25">
      <c r="A249" s="38"/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</row>
    <row r="250" spans="1:37" ht="15.75" customHeight="1" x14ac:dyDescent="0.25">
      <c r="A250" s="38"/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</row>
    <row r="251" spans="1:37" ht="15.75" customHeight="1" x14ac:dyDescent="0.25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</row>
    <row r="252" spans="1:37" ht="15.75" customHeight="1" x14ac:dyDescent="0.25">
      <c r="A252" s="38"/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</row>
    <row r="253" spans="1:37" ht="15.75" customHeight="1" x14ac:dyDescent="0.25">
      <c r="A253" s="38"/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</row>
    <row r="254" spans="1:37" ht="15.75" customHeight="1" x14ac:dyDescent="0.25">
      <c r="A254" s="38"/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</row>
    <row r="255" spans="1:37" ht="15.75" customHeight="1" x14ac:dyDescent="0.25">
      <c r="A255" s="38"/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</row>
    <row r="256" spans="1:37" ht="15.75" customHeight="1" x14ac:dyDescent="0.25">
      <c r="A256" s="38"/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</row>
    <row r="257" spans="1:37" ht="15.75" customHeight="1" x14ac:dyDescent="0.25">
      <c r="A257" s="38"/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</row>
    <row r="258" spans="1:37" ht="15.75" customHeight="1" x14ac:dyDescent="0.25">
      <c r="A258" s="38"/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</row>
    <row r="259" spans="1:37" ht="15.75" customHeight="1" x14ac:dyDescent="0.25">
      <c r="A259" s="38"/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</row>
    <row r="260" spans="1:37" ht="15.75" customHeight="1" x14ac:dyDescent="0.25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</row>
    <row r="261" spans="1:37" ht="15.75" customHeight="1" x14ac:dyDescent="0.25">
      <c r="A261" s="38"/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</row>
    <row r="262" spans="1:37" ht="15.75" customHeight="1" x14ac:dyDescent="0.25">
      <c r="A262" s="38"/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</row>
    <row r="263" spans="1:37" ht="15.75" customHeight="1" x14ac:dyDescent="0.25">
      <c r="A263" s="38"/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</row>
    <row r="264" spans="1:37" ht="15.75" customHeight="1" x14ac:dyDescent="0.25">
      <c r="A264" s="38"/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</row>
    <row r="265" spans="1:37" ht="15.75" customHeight="1" x14ac:dyDescent="0.25">
      <c r="A265" s="38"/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</row>
    <row r="266" spans="1:37" ht="15.75" customHeight="1" x14ac:dyDescent="0.25">
      <c r="A266" s="38"/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</row>
    <row r="267" spans="1:37" ht="15.75" customHeight="1" x14ac:dyDescent="0.25">
      <c r="A267" s="38"/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</row>
    <row r="268" spans="1:37" ht="15.75" customHeight="1" x14ac:dyDescent="0.25">
      <c r="A268" s="38"/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</row>
    <row r="269" spans="1:37" ht="15.75" customHeight="1" x14ac:dyDescent="0.25">
      <c r="A269" s="38"/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</row>
    <row r="270" spans="1:37" ht="15.75" customHeight="1" x14ac:dyDescent="0.25">
      <c r="A270" s="38"/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</row>
    <row r="271" spans="1:37" ht="15.75" customHeight="1" x14ac:dyDescent="0.25">
      <c r="A271" s="38"/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</row>
    <row r="272" spans="1:37" ht="15.75" customHeight="1" x14ac:dyDescent="0.25">
      <c r="A272" s="38"/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</row>
    <row r="273" spans="1:37" ht="15.75" customHeight="1" x14ac:dyDescent="0.25">
      <c r="A273" s="38"/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</row>
    <row r="274" spans="1:37" ht="15.75" customHeight="1" x14ac:dyDescent="0.25">
      <c r="A274" s="38"/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</row>
    <row r="275" spans="1:37" ht="15.75" customHeight="1" x14ac:dyDescent="0.25">
      <c r="A275" s="38"/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</row>
    <row r="276" spans="1:37" ht="15.75" customHeight="1" x14ac:dyDescent="0.25">
      <c r="A276" s="38"/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</row>
    <row r="277" spans="1:37" ht="15.75" customHeight="1" x14ac:dyDescent="0.25">
      <c r="A277" s="38"/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</row>
    <row r="278" spans="1:37" ht="15.75" customHeight="1" x14ac:dyDescent="0.25">
      <c r="A278" s="38"/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</row>
    <row r="279" spans="1:37" ht="15.75" customHeight="1" x14ac:dyDescent="0.25">
      <c r="A279" s="38"/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</row>
    <row r="280" spans="1:37" ht="15.75" customHeight="1" x14ac:dyDescent="0.25">
      <c r="A280" s="38"/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</row>
    <row r="281" spans="1:37" ht="15.75" customHeight="1" x14ac:dyDescent="0.25">
      <c r="A281" s="38"/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</row>
    <row r="282" spans="1:37" ht="15.75" customHeight="1" x14ac:dyDescent="0.25">
      <c r="A282" s="38"/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</row>
    <row r="283" spans="1:37" ht="15.75" customHeight="1" x14ac:dyDescent="0.25">
      <c r="A283" s="38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</row>
    <row r="284" spans="1:37" ht="15.75" customHeight="1" x14ac:dyDescent="0.25">
      <c r="A284" s="38"/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</row>
    <row r="285" spans="1:37" ht="15.75" customHeight="1" x14ac:dyDescent="0.25">
      <c r="A285" s="38"/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</row>
    <row r="286" spans="1:37" ht="15.75" customHeight="1" x14ac:dyDescent="0.25">
      <c r="A286" s="38"/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</row>
    <row r="287" spans="1:37" ht="15.75" customHeight="1" x14ac:dyDescent="0.25">
      <c r="A287" s="38"/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</row>
    <row r="288" spans="1:37" ht="15.75" customHeight="1" x14ac:dyDescent="0.25">
      <c r="A288" s="38"/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</row>
    <row r="289" spans="1:37" ht="15.75" customHeight="1" x14ac:dyDescent="0.25">
      <c r="A289" s="38"/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</row>
    <row r="290" spans="1:37" ht="15.75" customHeight="1" x14ac:dyDescent="0.25">
      <c r="A290" s="38"/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</row>
    <row r="291" spans="1:37" ht="15.75" customHeight="1" x14ac:dyDescent="0.25">
      <c r="A291" s="38"/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</row>
    <row r="292" spans="1:37" ht="15.75" customHeight="1" x14ac:dyDescent="0.25">
      <c r="A292" s="38"/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</row>
    <row r="293" spans="1:37" ht="15.75" customHeight="1" x14ac:dyDescent="0.25">
      <c r="A293" s="38"/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</row>
    <row r="294" spans="1:37" ht="15.75" customHeight="1" x14ac:dyDescent="0.25">
      <c r="A294" s="38"/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</row>
    <row r="295" spans="1:37" ht="15.75" customHeight="1" x14ac:dyDescent="0.25">
      <c r="A295" s="38"/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</row>
    <row r="296" spans="1:37" ht="15.75" customHeight="1" x14ac:dyDescent="0.25">
      <c r="A296" s="38"/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</row>
    <row r="297" spans="1:37" ht="15.75" customHeight="1" x14ac:dyDescent="0.25">
      <c r="A297" s="38"/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</row>
    <row r="298" spans="1:37" ht="15.75" customHeight="1" x14ac:dyDescent="0.25">
      <c r="A298" s="38"/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</row>
    <row r="299" spans="1:37" ht="15.75" customHeight="1" x14ac:dyDescent="0.25">
      <c r="A299" s="38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</row>
    <row r="300" spans="1:37" ht="15.75" customHeight="1" x14ac:dyDescent="0.25">
      <c r="A300" s="38"/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</row>
    <row r="301" spans="1:37" ht="15.75" customHeight="1" x14ac:dyDescent="0.25">
      <c r="A301" s="38"/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</row>
    <row r="302" spans="1:37" ht="15.75" customHeight="1" x14ac:dyDescent="0.25">
      <c r="A302" s="38"/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</row>
    <row r="303" spans="1:37" ht="15.75" customHeight="1" x14ac:dyDescent="0.25">
      <c r="A303" s="38"/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</row>
    <row r="304" spans="1:37" ht="15.75" customHeight="1" x14ac:dyDescent="0.25">
      <c r="A304" s="38"/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</row>
    <row r="305" spans="1:37" ht="15.75" customHeight="1" x14ac:dyDescent="0.25">
      <c r="A305" s="38"/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  <c r="AK305" s="38"/>
    </row>
    <row r="306" spans="1:37" ht="15.75" customHeight="1" x14ac:dyDescent="0.25">
      <c r="A306" s="38"/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</row>
    <row r="307" spans="1:37" ht="15.75" customHeight="1" x14ac:dyDescent="0.25">
      <c r="A307" s="38"/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  <c r="AK307" s="38"/>
    </row>
    <row r="308" spans="1:37" ht="15.75" customHeight="1" x14ac:dyDescent="0.25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  <c r="AG308" s="38"/>
      <c r="AH308" s="38"/>
      <c r="AI308" s="38"/>
      <c r="AJ308" s="38"/>
      <c r="AK308" s="38"/>
    </row>
    <row r="309" spans="1:37" ht="15.75" customHeight="1" x14ac:dyDescent="0.25">
      <c r="A309" s="38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8"/>
      <c r="AK309" s="38"/>
    </row>
    <row r="310" spans="1:37" ht="15.75" customHeight="1" x14ac:dyDescent="0.25">
      <c r="A310" s="38"/>
      <c r="B310" s="38"/>
      <c r="C310" s="38"/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38"/>
      <c r="AG310" s="38"/>
      <c r="AH310" s="38"/>
      <c r="AI310" s="38"/>
      <c r="AJ310" s="38"/>
      <c r="AK310" s="38"/>
    </row>
    <row r="311" spans="1:37" ht="15.75" customHeight="1" x14ac:dyDescent="0.25">
      <c r="A311" s="38"/>
      <c r="B311" s="38"/>
      <c r="C311" s="38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  <c r="AG311" s="38"/>
      <c r="AH311" s="38"/>
      <c r="AI311" s="38"/>
      <c r="AJ311" s="38"/>
      <c r="AK311" s="38"/>
    </row>
    <row r="312" spans="1:37" ht="15.75" customHeight="1" x14ac:dyDescent="0.25">
      <c r="A312" s="38"/>
      <c r="B312" s="38"/>
      <c r="C312" s="38"/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  <c r="AG312" s="38"/>
      <c r="AH312" s="38"/>
      <c r="AI312" s="38"/>
      <c r="AJ312" s="38"/>
      <c r="AK312" s="38"/>
    </row>
    <row r="313" spans="1:37" ht="15.75" customHeight="1" x14ac:dyDescent="0.25">
      <c r="A313" s="38"/>
      <c r="B313" s="38"/>
      <c r="C313" s="38"/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  <c r="AG313" s="38"/>
      <c r="AH313" s="38"/>
      <c r="AI313" s="38"/>
      <c r="AJ313" s="38"/>
      <c r="AK313" s="38"/>
    </row>
    <row r="314" spans="1:37" ht="15.75" customHeight="1" x14ac:dyDescent="0.25">
      <c r="A314" s="38"/>
      <c r="B314" s="38"/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  <c r="AG314" s="38"/>
      <c r="AH314" s="38"/>
      <c r="AI314" s="38"/>
      <c r="AJ314" s="38"/>
      <c r="AK314" s="38"/>
    </row>
    <row r="315" spans="1:37" ht="15.75" customHeight="1" x14ac:dyDescent="0.25">
      <c r="A315" s="38"/>
      <c r="B315" s="38"/>
      <c r="C315" s="38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  <c r="AG315" s="38"/>
      <c r="AH315" s="38"/>
      <c r="AI315" s="38"/>
      <c r="AJ315" s="38"/>
      <c r="AK315" s="38"/>
    </row>
    <row r="316" spans="1:37" ht="15.75" customHeight="1" x14ac:dyDescent="0.25">
      <c r="A316" s="38"/>
      <c r="B316" s="38"/>
      <c r="C316" s="38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38"/>
      <c r="AG316" s="38"/>
      <c r="AH316" s="38"/>
      <c r="AI316" s="38"/>
      <c r="AJ316" s="38"/>
      <c r="AK316" s="38"/>
    </row>
    <row r="317" spans="1:37" ht="15.75" customHeight="1" x14ac:dyDescent="0.25">
      <c r="A317" s="38"/>
      <c r="B317" s="38"/>
      <c r="C317" s="38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  <c r="AG317" s="38"/>
      <c r="AH317" s="38"/>
      <c r="AI317" s="38"/>
      <c r="AJ317" s="38"/>
      <c r="AK317" s="38"/>
    </row>
    <row r="318" spans="1:37" ht="15.75" customHeight="1" x14ac:dyDescent="0.25">
      <c r="A318" s="38"/>
      <c r="B318" s="38"/>
      <c r="C318" s="38"/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38"/>
      <c r="AJ318" s="38"/>
      <c r="AK318" s="38"/>
    </row>
    <row r="319" spans="1:37" ht="15.75" customHeight="1" x14ac:dyDescent="0.25">
      <c r="A319" s="38"/>
      <c r="B319" s="38"/>
      <c r="C319" s="38"/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38"/>
      <c r="AJ319" s="38"/>
      <c r="AK319" s="38"/>
    </row>
    <row r="320" spans="1:37" ht="15.75" customHeight="1" x14ac:dyDescent="0.25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38"/>
      <c r="AJ320" s="38"/>
      <c r="AK320" s="38"/>
    </row>
    <row r="321" spans="1:37" ht="15.75" customHeight="1" x14ac:dyDescent="0.25">
      <c r="A321" s="38"/>
      <c r="B321" s="38"/>
      <c r="C321" s="38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38"/>
      <c r="AJ321" s="38"/>
      <c r="AK321" s="38"/>
    </row>
    <row r="322" spans="1:37" ht="15.75" customHeight="1" x14ac:dyDescent="0.25">
      <c r="A322" s="38"/>
      <c r="B322" s="38"/>
      <c r="C322" s="38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38"/>
      <c r="AJ322" s="38"/>
      <c r="AK322" s="38"/>
    </row>
    <row r="323" spans="1:37" ht="15.75" customHeight="1" x14ac:dyDescent="0.25">
      <c r="A323" s="38"/>
      <c r="B323" s="38"/>
      <c r="C323" s="38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38"/>
      <c r="AJ323" s="38"/>
      <c r="AK323" s="38"/>
    </row>
    <row r="324" spans="1:37" ht="15.75" customHeight="1" x14ac:dyDescent="0.25">
      <c r="A324" s="38"/>
      <c r="B324" s="38"/>
      <c r="C324" s="38"/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38"/>
      <c r="AJ324" s="38"/>
      <c r="AK324" s="38"/>
    </row>
    <row r="325" spans="1:37" ht="15.75" customHeight="1" x14ac:dyDescent="0.25">
      <c r="A325" s="38"/>
      <c r="B325" s="38"/>
      <c r="C325" s="38"/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38"/>
      <c r="AJ325" s="38"/>
      <c r="AK325" s="38"/>
    </row>
    <row r="326" spans="1:37" ht="15.75" customHeight="1" x14ac:dyDescent="0.25">
      <c r="A326" s="38"/>
      <c r="B326" s="38"/>
      <c r="C326" s="38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38"/>
      <c r="AJ326" s="38"/>
      <c r="AK326" s="38"/>
    </row>
    <row r="327" spans="1:37" ht="15.75" customHeight="1" x14ac:dyDescent="0.25">
      <c r="A327" s="38"/>
      <c r="B327" s="38"/>
      <c r="C327" s="38"/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38"/>
      <c r="AJ327" s="38"/>
      <c r="AK327" s="38"/>
    </row>
    <row r="328" spans="1:37" ht="15.75" customHeight="1" x14ac:dyDescent="0.25">
      <c r="A328" s="38"/>
      <c r="B328" s="38"/>
      <c r="C328" s="38"/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  <c r="AG328" s="38"/>
      <c r="AH328" s="38"/>
      <c r="AI328" s="38"/>
      <c r="AJ328" s="38"/>
      <c r="AK328" s="38"/>
    </row>
    <row r="329" spans="1:37" ht="15.75" customHeight="1" x14ac:dyDescent="0.25">
      <c r="A329" s="38"/>
      <c r="B329" s="38"/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  <c r="AG329" s="38"/>
      <c r="AH329" s="38"/>
      <c r="AI329" s="38"/>
      <c r="AJ329" s="38"/>
      <c r="AK329" s="38"/>
    </row>
    <row r="330" spans="1:37" ht="15.75" customHeight="1" x14ac:dyDescent="0.25">
      <c r="A330" s="38"/>
      <c r="B330" s="38"/>
      <c r="C330" s="38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38"/>
      <c r="AK330" s="38"/>
    </row>
    <row r="331" spans="1:37" ht="15.75" customHeight="1" x14ac:dyDescent="0.25">
      <c r="A331" s="38"/>
      <c r="B331" s="38"/>
      <c r="C331" s="38"/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38"/>
      <c r="AJ331" s="38"/>
      <c r="AK331" s="38"/>
    </row>
    <row r="332" spans="1:37" ht="15.75" customHeight="1" x14ac:dyDescent="0.25">
      <c r="A332" s="38"/>
      <c r="B332" s="38"/>
      <c r="C332" s="38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  <c r="AG332" s="38"/>
      <c r="AH332" s="38"/>
      <c r="AI332" s="38"/>
      <c r="AJ332" s="38"/>
      <c r="AK332" s="38"/>
    </row>
    <row r="333" spans="1:37" ht="15.75" customHeight="1" x14ac:dyDescent="0.25">
      <c r="A333" s="38"/>
      <c r="B333" s="38"/>
      <c r="C333" s="38"/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38"/>
      <c r="AJ333" s="38"/>
      <c r="AK333" s="38"/>
    </row>
    <row r="334" spans="1:37" ht="15.75" customHeight="1" x14ac:dyDescent="0.25">
      <c r="A334" s="38"/>
      <c r="B334" s="38"/>
      <c r="C334" s="38"/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</row>
    <row r="335" spans="1:37" ht="15.75" customHeight="1" x14ac:dyDescent="0.25">
      <c r="A335" s="38"/>
      <c r="B335" s="38"/>
      <c r="C335" s="38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38"/>
      <c r="AJ335" s="38"/>
      <c r="AK335" s="38"/>
    </row>
    <row r="336" spans="1:37" ht="15.75" customHeight="1" x14ac:dyDescent="0.25">
      <c r="A336" s="38"/>
      <c r="B336" s="38"/>
      <c r="C336" s="38"/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  <c r="AG336" s="38"/>
      <c r="AH336" s="38"/>
      <c r="AI336" s="38"/>
      <c r="AJ336" s="38"/>
      <c r="AK336" s="38"/>
    </row>
    <row r="337" spans="1:37" ht="15.75" customHeight="1" x14ac:dyDescent="0.25">
      <c r="A337" s="38"/>
      <c r="B337" s="38"/>
      <c r="C337" s="38"/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  <c r="AG337" s="38"/>
      <c r="AH337" s="38"/>
      <c r="AI337" s="38"/>
      <c r="AJ337" s="38"/>
      <c r="AK337" s="38"/>
    </row>
    <row r="338" spans="1:37" ht="15.75" customHeight="1" x14ac:dyDescent="0.25">
      <c r="A338" s="38"/>
      <c r="B338" s="38"/>
      <c r="C338" s="38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  <c r="AG338" s="38"/>
      <c r="AH338" s="38"/>
      <c r="AI338" s="38"/>
      <c r="AJ338" s="38"/>
      <c r="AK338" s="38"/>
    </row>
    <row r="339" spans="1:37" ht="15.75" customHeight="1" x14ac:dyDescent="0.25">
      <c r="A339" s="38"/>
      <c r="B339" s="38"/>
      <c r="C339" s="38"/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  <c r="AG339" s="38"/>
      <c r="AH339" s="38"/>
      <c r="AI339" s="38"/>
      <c r="AJ339" s="38"/>
      <c r="AK339" s="38"/>
    </row>
    <row r="340" spans="1:37" ht="15.75" customHeight="1" x14ac:dyDescent="0.25">
      <c r="A340" s="38"/>
      <c r="B340" s="38"/>
      <c r="C340" s="38"/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38"/>
      <c r="AJ340" s="38"/>
      <c r="AK340" s="38"/>
    </row>
    <row r="341" spans="1:37" ht="15.75" customHeight="1" x14ac:dyDescent="0.25">
      <c r="A341" s="38"/>
      <c r="B341" s="38"/>
      <c r="C341" s="38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38"/>
      <c r="AJ341" s="38"/>
      <c r="AK341" s="38"/>
    </row>
    <row r="342" spans="1:37" ht="15.75" customHeight="1" x14ac:dyDescent="0.25">
      <c r="A342" s="38"/>
      <c r="B342" s="38"/>
      <c r="C342" s="38"/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  <c r="AG342" s="38"/>
      <c r="AH342" s="38"/>
      <c r="AI342" s="38"/>
      <c r="AJ342" s="38"/>
      <c r="AK342" s="38"/>
    </row>
    <row r="343" spans="1:37" ht="15.75" customHeight="1" x14ac:dyDescent="0.25">
      <c r="A343" s="38"/>
      <c r="B343" s="38"/>
      <c r="C343" s="38"/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  <c r="AG343" s="38"/>
      <c r="AH343" s="38"/>
      <c r="AI343" s="38"/>
      <c r="AJ343" s="38"/>
      <c r="AK343" s="38"/>
    </row>
    <row r="344" spans="1:37" ht="15.75" customHeight="1" x14ac:dyDescent="0.25">
      <c r="A344" s="38"/>
      <c r="B344" s="38"/>
      <c r="C344" s="38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  <c r="AG344" s="38"/>
      <c r="AH344" s="38"/>
      <c r="AI344" s="38"/>
      <c r="AJ344" s="38"/>
      <c r="AK344" s="38"/>
    </row>
    <row r="345" spans="1:37" ht="15.75" customHeight="1" x14ac:dyDescent="0.25">
      <c r="A345" s="38"/>
      <c r="B345" s="38"/>
      <c r="C345" s="38"/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  <c r="AG345" s="38"/>
      <c r="AH345" s="38"/>
      <c r="AI345" s="38"/>
      <c r="AJ345" s="38"/>
      <c r="AK345" s="38"/>
    </row>
    <row r="346" spans="1:37" ht="15.75" customHeight="1" x14ac:dyDescent="0.25">
      <c r="A346" s="38"/>
      <c r="B346" s="38"/>
      <c r="C346" s="38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</row>
    <row r="347" spans="1:37" ht="15.75" customHeight="1" x14ac:dyDescent="0.25">
      <c r="A347" s="38"/>
      <c r="B347" s="38"/>
      <c r="C347" s="38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  <c r="AG347" s="38"/>
      <c r="AH347" s="38"/>
      <c r="AI347" s="38"/>
      <c r="AJ347" s="38"/>
      <c r="AK347" s="38"/>
    </row>
    <row r="348" spans="1:37" ht="15.75" customHeight="1" x14ac:dyDescent="0.25">
      <c r="A348" s="38"/>
      <c r="B348" s="38"/>
      <c r="C348" s="38"/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  <c r="AG348" s="38"/>
      <c r="AH348" s="38"/>
      <c r="AI348" s="38"/>
      <c r="AJ348" s="38"/>
      <c r="AK348" s="38"/>
    </row>
    <row r="349" spans="1:37" ht="15.75" customHeight="1" x14ac:dyDescent="0.25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  <c r="AG349" s="38"/>
      <c r="AH349" s="38"/>
      <c r="AI349" s="38"/>
      <c r="AJ349" s="38"/>
      <c r="AK349" s="38"/>
    </row>
    <row r="350" spans="1:37" ht="15.75" customHeight="1" x14ac:dyDescent="0.25">
      <c r="A350" s="38"/>
      <c r="B350" s="38"/>
      <c r="C350" s="38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/>
    </row>
    <row r="351" spans="1:37" ht="15.75" customHeight="1" x14ac:dyDescent="0.25">
      <c r="A351" s="38"/>
      <c r="B351" s="38"/>
      <c r="C351" s="38"/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</row>
    <row r="352" spans="1:37" ht="15.75" customHeight="1" x14ac:dyDescent="0.25">
      <c r="A352" s="38"/>
      <c r="B352" s="38"/>
      <c r="C352" s="38"/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38"/>
      <c r="AK352" s="38"/>
    </row>
    <row r="353" spans="1:37" ht="15.75" customHeight="1" x14ac:dyDescent="0.25">
      <c r="A353" s="38"/>
      <c r="B353" s="38"/>
      <c r="C353" s="38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</row>
    <row r="354" spans="1:37" ht="15.75" customHeight="1" x14ac:dyDescent="0.25">
      <c r="A354" s="38"/>
      <c r="B354" s="38"/>
      <c r="C354" s="38"/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  <c r="AG354" s="38"/>
      <c r="AH354" s="38"/>
      <c r="AI354" s="38"/>
      <c r="AJ354" s="38"/>
      <c r="AK354" s="38"/>
    </row>
    <row r="355" spans="1:37" ht="15.75" customHeight="1" x14ac:dyDescent="0.25">
      <c r="A355" s="38"/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  <c r="AG355" s="38"/>
      <c r="AH355" s="38"/>
      <c r="AI355" s="38"/>
      <c r="AJ355" s="38"/>
      <c r="AK355" s="38"/>
    </row>
    <row r="356" spans="1:37" ht="15.75" customHeight="1" x14ac:dyDescent="0.25">
      <c r="A356" s="38"/>
      <c r="B356" s="38"/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38"/>
      <c r="AJ356" s="38"/>
      <c r="AK356" s="38"/>
    </row>
    <row r="357" spans="1:37" ht="15.75" customHeight="1" x14ac:dyDescent="0.25">
      <c r="A357" s="38"/>
      <c r="B357" s="38"/>
      <c r="C357" s="38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38"/>
      <c r="AJ357" s="38"/>
      <c r="AK357" s="38"/>
    </row>
    <row r="358" spans="1:37" ht="15.75" customHeight="1" x14ac:dyDescent="0.25">
      <c r="A358" s="38"/>
      <c r="B358" s="38"/>
      <c r="C358" s="38"/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38"/>
      <c r="AJ358" s="38"/>
      <c r="AK358" s="38"/>
    </row>
    <row r="359" spans="1:37" ht="15.75" customHeight="1" x14ac:dyDescent="0.25">
      <c r="A359" s="38"/>
      <c r="B359" s="38"/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38"/>
      <c r="AJ359" s="38"/>
      <c r="AK359" s="38"/>
    </row>
    <row r="360" spans="1:37" ht="15.75" customHeight="1" x14ac:dyDescent="0.25">
      <c r="A360" s="38"/>
      <c r="B360" s="38"/>
      <c r="C360" s="38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38"/>
      <c r="AJ360" s="38"/>
      <c r="AK360" s="38"/>
    </row>
    <row r="361" spans="1:37" ht="15.75" customHeight="1" x14ac:dyDescent="0.25">
      <c r="A361" s="38"/>
      <c r="B361" s="38"/>
      <c r="C361" s="38"/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38"/>
      <c r="AJ361" s="38"/>
      <c r="AK361" s="38"/>
    </row>
    <row r="362" spans="1:37" ht="15.75" customHeight="1" x14ac:dyDescent="0.25">
      <c r="A362" s="38"/>
      <c r="B362" s="38"/>
      <c r="C362" s="38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  <c r="AG362" s="38"/>
      <c r="AH362" s="38"/>
      <c r="AI362" s="38"/>
      <c r="AJ362" s="38"/>
      <c r="AK362" s="38"/>
    </row>
    <row r="363" spans="1:37" ht="15.75" customHeight="1" x14ac:dyDescent="0.25">
      <c r="A363" s="38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  <c r="AG363" s="38"/>
      <c r="AH363" s="38"/>
      <c r="AI363" s="38"/>
      <c r="AJ363" s="38"/>
      <c r="AK363" s="38"/>
    </row>
    <row r="364" spans="1:37" ht="15.75" customHeight="1" x14ac:dyDescent="0.25">
      <c r="A364" s="38"/>
      <c r="B364" s="38"/>
      <c r="C364" s="38"/>
      <c r="D364" s="38"/>
      <c r="E364" s="38"/>
      <c r="F364" s="38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  <c r="AG364" s="38"/>
      <c r="AH364" s="38"/>
      <c r="AI364" s="38"/>
      <c r="AJ364" s="38"/>
      <c r="AK364" s="38"/>
    </row>
    <row r="365" spans="1:37" ht="15.75" customHeight="1" x14ac:dyDescent="0.25">
      <c r="A365" s="38"/>
      <c r="B365" s="38"/>
      <c r="C365" s="38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  <c r="AG365" s="38"/>
      <c r="AH365" s="38"/>
      <c r="AI365" s="38"/>
      <c r="AJ365" s="38"/>
      <c r="AK365" s="38"/>
    </row>
    <row r="366" spans="1:37" ht="15.75" customHeight="1" x14ac:dyDescent="0.25">
      <c r="A366" s="38"/>
      <c r="B366" s="38"/>
      <c r="C366" s="38"/>
      <c r="D366" s="38"/>
      <c r="E366" s="38"/>
      <c r="F366" s="38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8"/>
      <c r="AI366" s="38"/>
      <c r="AJ366" s="38"/>
      <c r="AK366" s="38"/>
    </row>
    <row r="367" spans="1:37" ht="15.75" customHeight="1" x14ac:dyDescent="0.25">
      <c r="A367" s="38"/>
      <c r="B367" s="38"/>
      <c r="C367" s="38"/>
      <c r="D367" s="38"/>
      <c r="E367" s="38"/>
      <c r="F367" s="38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  <c r="AG367" s="38"/>
      <c r="AH367" s="38"/>
      <c r="AI367" s="38"/>
      <c r="AJ367" s="38"/>
      <c r="AK367" s="38"/>
    </row>
    <row r="368" spans="1:37" ht="15.75" customHeight="1" x14ac:dyDescent="0.25">
      <c r="A368" s="38"/>
      <c r="B368" s="38"/>
      <c r="C368" s="38"/>
      <c r="D368" s="38"/>
      <c r="E368" s="38"/>
      <c r="F368" s="38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F368" s="38"/>
      <c r="AG368" s="38"/>
      <c r="AH368" s="38"/>
      <c r="AI368" s="38"/>
      <c r="AJ368" s="38"/>
      <c r="AK368" s="38"/>
    </row>
    <row r="369" spans="1:37" ht="15.75" customHeight="1" x14ac:dyDescent="0.25">
      <c r="A369" s="38"/>
      <c r="B369" s="38"/>
      <c r="C369" s="38"/>
      <c r="D369" s="38"/>
      <c r="E369" s="38"/>
      <c r="F369" s="38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  <c r="AG369" s="38"/>
      <c r="AH369" s="38"/>
      <c r="AI369" s="38"/>
      <c r="AJ369" s="38"/>
      <c r="AK369" s="38"/>
    </row>
    <row r="370" spans="1:37" ht="15.75" customHeight="1" x14ac:dyDescent="0.25">
      <c r="A370" s="38"/>
      <c r="B370" s="38"/>
      <c r="C370" s="38"/>
      <c r="D370" s="38"/>
      <c r="E370" s="38"/>
      <c r="F370" s="38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F370" s="38"/>
      <c r="AG370" s="38"/>
      <c r="AH370" s="38"/>
      <c r="AI370" s="38"/>
      <c r="AJ370" s="38"/>
      <c r="AK370" s="38"/>
    </row>
    <row r="371" spans="1:37" ht="15.75" customHeight="1" x14ac:dyDescent="0.25">
      <c r="A371" s="38"/>
      <c r="B371" s="38"/>
      <c r="C371" s="38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F371" s="38"/>
      <c r="AG371" s="38"/>
      <c r="AH371" s="38"/>
      <c r="AI371" s="38"/>
      <c r="AJ371" s="38"/>
      <c r="AK371" s="38"/>
    </row>
    <row r="372" spans="1:37" ht="15.75" customHeight="1" x14ac:dyDescent="0.25">
      <c r="A372" s="38"/>
      <c r="B372" s="38"/>
      <c r="C372" s="38"/>
      <c r="D372" s="38"/>
      <c r="E372" s="38"/>
      <c r="F372" s="38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F372" s="38"/>
      <c r="AG372" s="38"/>
      <c r="AH372" s="38"/>
      <c r="AI372" s="38"/>
      <c r="AJ372" s="38"/>
      <c r="AK372" s="38"/>
    </row>
    <row r="373" spans="1:37" ht="15.75" customHeight="1" x14ac:dyDescent="0.25">
      <c r="A373" s="38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F373" s="38"/>
      <c r="AG373" s="38"/>
      <c r="AH373" s="38"/>
      <c r="AI373" s="38"/>
      <c r="AJ373" s="38"/>
      <c r="AK373" s="38"/>
    </row>
    <row r="374" spans="1:37" ht="15.75" customHeight="1" x14ac:dyDescent="0.25">
      <c r="A374" s="38"/>
      <c r="B374" s="38"/>
      <c r="C374" s="38"/>
      <c r="D374" s="38"/>
      <c r="E374" s="38"/>
      <c r="F374" s="38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  <c r="AG374" s="38"/>
      <c r="AH374" s="38"/>
      <c r="AI374" s="38"/>
      <c r="AJ374" s="38"/>
      <c r="AK374" s="38"/>
    </row>
    <row r="375" spans="1:37" ht="15.75" customHeight="1" x14ac:dyDescent="0.25">
      <c r="A375" s="38"/>
      <c r="B375" s="38"/>
      <c r="C375" s="38"/>
      <c r="D375" s="38"/>
      <c r="E375" s="38"/>
      <c r="F375" s="38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F375" s="38"/>
      <c r="AG375" s="38"/>
      <c r="AH375" s="38"/>
      <c r="AI375" s="38"/>
      <c r="AJ375" s="38"/>
      <c r="AK375" s="38"/>
    </row>
    <row r="376" spans="1:37" ht="15.75" customHeight="1" x14ac:dyDescent="0.25">
      <c r="A376" s="38"/>
      <c r="B376" s="38"/>
      <c r="C376" s="38"/>
      <c r="D376" s="38"/>
      <c r="E376" s="38"/>
      <c r="F376" s="38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  <c r="AG376" s="38"/>
      <c r="AH376" s="38"/>
      <c r="AI376" s="38"/>
      <c r="AJ376" s="38"/>
      <c r="AK376" s="38"/>
    </row>
    <row r="377" spans="1:37" ht="15.75" customHeight="1" x14ac:dyDescent="0.25">
      <c r="A377" s="38"/>
      <c r="B377" s="38"/>
      <c r="C377" s="38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  <c r="AG377" s="38"/>
      <c r="AH377" s="38"/>
      <c r="AI377" s="38"/>
      <c r="AJ377" s="38"/>
      <c r="AK377" s="38"/>
    </row>
    <row r="378" spans="1:37" ht="15.75" customHeight="1" x14ac:dyDescent="0.25">
      <c r="A378" s="38"/>
      <c r="B378" s="38"/>
      <c r="C378" s="38"/>
      <c r="D378" s="38"/>
      <c r="E378" s="38"/>
      <c r="F378" s="38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  <c r="AG378" s="38"/>
      <c r="AH378" s="38"/>
      <c r="AI378" s="38"/>
      <c r="AJ378" s="38"/>
      <c r="AK378" s="38"/>
    </row>
    <row r="379" spans="1:37" ht="15.75" customHeight="1" x14ac:dyDescent="0.25">
      <c r="A379" s="38"/>
      <c r="B379" s="38"/>
      <c r="C379" s="38"/>
      <c r="D379" s="38"/>
      <c r="E379" s="38"/>
      <c r="F379" s="38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  <c r="AG379" s="38"/>
      <c r="AH379" s="38"/>
      <c r="AI379" s="38"/>
      <c r="AJ379" s="38"/>
      <c r="AK379" s="38"/>
    </row>
    <row r="380" spans="1:37" ht="15.75" customHeight="1" x14ac:dyDescent="0.25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  <c r="AG380" s="38"/>
      <c r="AH380" s="38"/>
      <c r="AI380" s="38"/>
      <c r="AJ380" s="38"/>
      <c r="AK380" s="38"/>
    </row>
    <row r="381" spans="1:37" ht="15.75" customHeight="1" x14ac:dyDescent="0.25">
      <c r="A381" s="38"/>
      <c r="B381" s="38"/>
      <c r="C381" s="38"/>
      <c r="D381" s="38"/>
      <c r="E381" s="38"/>
      <c r="F381" s="38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F381" s="38"/>
      <c r="AG381" s="38"/>
      <c r="AH381" s="38"/>
      <c r="AI381" s="38"/>
      <c r="AJ381" s="38"/>
      <c r="AK381" s="38"/>
    </row>
    <row r="382" spans="1:37" ht="15.75" customHeight="1" x14ac:dyDescent="0.25">
      <c r="A382" s="38"/>
      <c r="B382" s="38"/>
      <c r="C382" s="38"/>
      <c r="D382" s="38"/>
      <c r="E382" s="38"/>
      <c r="F382" s="38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F382" s="38"/>
      <c r="AG382" s="38"/>
      <c r="AH382" s="38"/>
      <c r="AI382" s="38"/>
      <c r="AJ382" s="38"/>
      <c r="AK382" s="38"/>
    </row>
    <row r="383" spans="1:37" ht="15.75" customHeight="1" x14ac:dyDescent="0.25">
      <c r="A383" s="38"/>
      <c r="B383" s="38"/>
      <c r="C383" s="38"/>
      <c r="D383" s="38"/>
      <c r="E383" s="38"/>
      <c r="F383" s="38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F383" s="38"/>
      <c r="AG383" s="38"/>
      <c r="AH383" s="38"/>
      <c r="AI383" s="38"/>
      <c r="AJ383" s="38"/>
      <c r="AK383" s="38"/>
    </row>
    <row r="384" spans="1:37" ht="15.75" customHeight="1" x14ac:dyDescent="0.25">
      <c r="A384" s="38"/>
      <c r="B384" s="38"/>
      <c r="C384" s="38"/>
      <c r="D384" s="38"/>
      <c r="E384" s="38"/>
      <c r="F384" s="38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  <c r="AG384" s="38"/>
      <c r="AH384" s="38"/>
      <c r="AI384" s="38"/>
      <c r="AJ384" s="38"/>
      <c r="AK384" s="38"/>
    </row>
    <row r="385" spans="1:37" ht="15.75" customHeight="1" x14ac:dyDescent="0.25">
      <c r="A385" s="38"/>
      <c r="B385" s="38"/>
      <c r="C385" s="38"/>
      <c r="D385" s="38"/>
      <c r="E385" s="38"/>
      <c r="F385" s="38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  <c r="AG385" s="38"/>
      <c r="AH385" s="38"/>
      <c r="AI385" s="38"/>
      <c r="AJ385" s="38"/>
      <c r="AK385" s="38"/>
    </row>
    <row r="386" spans="1:37" ht="15.75" customHeight="1" x14ac:dyDescent="0.25">
      <c r="A386" s="38"/>
      <c r="B386" s="38"/>
      <c r="C386" s="38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F386" s="38"/>
      <c r="AG386" s="38"/>
      <c r="AH386" s="38"/>
      <c r="AI386" s="38"/>
      <c r="AJ386" s="38"/>
      <c r="AK386" s="38"/>
    </row>
    <row r="387" spans="1:37" ht="15.75" customHeight="1" x14ac:dyDescent="0.25">
      <c r="A387" s="38"/>
      <c r="B387" s="38"/>
      <c r="C387" s="38"/>
      <c r="D387" s="38"/>
      <c r="E387" s="38"/>
      <c r="F387" s="38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F387" s="38"/>
      <c r="AG387" s="38"/>
      <c r="AH387" s="38"/>
      <c r="AI387" s="38"/>
      <c r="AJ387" s="38"/>
      <c r="AK387" s="38"/>
    </row>
    <row r="388" spans="1:37" ht="15.75" customHeight="1" x14ac:dyDescent="0.25">
      <c r="A388" s="38"/>
      <c r="B388" s="38"/>
      <c r="C388" s="38"/>
      <c r="D388" s="38"/>
      <c r="E388" s="38"/>
      <c r="F388" s="38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F388" s="38"/>
      <c r="AG388" s="38"/>
      <c r="AH388" s="38"/>
      <c r="AI388" s="38"/>
      <c r="AJ388" s="38"/>
      <c r="AK388" s="38"/>
    </row>
    <row r="389" spans="1:37" ht="15.75" customHeight="1" x14ac:dyDescent="0.25">
      <c r="A389" s="38"/>
      <c r="B389" s="38"/>
      <c r="C389" s="38"/>
      <c r="D389" s="38"/>
      <c r="E389" s="38"/>
      <c r="F389" s="38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F389" s="38"/>
      <c r="AG389" s="38"/>
      <c r="AH389" s="38"/>
      <c r="AI389" s="38"/>
      <c r="AJ389" s="38"/>
      <c r="AK389" s="38"/>
    </row>
    <row r="390" spans="1:37" ht="15.75" customHeight="1" x14ac:dyDescent="0.25">
      <c r="A390" s="38"/>
      <c r="B390" s="38"/>
      <c r="C390" s="38"/>
      <c r="D390" s="38"/>
      <c r="E390" s="38"/>
      <c r="F390" s="38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F390" s="38"/>
      <c r="AG390" s="38"/>
      <c r="AH390" s="38"/>
      <c r="AI390" s="38"/>
      <c r="AJ390" s="38"/>
      <c r="AK390" s="38"/>
    </row>
    <row r="391" spans="1:37" ht="15.75" customHeight="1" x14ac:dyDescent="0.25">
      <c r="A391" s="38"/>
      <c r="B391" s="38"/>
      <c r="C391" s="38"/>
      <c r="D391" s="38"/>
      <c r="E391" s="38"/>
      <c r="F391" s="38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</row>
    <row r="392" spans="1:37" ht="15.75" customHeight="1" x14ac:dyDescent="0.25">
      <c r="A392" s="38"/>
      <c r="B392" s="38"/>
      <c r="C392" s="38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</row>
    <row r="393" spans="1:37" ht="15.75" customHeight="1" x14ac:dyDescent="0.25">
      <c r="A393" s="38"/>
      <c r="B393" s="38"/>
      <c r="C393" s="38"/>
      <c r="D393" s="38"/>
      <c r="E393" s="38"/>
      <c r="F393" s="38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</row>
    <row r="394" spans="1:37" ht="15.75" customHeight="1" x14ac:dyDescent="0.25">
      <c r="A394" s="38"/>
      <c r="B394" s="38"/>
      <c r="C394" s="38"/>
      <c r="D394" s="38"/>
      <c r="E394" s="38"/>
      <c r="F394" s="38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</row>
    <row r="395" spans="1:37" ht="15.75" customHeight="1" x14ac:dyDescent="0.25">
      <c r="A395" s="38"/>
      <c r="B395" s="38"/>
      <c r="C395" s="38"/>
      <c r="D395" s="38"/>
      <c r="E395" s="38"/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</row>
    <row r="396" spans="1:37" ht="15.75" customHeight="1" x14ac:dyDescent="0.25">
      <c r="A396" s="38"/>
      <c r="B396" s="38"/>
      <c r="C396" s="38"/>
      <c r="D396" s="38"/>
      <c r="E396" s="38"/>
      <c r="F396" s="38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F396" s="38"/>
      <c r="AG396" s="38"/>
      <c r="AH396" s="38"/>
      <c r="AI396" s="38"/>
      <c r="AJ396" s="38"/>
      <c r="AK396" s="38"/>
    </row>
    <row r="397" spans="1:37" ht="15.75" customHeight="1" x14ac:dyDescent="0.25">
      <c r="A397" s="38"/>
      <c r="B397" s="38"/>
      <c r="C397" s="38"/>
      <c r="D397" s="38"/>
      <c r="E397" s="38"/>
      <c r="F397" s="38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  <c r="AF397" s="38"/>
      <c r="AG397" s="38"/>
      <c r="AH397" s="38"/>
      <c r="AI397" s="38"/>
      <c r="AJ397" s="38"/>
      <c r="AK397" s="38"/>
    </row>
    <row r="398" spans="1:37" ht="15.75" customHeight="1" x14ac:dyDescent="0.25">
      <c r="A398" s="38"/>
      <c r="B398" s="38"/>
      <c r="C398" s="38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D398" s="38"/>
      <c r="AE398" s="38"/>
      <c r="AF398" s="38"/>
      <c r="AG398" s="38"/>
      <c r="AH398" s="38"/>
      <c r="AI398" s="38"/>
      <c r="AJ398" s="38"/>
      <c r="AK398" s="38"/>
    </row>
    <row r="399" spans="1:37" ht="15.75" customHeight="1" x14ac:dyDescent="0.25">
      <c r="A399" s="38"/>
      <c r="B399" s="38"/>
      <c r="C399" s="38"/>
      <c r="D399" s="38"/>
      <c r="E399" s="38"/>
      <c r="F399" s="38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F399" s="38"/>
      <c r="AG399" s="38"/>
      <c r="AH399" s="38"/>
      <c r="AI399" s="38"/>
      <c r="AJ399" s="38"/>
      <c r="AK399" s="38"/>
    </row>
    <row r="400" spans="1:37" ht="15.75" customHeight="1" x14ac:dyDescent="0.25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F400" s="38"/>
      <c r="AG400" s="38"/>
      <c r="AH400" s="38"/>
      <c r="AI400" s="38"/>
      <c r="AJ400" s="38"/>
      <c r="AK400" s="38"/>
    </row>
    <row r="401" spans="1:37" ht="15.75" customHeight="1" x14ac:dyDescent="0.25">
      <c r="A401" s="38"/>
      <c r="B401" s="38"/>
      <c r="C401" s="38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F401" s="38"/>
      <c r="AG401" s="38"/>
      <c r="AH401" s="38"/>
      <c r="AI401" s="38"/>
      <c r="AJ401" s="38"/>
      <c r="AK401" s="38"/>
    </row>
    <row r="402" spans="1:37" ht="15.75" customHeight="1" x14ac:dyDescent="0.25">
      <c r="A402" s="38"/>
      <c r="B402" s="38"/>
      <c r="C402" s="38"/>
      <c r="D402" s="38"/>
      <c r="E402" s="38"/>
      <c r="F402" s="38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  <c r="AF402" s="38"/>
      <c r="AG402" s="38"/>
      <c r="AH402" s="38"/>
      <c r="AI402" s="38"/>
      <c r="AJ402" s="38"/>
      <c r="AK402" s="38"/>
    </row>
    <row r="403" spans="1:37" ht="15.75" customHeight="1" x14ac:dyDescent="0.25">
      <c r="A403" s="38"/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F403" s="38"/>
      <c r="AG403" s="38"/>
      <c r="AH403" s="38"/>
      <c r="AI403" s="38"/>
      <c r="AJ403" s="38"/>
      <c r="AK403" s="38"/>
    </row>
    <row r="404" spans="1:37" ht="15.75" customHeight="1" x14ac:dyDescent="0.25">
      <c r="A404" s="38"/>
      <c r="B404" s="38"/>
      <c r="C404" s="38"/>
      <c r="D404" s="38"/>
      <c r="E404" s="38"/>
      <c r="F404" s="38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F404" s="38"/>
      <c r="AG404" s="38"/>
      <c r="AH404" s="38"/>
      <c r="AI404" s="38"/>
      <c r="AJ404" s="38"/>
      <c r="AK404" s="38"/>
    </row>
    <row r="405" spans="1:37" ht="15.75" customHeight="1" x14ac:dyDescent="0.25">
      <c r="A405" s="38"/>
      <c r="B405" s="38"/>
      <c r="C405" s="38"/>
      <c r="D405" s="38"/>
      <c r="E405" s="38"/>
      <c r="F405" s="38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F405" s="38"/>
      <c r="AG405" s="38"/>
      <c r="AH405" s="38"/>
      <c r="AI405" s="38"/>
      <c r="AJ405" s="38"/>
      <c r="AK405" s="38"/>
    </row>
    <row r="406" spans="1:37" ht="15.75" customHeight="1" x14ac:dyDescent="0.25">
      <c r="A406" s="38"/>
      <c r="B406" s="38"/>
      <c r="C406" s="38"/>
      <c r="D406" s="38"/>
      <c r="E406" s="38"/>
      <c r="F406" s="38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F406" s="38"/>
      <c r="AG406" s="38"/>
      <c r="AH406" s="38"/>
      <c r="AI406" s="38"/>
      <c r="AJ406" s="38"/>
      <c r="AK406" s="38"/>
    </row>
    <row r="407" spans="1:37" ht="15.75" customHeight="1" x14ac:dyDescent="0.25">
      <c r="A407" s="38"/>
      <c r="B407" s="38"/>
      <c r="C407" s="38"/>
      <c r="D407" s="38"/>
      <c r="E407" s="38"/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F407" s="38"/>
      <c r="AG407" s="38"/>
      <c r="AH407" s="38"/>
      <c r="AI407" s="38"/>
      <c r="AJ407" s="38"/>
      <c r="AK407" s="38"/>
    </row>
    <row r="408" spans="1:37" ht="15.75" customHeight="1" x14ac:dyDescent="0.25">
      <c r="A408" s="38"/>
      <c r="B408" s="38"/>
      <c r="C408" s="38"/>
      <c r="D408" s="38"/>
      <c r="E408" s="38"/>
      <c r="F408" s="38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</row>
    <row r="409" spans="1:37" ht="15.75" customHeight="1" x14ac:dyDescent="0.25">
      <c r="A409" s="38"/>
      <c r="B409" s="38"/>
      <c r="C409" s="38"/>
      <c r="D409" s="38"/>
      <c r="E409" s="38"/>
      <c r="F409" s="38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  <c r="AF409" s="38"/>
      <c r="AG409" s="38"/>
      <c r="AH409" s="38"/>
      <c r="AI409" s="38"/>
      <c r="AJ409" s="38"/>
      <c r="AK409" s="38"/>
    </row>
    <row r="410" spans="1:37" ht="15.75" customHeight="1" x14ac:dyDescent="0.25">
      <c r="A410" s="38"/>
      <c r="B410" s="38"/>
      <c r="C410" s="38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</row>
    <row r="411" spans="1:37" ht="15.75" customHeight="1" x14ac:dyDescent="0.25">
      <c r="A411" s="38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F411" s="38"/>
      <c r="AG411" s="38"/>
      <c r="AH411" s="38"/>
      <c r="AI411" s="38"/>
      <c r="AJ411" s="38"/>
      <c r="AK411" s="38"/>
    </row>
    <row r="412" spans="1:37" ht="15.75" customHeight="1" x14ac:dyDescent="0.25">
      <c r="A412" s="38"/>
      <c r="B412" s="38"/>
      <c r="C412" s="38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F412" s="38"/>
      <c r="AG412" s="38"/>
      <c r="AH412" s="38"/>
      <c r="AI412" s="38"/>
      <c r="AJ412" s="38"/>
      <c r="AK412" s="38"/>
    </row>
    <row r="413" spans="1:37" ht="15.75" customHeight="1" x14ac:dyDescent="0.25">
      <c r="A413" s="38"/>
      <c r="B413" s="38"/>
      <c r="C413" s="38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</row>
    <row r="414" spans="1:37" ht="15.75" customHeight="1" x14ac:dyDescent="0.25">
      <c r="A414" s="38"/>
      <c r="B414" s="38"/>
      <c r="C414" s="38"/>
      <c r="D414" s="38"/>
      <c r="E414" s="38"/>
      <c r="F414" s="38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</row>
    <row r="415" spans="1:37" ht="15.75" customHeight="1" x14ac:dyDescent="0.25">
      <c r="A415" s="38"/>
      <c r="B415" s="38"/>
      <c r="C415" s="38"/>
      <c r="D415" s="38"/>
      <c r="E415" s="38"/>
      <c r="F415" s="38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F415" s="38"/>
      <c r="AG415" s="38"/>
      <c r="AH415" s="38"/>
      <c r="AI415" s="38"/>
      <c r="AJ415" s="38"/>
      <c r="AK415" s="38"/>
    </row>
    <row r="416" spans="1:37" ht="15.75" customHeight="1" x14ac:dyDescent="0.25">
      <c r="A416" s="38"/>
      <c r="B416" s="38"/>
      <c r="C416" s="38"/>
      <c r="D416" s="38"/>
      <c r="E416" s="38"/>
      <c r="F416" s="38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  <c r="AF416" s="38"/>
      <c r="AG416" s="38"/>
      <c r="AH416" s="38"/>
      <c r="AI416" s="38"/>
      <c r="AJ416" s="38"/>
      <c r="AK416" s="38"/>
    </row>
    <row r="417" spans="1:37" ht="15.75" customHeight="1" x14ac:dyDescent="0.25">
      <c r="A417" s="38"/>
      <c r="B417" s="38"/>
      <c r="C417" s="38"/>
      <c r="D417" s="38"/>
      <c r="E417" s="38"/>
      <c r="F417" s="38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  <c r="AG417" s="38"/>
      <c r="AH417" s="38"/>
      <c r="AI417" s="38"/>
      <c r="AJ417" s="38"/>
      <c r="AK417" s="38"/>
    </row>
    <row r="418" spans="1:37" ht="15.75" customHeight="1" x14ac:dyDescent="0.25">
      <c r="A418" s="38"/>
      <c r="B418" s="38"/>
      <c r="C418" s="38"/>
      <c r="D418" s="38"/>
      <c r="E418" s="38"/>
      <c r="F418" s="38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  <c r="AG418" s="38"/>
      <c r="AH418" s="38"/>
      <c r="AI418" s="38"/>
      <c r="AJ418" s="38"/>
      <c r="AK418" s="38"/>
    </row>
    <row r="419" spans="1:37" ht="15.75" customHeight="1" x14ac:dyDescent="0.25">
      <c r="A419" s="38"/>
      <c r="B419" s="38"/>
      <c r="C419" s="38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F419" s="38"/>
      <c r="AG419" s="38"/>
      <c r="AH419" s="38"/>
      <c r="AI419" s="38"/>
      <c r="AJ419" s="38"/>
      <c r="AK419" s="38"/>
    </row>
    <row r="420" spans="1:37" ht="15.75" customHeight="1" x14ac:dyDescent="0.25">
      <c r="A420" s="38"/>
      <c r="B420" s="38"/>
      <c r="C420" s="38"/>
      <c r="D420" s="38"/>
      <c r="E420" s="38"/>
      <c r="F420" s="38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F420" s="38"/>
      <c r="AG420" s="38"/>
      <c r="AH420" s="38"/>
      <c r="AI420" s="38"/>
      <c r="AJ420" s="38"/>
      <c r="AK420" s="38"/>
    </row>
    <row r="421" spans="1:37" ht="15.75" customHeight="1" x14ac:dyDescent="0.25">
      <c r="A421" s="38"/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F421" s="38"/>
      <c r="AG421" s="38"/>
      <c r="AH421" s="38"/>
      <c r="AI421" s="38"/>
      <c r="AJ421" s="38"/>
      <c r="AK421" s="38"/>
    </row>
    <row r="422" spans="1:37" ht="15.75" customHeight="1" x14ac:dyDescent="0.25">
      <c r="A422" s="38"/>
      <c r="B422" s="38"/>
      <c r="C422" s="38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F422" s="38"/>
      <c r="AG422" s="38"/>
      <c r="AH422" s="38"/>
      <c r="AI422" s="38"/>
      <c r="AJ422" s="38"/>
      <c r="AK422" s="38"/>
    </row>
    <row r="423" spans="1:37" ht="15.75" customHeight="1" x14ac:dyDescent="0.25">
      <c r="A423" s="38"/>
      <c r="B423" s="38"/>
      <c r="C423" s="38"/>
      <c r="D423" s="38"/>
      <c r="E423" s="38"/>
      <c r="F423" s="38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F423" s="38"/>
      <c r="AG423" s="38"/>
      <c r="AH423" s="38"/>
      <c r="AI423" s="38"/>
      <c r="AJ423" s="38"/>
      <c r="AK423" s="38"/>
    </row>
    <row r="424" spans="1:37" ht="15.75" customHeight="1" x14ac:dyDescent="0.25">
      <c r="A424" s="38"/>
      <c r="B424" s="38"/>
      <c r="C424" s="38"/>
      <c r="D424" s="38"/>
      <c r="E424" s="38"/>
      <c r="F424" s="38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F424" s="38"/>
      <c r="AG424" s="38"/>
      <c r="AH424" s="38"/>
      <c r="AI424" s="38"/>
      <c r="AJ424" s="38"/>
      <c r="AK424" s="38"/>
    </row>
    <row r="425" spans="1:37" ht="15.75" customHeight="1" x14ac:dyDescent="0.25">
      <c r="A425" s="38"/>
      <c r="B425" s="38"/>
      <c r="C425" s="38"/>
      <c r="D425" s="38"/>
      <c r="E425" s="38"/>
      <c r="F425" s="38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38"/>
      <c r="AE425" s="38"/>
      <c r="AF425" s="38"/>
      <c r="AG425" s="38"/>
      <c r="AH425" s="38"/>
      <c r="AI425" s="38"/>
      <c r="AJ425" s="38"/>
      <c r="AK425" s="38"/>
    </row>
    <row r="426" spans="1:37" ht="15.75" customHeight="1" x14ac:dyDescent="0.25">
      <c r="A426" s="38"/>
      <c r="B426" s="38"/>
      <c r="C426" s="38"/>
      <c r="D426" s="38"/>
      <c r="E426" s="38"/>
      <c r="F426" s="38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F426" s="38"/>
      <c r="AG426" s="38"/>
      <c r="AH426" s="38"/>
      <c r="AI426" s="38"/>
      <c r="AJ426" s="38"/>
      <c r="AK426" s="38"/>
    </row>
    <row r="427" spans="1:37" ht="15.75" customHeight="1" x14ac:dyDescent="0.25">
      <c r="A427" s="38"/>
      <c r="B427" s="38"/>
      <c r="C427" s="38"/>
      <c r="D427" s="38"/>
      <c r="E427" s="38"/>
      <c r="F427" s="38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F427" s="38"/>
      <c r="AG427" s="38"/>
      <c r="AH427" s="38"/>
      <c r="AI427" s="38"/>
      <c r="AJ427" s="38"/>
      <c r="AK427" s="38"/>
    </row>
    <row r="428" spans="1:37" ht="15.75" customHeight="1" x14ac:dyDescent="0.25">
      <c r="A428" s="38"/>
      <c r="B428" s="38"/>
      <c r="C428" s="38"/>
      <c r="D428" s="38"/>
      <c r="E428" s="38"/>
      <c r="F428" s="38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F428" s="38"/>
      <c r="AG428" s="38"/>
      <c r="AH428" s="38"/>
      <c r="AI428" s="38"/>
      <c r="AJ428" s="38"/>
      <c r="AK428" s="38"/>
    </row>
    <row r="429" spans="1:37" ht="15.75" customHeight="1" x14ac:dyDescent="0.25">
      <c r="A429" s="38"/>
      <c r="B429" s="38"/>
      <c r="C429" s="38"/>
      <c r="D429" s="38"/>
      <c r="E429" s="38"/>
      <c r="F429" s="38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F429" s="38"/>
      <c r="AG429" s="38"/>
      <c r="AH429" s="38"/>
      <c r="AI429" s="38"/>
      <c r="AJ429" s="38"/>
      <c r="AK429" s="38"/>
    </row>
    <row r="430" spans="1:37" ht="15.75" customHeight="1" x14ac:dyDescent="0.25">
      <c r="A430" s="38"/>
      <c r="B430" s="38"/>
      <c r="C430" s="38"/>
      <c r="D430" s="38"/>
      <c r="E430" s="38"/>
      <c r="F430" s="38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F430" s="38"/>
      <c r="AG430" s="38"/>
      <c r="AH430" s="38"/>
      <c r="AI430" s="38"/>
      <c r="AJ430" s="38"/>
      <c r="AK430" s="38"/>
    </row>
    <row r="431" spans="1:37" ht="15.75" customHeight="1" x14ac:dyDescent="0.25">
      <c r="A431" s="38"/>
      <c r="B431" s="38"/>
      <c r="C431" s="38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  <c r="AG431" s="38"/>
      <c r="AH431" s="38"/>
      <c r="AI431" s="38"/>
      <c r="AJ431" s="38"/>
      <c r="AK431" s="38"/>
    </row>
    <row r="432" spans="1:37" ht="15.75" customHeight="1" x14ac:dyDescent="0.25">
      <c r="A432" s="38"/>
      <c r="B432" s="38"/>
      <c r="C432" s="38"/>
      <c r="D432" s="38"/>
      <c r="E432" s="38"/>
      <c r="F432" s="38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F432" s="38"/>
      <c r="AG432" s="38"/>
      <c r="AH432" s="38"/>
      <c r="AI432" s="38"/>
      <c r="AJ432" s="38"/>
      <c r="AK432" s="38"/>
    </row>
    <row r="433" spans="1:37" ht="15.75" customHeight="1" x14ac:dyDescent="0.25">
      <c r="A433" s="38"/>
      <c r="B433" s="38"/>
      <c r="C433" s="38"/>
      <c r="D433" s="38"/>
      <c r="E433" s="38"/>
      <c r="F433" s="38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F433" s="38"/>
      <c r="AG433" s="38"/>
      <c r="AH433" s="38"/>
      <c r="AI433" s="38"/>
      <c r="AJ433" s="38"/>
      <c r="AK433" s="38"/>
    </row>
    <row r="434" spans="1:37" ht="15.75" customHeight="1" x14ac:dyDescent="0.25">
      <c r="A434" s="38"/>
      <c r="B434" s="38"/>
      <c r="C434" s="38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</row>
    <row r="435" spans="1:37" ht="15.75" customHeight="1" x14ac:dyDescent="0.25">
      <c r="A435" s="38"/>
      <c r="B435" s="38"/>
      <c r="C435" s="38"/>
      <c r="D435" s="38"/>
      <c r="E435" s="38"/>
      <c r="F435" s="38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F435" s="38"/>
      <c r="AG435" s="38"/>
      <c r="AH435" s="38"/>
      <c r="AI435" s="38"/>
      <c r="AJ435" s="38"/>
      <c r="AK435" s="38"/>
    </row>
    <row r="436" spans="1:37" ht="15.75" customHeight="1" x14ac:dyDescent="0.25">
      <c r="A436" s="38"/>
      <c r="B436" s="38"/>
      <c r="C436" s="38"/>
      <c r="D436" s="38"/>
      <c r="E436" s="38"/>
      <c r="F436" s="38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F436" s="38"/>
      <c r="AG436" s="38"/>
      <c r="AH436" s="38"/>
      <c r="AI436" s="38"/>
      <c r="AJ436" s="38"/>
      <c r="AK436" s="38"/>
    </row>
    <row r="437" spans="1:37" ht="15.75" customHeight="1" x14ac:dyDescent="0.25">
      <c r="A437" s="38"/>
      <c r="B437" s="38"/>
      <c r="C437" s="38"/>
      <c r="D437" s="38"/>
      <c r="E437" s="38"/>
      <c r="F437" s="38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F437" s="38"/>
      <c r="AG437" s="38"/>
      <c r="AH437" s="38"/>
      <c r="AI437" s="38"/>
      <c r="AJ437" s="38"/>
      <c r="AK437" s="38"/>
    </row>
    <row r="438" spans="1:37" ht="15.75" customHeight="1" x14ac:dyDescent="0.25">
      <c r="A438" s="38"/>
      <c r="B438" s="38"/>
      <c r="C438" s="38"/>
      <c r="D438" s="38"/>
      <c r="E438" s="38"/>
      <c r="F438" s="38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  <c r="AG438" s="38"/>
      <c r="AH438" s="38"/>
      <c r="AI438" s="38"/>
      <c r="AJ438" s="38"/>
      <c r="AK438" s="38"/>
    </row>
    <row r="439" spans="1:37" ht="15.75" customHeight="1" x14ac:dyDescent="0.25">
      <c r="A439" s="38"/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  <c r="AG439" s="38"/>
      <c r="AH439" s="38"/>
      <c r="AI439" s="38"/>
      <c r="AJ439" s="38"/>
      <c r="AK439" s="38"/>
    </row>
    <row r="440" spans="1:37" ht="15.75" customHeight="1" x14ac:dyDescent="0.25">
      <c r="A440" s="38"/>
      <c r="B440" s="38"/>
      <c r="C440" s="38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F440" s="38"/>
      <c r="AG440" s="38"/>
      <c r="AH440" s="38"/>
      <c r="AI440" s="38"/>
      <c r="AJ440" s="38"/>
      <c r="AK440" s="38"/>
    </row>
    <row r="441" spans="1:37" ht="15.75" customHeight="1" x14ac:dyDescent="0.25">
      <c r="A441" s="38"/>
      <c r="B441" s="38"/>
      <c r="C441" s="38"/>
      <c r="D441" s="38"/>
      <c r="E441" s="38"/>
      <c r="F441" s="38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</row>
    <row r="442" spans="1:37" ht="15.75" customHeight="1" x14ac:dyDescent="0.25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</row>
    <row r="443" spans="1:37" ht="15.75" customHeight="1" x14ac:dyDescent="0.25">
      <c r="A443" s="38"/>
      <c r="B443" s="38"/>
      <c r="C443" s="38"/>
      <c r="D443" s="38"/>
      <c r="E443" s="38"/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F443" s="38"/>
      <c r="AG443" s="38"/>
      <c r="AH443" s="38"/>
      <c r="AI443" s="38"/>
      <c r="AJ443" s="38"/>
      <c r="AK443" s="38"/>
    </row>
    <row r="444" spans="1:37" ht="15.75" customHeight="1" x14ac:dyDescent="0.25">
      <c r="A444" s="38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</row>
    <row r="445" spans="1:37" ht="15.75" customHeight="1" x14ac:dyDescent="0.25">
      <c r="A445" s="38"/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F445" s="38"/>
      <c r="AG445" s="38"/>
      <c r="AH445" s="38"/>
      <c r="AI445" s="38"/>
      <c r="AJ445" s="38"/>
      <c r="AK445" s="38"/>
    </row>
    <row r="446" spans="1:37" ht="15.75" customHeight="1" x14ac:dyDescent="0.25">
      <c r="A446" s="38"/>
      <c r="B446" s="38"/>
      <c r="C446" s="38"/>
      <c r="D446" s="38"/>
      <c r="E446" s="38"/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D446" s="38"/>
      <c r="AE446" s="38"/>
      <c r="AF446" s="38"/>
      <c r="AG446" s="38"/>
      <c r="AH446" s="38"/>
      <c r="AI446" s="38"/>
      <c r="AJ446" s="38"/>
      <c r="AK446" s="38"/>
    </row>
    <row r="447" spans="1:37" ht="15.75" customHeight="1" x14ac:dyDescent="0.25">
      <c r="A447" s="38"/>
      <c r="B447" s="38"/>
      <c r="C447" s="38"/>
      <c r="D447" s="38"/>
      <c r="E447" s="38"/>
      <c r="F447" s="38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D447" s="38"/>
      <c r="AE447" s="38"/>
      <c r="AF447" s="38"/>
      <c r="AG447" s="38"/>
      <c r="AH447" s="38"/>
      <c r="AI447" s="38"/>
      <c r="AJ447" s="38"/>
      <c r="AK447" s="38"/>
    </row>
    <row r="448" spans="1:37" ht="15.75" customHeight="1" x14ac:dyDescent="0.25">
      <c r="A448" s="38"/>
      <c r="B448" s="38"/>
      <c r="C448" s="38"/>
      <c r="D448" s="38"/>
      <c r="E448" s="38"/>
      <c r="F448" s="38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F448" s="38"/>
      <c r="AG448" s="38"/>
      <c r="AH448" s="38"/>
      <c r="AI448" s="38"/>
      <c r="AJ448" s="38"/>
      <c r="AK448" s="38"/>
    </row>
    <row r="449" spans="1:37" ht="15.75" customHeight="1" x14ac:dyDescent="0.25">
      <c r="A449" s="38"/>
      <c r="B449" s="38"/>
      <c r="C449" s="38"/>
      <c r="D449" s="38"/>
      <c r="E449" s="38"/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38"/>
      <c r="AJ449" s="38"/>
      <c r="AK449" s="38"/>
    </row>
    <row r="450" spans="1:37" ht="15.75" customHeight="1" x14ac:dyDescent="0.25">
      <c r="A450" s="38"/>
      <c r="B450" s="38"/>
      <c r="C450" s="38"/>
      <c r="D450" s="38"/>
      <c r="E450" s="38"/>
      <c r="F450" s="38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  <c r="AG450" s="38"/>
      <c r="AH450" s="38"/>
      <c r="AI450" s="38"/>
      <c r="AJ450" s="38"/>
      <c r="AK450" s="38"/>
    </row>
    <row r="451" spans="1:37" ht="15.75" customHeight="1" x14ac:dyDescent="0.25">
      <c r="A451" s="38"/>
      <c r="B451" s="38"/>
      <c r="C451" s="38"/>
      <c r="D451" s="38"/>
      <c r="E451" s="38"/>
      <c r="F451" s="38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  <c r="AG451" s="38"/>
      <c r="AH451" s="38"/>
      <c r="AI451" s="38"/>
      <c r="AJ451" s="38"/>
      <c r="AK451" s="38"/>
    </row>
    <row r="452" spans="1:37" ht="15.75" customHeight="1" x14ac:dyDescent="0.25">
      <c r="A452" s="38"/>
      <c r="B452" s="38"/>
      <c r="C452" s="38"/>
      <c r="D452" s="38"/>
      <c r="E452" s="38"/>
      <c r="F452" s="38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D452" s="38"/>
      <c r="AE452" s="38"/>
      <c r="AF452" s="38"/>
      <c r="AG452" s="38"/>
      <c r="AH452" s="38"/>
      <c r="AI452" s="38"/>
      <c r="AJ452" s="38"/>
      <c r="AK452" s="38"/>
    </row>
    <row r="453" spans="1:37" ht="15.75" customHeight="1" x14ac:dyDescent="0.25">
      <c r="A453" s="38"/>
      <c r="B453" s="38"/>
      <c r="C453" s="38"/>
      <c r="D453" s="38"/>
      <c r="E453" s="38"/>
      <c r="F453" s="38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38"/>
      <c r="AJ453" s="38"/>
      <c r="AK453" s="38"/>
    </row>
    <row r="454" spans="1:37" ht="15.75" customHeight="1" x14ac:dyDescent="0.25">
      <c r="A454" s="38"/>
      <c r="B454" s="38"/>
      <c r="C454" s="38"/>
      <c r="D454" s="38"/>
      <c r="E454" s="38"/>
      <c r="F454" s="38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F454" s="38"/>
      <c r="AG454" s="38"/>
      <c r="AH454" s="38"/>
      <c r="AI454" s="38"/>
      <c r="AJ454" s="38"/>
      <c r="AK454" s="38"/>
    </row>
    <row r="455" spans="1:37" ht="15.75" customHeight="1" x14ac:dyDescent="0.25">
      <c r="A455" s="38"/>
      <c r="B455" s="38"/>
      <c r="C455" s="38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F455" s="38"/>
      <c r="AG455" s="38"/>
      <c r="AH455" s="38"/>
      <c r="AI455" s="38"/>
      <c r="AJ455" s="38"/>
      <c r="AK455" s="38"/>
    </row>
    <row r="456" spans="1:37" ht="15.75" customHeight="1" x14ac:dyDescent="0.25">
      <c r="A456" s="38"/>
      <c r="B456" s="38"/>
      <c r="C456" s="38"/>
      <c r="D456" s="38"/>
      <c r="E456" s="38"/>
      <c r="F456" s="38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F456" s="38"/>
      <c r="AG456" s="38"/>
      <c r="AH456" s="38"/>
      <c r="AI456" s="38"/>
      <c r="AJ456" s="38"/>
      <c r="AK456" s="38"/>
    </row>
    <row r="457" spans="1:37" ht="15.75" customHeight="1" x14ac:dyDescent="0.25">
      <c r="A457" s="38"/>
      <c r="B457" s="38"/>
      <c r="C457" s="38"/>
      <c r="D457" s="38"/>
      <c r="E457" s="38"/>
      <c r="F457" s="38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D457" s="38"/>
      <c r="AE457" s="38"/>
      <c r="AF457" s="38"/>
      <c r="AG457" s="38"/>
      <c r="AH457" s="38"/>
      <c r="AI457" s="38"/>
      <c r="AJ457" s="38"/>
      <c r="AK457" s="38"/>
    </row>
    <row r="458" spans="1:37" ht="15.75" customHeight="1" x14ac:dyDescent="0.25">
      <c r="A458" s="38"/>
      <c r="B458" s="38"/>
      <c r="C458" s="38"/>
      <c r="D458" s="38"/>
      <c r="E458" s="38"/>
      <c r="F458" s="38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  <c r="AI458" s="38"/>
      <c r="AJ458" s="38"/>
      <c r="AK458" s="38"/>
    </row>
    <row r="459" spans="1:37" ht="15.75" customHeight="1" x14ac:dyDescent="0.25">
      <c r="A459" s="38"/>
      <c r="B459" s="38"/>
      <c r="C459" s="38"/>
      <c r="D459" s="38"/>
      <c r="E459" s="38"/>
      <c r="F459" s="38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F459" s="38"/>
      <c r="AG459" s="38"/>
      <c r="AH459" s="38"/>
      <c r="AI459" s="38"/>
      <c r="AJ459" s="38"/>
      <c r="AK459" s="38"/>
    </row>
    <row r="460" spans="1:37" ht="15.75" customHeight="1" x14ac:dyDescent="0.25">
      <c r="A460" s="38"/>
      <c r="B460" s="38"/>
      <c r="C460" s="38"/>
      <c r="D460" s="38"/>
      <c r="E460" s="38"/>
      <c r="F460" s="38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F460" s="38"/>
      <c r="AG460" s="38"/>
      <c r="AH460" s="38"/>
      <c r="AI460" s="38"/>
      <c r="AJ460" s="38"/>
      <c r="AK460" s="38"/>
    </row>
    <row r="461" spans="1:37" ht="15.75" customHeight="1" x14ac:dyDescent="0.25">
      <c r="A461" s="38"/>
      <c r="B461" s="38"/>
      <c r="C461" s="38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  <c r="AF461" s="38"/>
      <c r="AG461" s="38"/>
      <c r="AH461" s="38"/>
      <c r="AI461" s="38"/>
      <c r="AJ461" s="38"/>
      <c r="AK461" s="38"/>
    </row>
    <row r="462" spans="1:37" ht="15.75" customHeight="1" x14ac:dyDescent="0.25">
      <c r="A462" s="38"/>
      <c r="B462" s="38"/>
      <c r="C462" s="38"/>
      <c r="D462" s="38"/>
      <c r="E462" s="38"/>
      <c r="F462" s="38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F462" s="38"/>
      <c r="AG462" s="38"/>
      <c r="AH462" s="38"/>
      <c r="AI462" s="38"/>
      <c r="AJ462" s="38"/>
      <c r="AK462" s="38"/>
    </row>
    <row r="463" spans="1:37" ht="15.75" customHeight="1" x14ac:dyDescent="0.25">
      <c r="A463" s="38"/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</row>
    <row r="464" spans="1:37" ht="15.75" customHeight="1" x14ac:dyDescent="0.25">
      <c r="A464" s="38"/>
      <c r="B464" s="38"/>
      <c r="C464" s="38"/>
      <c r="D464" s="38"/>
      <c r="E464" s="38"/>
      <c r="F464" s="38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  <c r="AI464" s="38"/>
      <c r="AJ464" s="38"/>
      <c r="AK464" s="38"/>
    </row>
    <row r="465" spans="1:37" ht="15.75" customHeight="1" x14ac:dyDescent="0.25">
      <c r="A465" s="38"/>
      <c r="B465" s="38"/>
      <c r="C465" s="38"/>
      <c r="D465" s="38"/>
      <c r="E465" s="38"/>
      <c r="F465" s="38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38"/>
      <c r="AJ465" s="38"/>
      <c r="AK465" s="38"/>
    </row>
    <row r="466" spans="1:37" ht="15.75" customHeight="1" x14ac:dyDescent="0.25">
      <c r="A466" s="38"/>
      <c r="B466" s="38"/>
      <c r="C466" s="38"/>
      <c r="D466" s="38"/>
      <c r="E466" s="38"/>
      <c r="F466" s="38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F466" s="38"/>
      <c r="AG466" s="38"/>
      <c r="AH466" s="38"/>
      <c r="AI466" s="38"/>
      <c r="AJ466" s="38"/>
      <c r="AK466" s="38"/>
    </row>
    <row r="467" spans="1:37" ht="15.75" customHeight="1" x14ac:dyDescent="0.25">
      <c r="A467" s="38"/>
      <c r="B467" s="38"/>
      <c r="C467" s="38"/>
      <c r="D467" s="38"/>
      <c r="E467" s="38"/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F467" s="38"/>
      <c r="AG467" s="38"/>
      <c r="AH467" s="38"/>
      <c r="AI467" s="38"/>
      <c r="AJ467" s="38"/>
      <c r="AK467" s="38"/>
    </row>
    <row r="468" spans="1:37" ht="15.75" customHeight="1" x14ac:dyDescent="0.25">
      <c r="A468" s="38"/>
      <c r="B468" s="38"/>
      <c r="C468" s="38"/>
      <c r="D468" s="38"/>
      <c r="E468" s="38"/>
      <c r="F468" s="38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  <c r="AF468" s="38"/>
      <c r="AG468" s="38"/>
      <c r="AH468" s="38"/>
      <c r="AI468" s="38"/>
      <c r="AJ468" s="38"/>
      <c r="AK468" s="38"/>
    </row>
    <row r="469" spans="1:37" ht="15.75" customHeight="1" x14ac:dyDescent="0.25">
      <c r="A469" s="38"/>
      <c r="B469" s="38"/>
      <c r="C469" s="38"/>
      <c r="D469" s="38"/>
      <c r="E469" s="38"/>
      <c r="F469" s="38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F469" s="38"/>
      <c r="AG469" s="38"/>
      <c r="AH469" s="38"/>
      <c r="AI469" s="38"/>
      <c r="AJ469" s="38"/>
      <c r="AK469" s="38"/>
    </row>
    <row r="470" spans="1:37" ht="15.75" customHeight="1" x14ac:dyDescent="0.25">
      <c r="A470" s="38"/>
      <c r="B470" s="38"/>
      <c r="C470" s="38"/>
      <c r="D470" s="38"/>
      <c r="E470" s="38"/>
      <c r="F470" s="38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  <c r="AF470" s="38"/>
      <c r="AG470" s="38"/>
      <c r="AH470" s="38"/>
      <c r="AI470" s="38"/>
      <c r="AJ470" s="38"/>
      <c r="AK470" s="38"/>
    </row>
    <row r="471" spans="1:37" ht="15.75" customHeight="1" x14ac:dyDescent="0.25">
      <c r="A471" s="38"/>
      <c r="B471" s="38"/>
      <c r="C471" s="38"/>
      <c r="D471" s="38"/>
      <c r="E471" s="38"/>
      <c r="F471" s="38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  <c r="AF471" s="38"/>
      <c r="AG471" s="38"/>
      <c r="AH471" s="38"/>
      <c r="AI471" s="38"/>
      <c r="AJ471" s="38"/>
      <c r="AK471" s="38"/>
    </row>
    <row r="472" spans="1:37" ht="15.75" customHeight="1" x14ac:dyDescent="0.25">
      <c r="A472" s="38"/>
      <c r="B472" s="38"/>
      <c r="C472" s="38"/>
      <c r="D472" s="38"/>
      <c r="E472" s="38"/>
      <c r="F472" s="38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F472" s="38"/>
      <c r="AG472" s="38"/>
      <c r="AH472" s="38"/>
      <c r="AI472" s="38"/>
      <c r="AJ472" s="38"/>
      <c r="AK472" s="38"/>
    </row>
    <row r="473" spans="1:37" ht="15.75" customHeight="1" x14ac:dyDescent="0.25">
      <c r="A473" s="38"/>
      <c r="B473" s="38"/>
      <c r="C473" s="38"/>
      <c r="D473" s="38"/>
      <c r="E473" s="38"/>
      <c r="F473" s="38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F473" s="38"/>
      <c r="AG473" s="38"/>
      <c r="AH473" s="38"/>
      <c r="AI473" s="38"/>
      <c r="AJ473" s="38"/>
      <c r="AK473" s="38"/>
    </row>
    <row r="474" spans="1:37" ht="15.75" customHeight="1" x14ac:dyDescent="0.25">
      <c r="A474" s="38"/>
      <c r="B474" s="38"/>
      <c r="C474" s="38"/>
      <c r="D474" s="38"/>
      <c r="E474" s="38"/>
      <c r="F474" s="38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  <c r="AF474" s="38"/>
      <c r="AG474" s="38"/>
      <c r="AH474" s="38"/>
      <c r="AI474" s="38"/>
      <c r="AJ474" s="38"/>
      <c r="AK474" s="38"/>
    </row>
    <row r="475" spans="1:37" ht="15.75" customHeight="1" x14ac:dyDescent="0.25">
      <c r="A475" s="38"/>
      <c r="B475" s="38"/>
      <c r="C475" s="38"/>
      <c r="D475" s="38"/>
      <c r="E475" s="38"/>
      <c r="F475" s="38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D475" s="38"/>
      <c r="AE475" s="38"/>
      <c r="AF475" s="38"/>
      <c r="AG475" s="38"/>
      <c r="AH475" s="38"/>
      <c r="AI475" s="38"/>
      <c r="AJ475" s="38"/>
      <c r="AK475" s="38"/>
    </row>
    <row r="476" spans="1:37" ht="15.75" customHeight="1" x14ac:dyDescent="0.25">
      <c r="A476" s="38"/>
      <c r="B476" s="38"/>
      <c r="C476" s="38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D476" s="38"/>
      <c r="AE476" s="38"/>
      <c r="AF476" s="38"/>
      <c r="AG476" s="38"/>
      <c r="AH476" s="38"/>
      <c r="AI476" s="38"/>
      <c r="AJ476" s="38"/>
      <c r="AK476" s="38"/>
    </row>
    <row r="477" spans="1:37" ht="15.75" customHeight="1" x14ac:dyDescent="0.25">
      <c r="A477" s="38"/>
      <c r="B477" s="38"/>
      <c r="C477" s="38"/>
      <c r="D477" s="38"/>
      <c r="E477" s="38"/>
      <c r="F477" s="38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  <c r="AF477" s="38"/>
      <c r="AG477" s="38"/>
      <c r="AH477" s="38"/>
      <c r="AI477" s="38"/>
      <c r="AJ477" s="38"/>
      <c r="AK477" s="38"/>
    </row>
    <row r="478" spans="1:37" ht="15.75" customHeight="1" x14ac:dyDescent="0.25">
      <c r="A478" s="3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8"/>
      <c r="AB478" s="38"/>
      <c r="AC478" s="38"/>
      <c r="AD478" s="38"/>
      <c r="AE478" s="38"/>
      <c r="AF478" s="38"/>
      <c r="AG478" s="38"/>
      <c r="AH478" s="38"/>
      <c r="AI478" s="38"/>
      <c r="AJ478" s="38"/>
      <c r="AK478" s="38"/>
    </row>
    <row r="479" spans="1:37" ht="15.75" customHeight="1" x14ac:dyDescent="0.25">
      <c r="A479" s="38"/>
      <c r="B479" s="38"/>
      <c r="C479" s="38"/>
      <c r="D479" s="38"/>
      <c r="E479" s="38"/>
      <c r="F479" s="38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  <c r="AF479" s="38"/>
      <c r="AG479" s="38"/>
      <c r="AH479" s="38"/>
      <c r="AI479" s="38"/>
      <c r="AJ479" s="38"/>
      <c r="AK479" s="38"/>
    </row>
    <row r="480" spans="1:37" ht="15.75" customHeight="1" x14ac:dyDescent="0.25">
      <c r="A480" s="38"/>
      <c r="B480" s="38"/>
      <c r="C480" s="38"/>
      <c r="D480" s="38"/>
      <c r="E480" s="38"/>
      <c r="F480" s="38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8"/>
      <c r="AB480" s="38"/>
      <c r="AC480" s="38"/>
      <c r="AD480" s="38"/>
      <c r="AE480" s="38"/>
      <c r="AF480" s="38"/>
      <c r="AG480" s="38"/>
      <c r="AH480" s="38"/>
      <c r="AI480" s="38"/>
      <c r="AJ480" s="38"/>
      <c r="AK480" s="38"/>
    </row>
    <row r="481" spans="1:37" ht="15.75" customHeight="1" x14ac:dyDescent="0.25">
      <c r="A481" s="38"/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38"/>
      <c r="AJ481" s="38"/>
      <c r="AK481" s="38"/>
    </row>
    <row r="482" spans="1:37" ht="15.75" customHeight="1" x14ac:dyDescent="0.25">
      <c r="A482" s="38"/>
      <c r="B482" s="38"/>
      <c r="C482" s="38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F482" s="38"/>
      <c r="AG482" s="38"/>
      <c r="AH482" s="38"/>
      <c r="AI482" s="38"/>
      <c r="AJ482" s="38"/>
      <c r="AK482" s="38"/>
    </row>
    <row r="483" spans="1:37" ht="15.75" customHeight="1" x14ac:dyDescent="0.25">
      <c r="A483" s="38"/>
      <c r="B483" s="38"/>
      <c r="C483" s="38"/>
      <c r="D483" s="38"/>
      <c r="E483" s="38"/>
      <c r="F483" s="38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  <c r="AA483" s="38"/>
      <c r="AB483" s="38"/>
      <c r="AC483" s="38"/>
      <c r="AD483" s="38"/>
      <c r="AE483" s="38"/>
      <c r="AF483" s="38"/>
      <c r="AG483" s="38"/>
      <c r="AH483" s="38"/>
      <c r="AI483" s="38"/>
      <c r="AJ483" s="38"/>
      <c r="AK483" s="38"/>
    </row>
    <row r="484" spans="1:37" ht="15.75" customHeight="1" x14ac:dyDescent="0.25">
      <c r="A484" s="38"/>
      <c r="B484" s="38"/>
      <c r="C484" s="38"/>
      <c r="D484" s="38"/>
      <c r="E484" s="38"/>
      <c r="F484" s="38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  <c r="AF484" s="38"/>
      <c r="AG484" s="38"/>
      <c r="AH484" s="38"/>
      <c r="AI484" s="38"/>
      <c r="AJ484" s="38"/>
      <c r="AK484" s="38"/>
    </row>
    <row r="485" spans="1:37" ht="15.75" customHeight="1" x14ac:dyDescent="0.25">
      <c r="A485" s="38"/>
      <c r="B485" s="38"/>
      <c r="C485" s="38"/>
      <c r="D485" s="38"/>
      <c r="E485" s="38"/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F485" s="38"/>
      <c r="AG485" s="38"/>
      <c r="AH485" s="38"/>
      <c r="AI485" s="38"/>
      <c r="AJ485" s="38"/>
      <c r="AK485" s="38"/>
    </row>
    <row r="486" spans="1:37" ht="15.75" customHeight="1" x14ac:dyDescent="0.25">
      <c r="A486" s="38"/>
      <c r="B486" s="38"/>
      <c r="C486" s="38"/>
      <c r="D486" s="38"/>
      <c r="E486" s="38"/>
      <c r="F486" s="38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F486" s="38"/>
      <c r="AG486" s="38"/>
      <c r="AH486" s="38"/>
      <c r="AI486" s="38"/>
      <c r="AJ486" s="38"/>
      <c r="AK486" s="38"/>
    </row>
    <row r="487" spans="1:37" ht="15.75" customHeight="1" x14ac:dyDescent="0.25">
      <c r="A487" s="38"/>
      <c r="B487" s="38"/>
      <c r="C487" s="38"/>
      <c r="D487" s="38"/>
      <c r="E487" s="38"/>
      <c r="F487" s="38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  <c r="AF487" s="38"/>
      <c r="AG487" s="38"/>
      <c r="AH487" s="38"/>
      <c r="AI487" s="38"/>
      <c r="AJ487" s="38"/>
      <c r="AK487" s="38"/>
    </row>
    <row r="488" spans="1:37" ht="15.75" customHeight="1" x14ac:dyDescent="0.25">
      <c r="A488" s="38"/>
      <c r="B488" s="38"/>
      <c r="C488" s="38"/>
      <c r="D488" s="38"/>
      <c r="E488" s="38"/>
      <c r="F488" s="38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  <c r="AA488" s="38"/>
      <c r="AB488" s="38"/>
      <c r="AC488" s="38"/>
      <c r="AD488" s="38"/>
      <c r="AE488" s="38"/>
      <c r="AF488" s="38"/>
      <c r="AG488" s="38"/>
      <c r="AH488" s="38"/>
      <c r="AI488" s="38"/>
      <c r="AJ488" s="38"/>
      <c r="AK488" s="38"/>
    </row>
    <row r="489" spans="1:37" ht="15.75" customHeight="1" x14ac:dyDescent="0.25">
      <c r="A489" s="38"/>
      <c r="B489" s="38"/>
      <c r="C489" s="38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  <c r="AA489" s="38"/>
      <c r="AB489" s="38"/>
      <c r="AC489" s="38"/>
      <c r="AD489" s="38"/>
      <c r="AE489" s="38"/>
      <c r="AF489" s="38"/>
      <c r="AG489" s="38"/>
      <c r="AH489" s="38"/>
      <c r="AI489" s="38"/>
      <c r="AJ489" s="38"/>
      <c r="AK489" s="38"/>
    </row>
    <row r="490" spans="1:37" ht="15.75" customHeight="1" x14ac:dyDescent="0.25">
      <c r="A490" s="38"/>
      <c r="B490" s="38"/>
      <c r="C490" s="38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  <c r="AF490" s="38"/>
      <c r="AG490" s="38"/>
      <c r="AH490" s="38"/>
      <c r="AI490" s="38"/>
      <c r="AJ490" s="38"/>
      <c r="AK490" s="38"/>
    </row>
    <row r="491" spans="1:37" ht="15.75" customHeight="1" x14ac:dyDescent="0.25">
      <c r="A491" s="38"/>
      <c r="B491" s="38"/>
      <c r="C491" s="38"/>
      <c r="D491" s="38"/>
      <c r="E491" s="38"/>
      <c r="F491" s="38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  <c r="AF491" s="38"/>
      <c r="AG491" s="38"/>
      <c r="AH491" s="38"/>
      <c r="AI491" s="38"/>
      <c r="AJ491" s="38"/>
      <c r="AK491" s="38"/>
    </row>
    <row r="492" spans="1:37" ht="15.75" customHeight="1" x14ac:dyDescent="0.25">
      <c r="A492" s="38"/>
      <c r="B492" s="38"/>
      <c r="C492" s="38"/>
      <c r="D492" s="38"/>
      <c r="E492" s="38"/>
      <c r="F492" s="38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  <c r="AA492" s="38"/>
      <c r="AB492" s="38"/>
      <c r="AC492" s="38"/>
      <c r="AD492" s="38"/>
      <c r="AE492" s="38"/>
      <c r="AF492" s="38"/>
      <c r="AG492" s="38"/>
      <c r="AH492" s="38"/>
      <c r="AI492" s="38"/>
      <c r="AJ492" s="38"/>
      <c r="AK492" s="38"/>
    </row>
    <row r="493" spans="1:37" ht="15.75" customHeight="1" x14ac:dyDescent="0.25">
      <c r="A493" s="38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  <c r="AF493" s="38"/>
      <c r="AG493" s="38"/>
      <c r="AH493" s="38"/>
      <c r="AI493" s="38"/>
      <c r="AJ493" s="38"/>
      <c r="AK493" s="38"/>
    </row>
    <row r="494" spans="1:37" ht="15.75" customHeight="1" x14ac:dyDescent="0.25">
      <c r="A494" s="38"/>
      <c r="B494" s="38"/>
      <c r="C494" s="38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  <c r="AA494" s="38"/>
      <c r="AB494" s="38"/>
      <c r="AC494" s="38"/>
      <c r="AD494" s="38"/>
      <c r="AE494" s="38"/>
      <c r="AF494" s="38"/>
      <c r="AG494" s="38"/>
      <c r="AH494" s="38"/>
      <c r="AI494" s="38"/>
      <c r="AJ494" s="38"/>
      <c r="AK494" s="38"/>
    </row>
    <row r="495" spans="1:37" ht="15.75" customHeight="1" x14ac:dyDescent="0.25">
      <c r="A495" s="38"/>
      <c r="B495" s="38"/>
      <c r="C495" s="38"/>
      <c r="D495" s="38"/>
      <c r="E495" s="38"/>
      <c r="F495" s="38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  <c r="AA495" s="38"/>
      <c r="AB495" s="38"/>
      <c r="AC495" s="38"/>
      <c r="AD495" s="38"/>
      <c r="AE495" s="38"/>
      <c r="AF495" s="38"/>
      <c r="AG495" s="38"/>
      <c r="AH495" s="38"/>
      <c r="AI495" s="38"/>
      <c r="AJ495" s="38"/>
      <c r="AK495" s="38"/>
    </row>
    <row r="496" spans="1:37" ht="15.75" customHeight="1" x14ac:dyDescent="0.25">
      <c r="A496" s="38"/>
      <c r="B496" s="38"/>
      <c r="C496" s="38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F496" s="38"/>
      <c r="AG496" s="38"/>
      <c r="AH496" s="38"/>
      <c r="AI496" s="38"/>
      <c r="AJ496" s="38"/>
      <c r="AK496" s="38"/>
    </row>
    <row r="497" spans="1:37" ht="15.75" customHeight="1" x14ac:dyDescent="0.25">
      <c r="A497" s="38"/>
      <c r="B497" s="38"/>
      <c r="C497" s="38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  <c r="AF497" s="38"/>
      <c r="AG497" s="38"/>
      <c r="AH497" s="38"/>
      <c r="AI497" s="38"/>
      <c r="AJ497" s="38"/>
      <c r="AK497" s="38"/>
    </row>
    <row r="498" spans="1:37" ht="15.75" customHeight="1" x14ac:dyDescent="0.25">
      <c r="A498" s="38"/>
      <c r="B498" s="38"/>
      <c r="C498" s="38"/>
      <c r="D498" s="38"/>
      <c r="E498" s="38"/>
      <c r="F498" s="38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  <c r="AA498" s="38"/>
      <c r="AB498" s="38"/>
      <c r="AC498" s="38"/>
      <c r="AD498" s="38"/>
      <c r="AE498" s="38"/>
      <c r="AF498" s="38"/>
      <c r="AG498" s="38"/>
      <c r="AH498" s="38"/>
      <c r="AI498" s="38"/>
      <c r="AJ498" s="38"/>
      <c r="AK498" s="38"/>
    </row>
    <row r="499" spans="1:37" ht="15.75" customHeight="1" x14ac:dyDescent="0.25">
      <c r="A499" s="38"/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  <c r="AA499" s="38"/>
      <c r="AB499" s="38"/>
      <c r="AC499" s="38"/>
      <c r="AD499" s="38"/>
      <c r="AE499" s="38"/>
      <c r="AF499" s="38"/>
      <c r="AG499" s="38"/>
      <c r="AH499" s="38"/>
      <c r="AI499" s="38"/>
      <c r="AJ499" s="38"/>
      <c r="AK499" s="38"/>
    </row>
    <row r="500" spans="1:37" ht="15.75" customHeight="1" x14ac:dyDescent="0.25">
      <c r="A500" s="38"/>
      <c r="B500" s="38"/>
      <c r="C500" s="38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  <c r="AA500" s="38"/>
      <c r="AB500" s="38"/>
      <c r="AC500" s="38"/>
      <c r="AD500" s="38"/>
      <c r="AE500" s="38"/>
      <c r="AF500" s="38"/>
      <c r="AG500" s="38"/>
      <c r="AH500" s="38"/>
      <c r="AI500" s="38"/>
      <c r="AJ500" s="38"/>
      <c r="AK500" s="38"/>
    </row>
    <row r="501" spans="1:37" ht="15.75" customHeight="1" x14ac:dyDescent="0.25">
      <c r="A501" s="38"/>
      <c r="B501" s="38"/>
      <c r="C501" s="38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F501" s="38"/>
      <c r="AG501" s="38"/>
      <c r="AH501" s="38"/>
      <c r="AI501" s="38"/>
      <c r="AJ501" s="38"/>
      <c r="AK501" s="38"/>
    </row>
    <row r="502" spans="1:37" ht="15.75" customHeight="1" x14ac:dyDescent="0.25">
      <c r="A502" s="38"/>
      <c r="B502" s="38"/>
      <c r="C502" s="38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  <c r="AA502" s="38"/>
      <c r="AB502" s="38"/>
      <c r="AC502" s="38"/>
      <c r="AD502" s="38"/>
      <c r="AE502" s="38"/>
      <c r="AF502" s="38"/>
      <c r="AG502" s="38"/>
      <c r="AH502" s="38"/>
      <c r="AI502" s="38"/>
      <c r="AJ502" s="38"/>
      <c r="AK502" s="38"/>
    </row>
    <row r="503" spans="1:37" ht="15.75" customHeight="1" x14ac:dyDescent="0.25">
      <c r="A503" s="38"/>
      <c r="B503" s="38"/>
      <c r="C503" s="38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  <c r="AA503" s="38"/>
      <c r="AB503" s="38"/>
      <c r="AC503" s="38"/>
      <c r="AD503" s="38"/>
      <c r="AE503" s="38"/>
      <c r="AF503" s="38"/>
      <c r="AG503" s="38"/>
      <c r="AH503" s="38"/>
      <c r="AI503" s="38"/>
      <c r="AJ503" s="38"/>
      <c r="AK503" s="38"/>
    </row>
    <row r="504" spans="1:37" ht="15.75" customHeight="1" x14ac:dyDescent="0.25">
      <c r="A504" s="38"/>
      <c r="B504" s="38"/>
      <c r="C504" s="38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  <c r="AA504" s="38"/>
      <c r="AB504" s="38"/>
      <c r="AC504" s="38"/>
      <c r="AD504" s="38"/>
      <c r="AE504" s="38"/>
      <c r="AF504" s="38"/>
      <c r="AG504" s="38"/>
      <c r="AH504" s="38"/>
      <c r="AI504" s="38"/>
      <c r="AJ504" s="38"/>
      <c r="AK504" s="38"/>
    </row>
    <row r="505" spans="1:37" ht="15.75" customHeight="1" x14ac:dyDescent="0.25">
      <c r="A505" s="38"/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  <c r="AA505" s="38"/>
      <c r="AB505" s="38"/>
      <c r="AC505" s="38"/>
      <c r="AD505" s="38"/>
      <c r="AE505" s="38"/>
      <c r="AF505" s="38"/>
      <c r="AG505" s="38"/>
      <c r="AH505" s="38"/>
      <c r="AI505" s="38"/>
      <c r="AJ505" s="38"/>
      <c r="AK505" s="38"/>
    </row>
    <row r="506" spans="1:37" ht="15.75" customHeight="1" x14ac:dyDescent="0.25">
      <c r="A506" s="38"/>
      <c r="B506" s="38"/>
      <c r="C506" s="38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  <c r="AF506" s="38"/>
      <c r="AG506" s="38"/>
      <c r="AH506" s="38"/>
      <c r="AI506" s="38"/>
      <c r="AJ506" s="38"/>
      <c r="AK506" s="38"/>
    </row>
    <row r="507" spans="1:37" ht="15.75" customHeight="1" x14ac:dyDescent="0.25">
      <c r="A507" s="38"/>
      <c r="B507" s="38"/>
      <c r="C507" s="38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F507" s="38"/>
      <c r="AG507" s="38"/>
      <c r="AH507" s="38"/>
      <c r="AI507" s="38"/>
      <c r="AJ507" s="38"/>
      <c r="AK507" s="38"/>
    </row>
    <row r="508" spans="1:37" ht="15.75" customHeight="1" x14ac:dyDescent="0.25">
      <c r="A508" s="38"/>
      <c r="B508" s="38"/>
      <c r="C508" s="38"/>
      <c r="D508" s="38"/>
      <c r="E508" s="38"/>
      <c r="F508" s="38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F508" s="38"/>
      <c r="AG508" s="38"/>
      <c r="AH508" s="38"/>
      <c r="AI508" s="38"/>
      <c r="AJ508" s="38"/>
      <c r="AK508" s="38"/>
    </row>
    <row r="509" spans="1:37" ht="15.75" customHeight="1" x14ac:dyDescent="0.25">
      <c r="A509" s="38"/>
      <c r="B509" s="38"/>
      <c r="C509" s="38"/>
      <c r="D509" s="38"/>
      <c r="E509" s="38"/>
      <c r="F509" s="38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  <c r="AA509" s="38"/>
      <c r="AB509" s="38"/>
      <c r="AC509" s="38"/>
      <c r="AD509" s="38"/>
      <c r="AE509" s="38"/>
      <c r="AF509" s="38"/>
      <c r="AG509" s="38"/>
      <c r="AH509" s="38"/>
      <c r="AI509" s="38"/>
      <c r="AJ509" s="38"/>
      <c r="AK509" s="38"/>
    </row>
    <row r="510" spans="1:37" ht="15.75" customHeight="1" x14ac:dyDescent="0.25">
      <c r="A510" s="38"/>
      <c r="B510" s="38"/>
      <c r="C510" s="38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  <c r="AF510" s="38"/>
      <c r="AG510" s="38"/>
      <c r="AH510" s="38"/>
      <c r="AI510" s="38"/>
      <c r="AJ510" s="38"/>
      <c r="AK510" s="38"/>
    </row>
    <row r="511" spans="1:37" ht="15.75" customHeight="1" x14ac:dyDescent="0.25">
      <c r="A511" s="38"/>
      <c r="B511" s="38"/>
      <c r="C511" s="38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  <c r="AF511" s="38"/>
      <c r="AG511" s="38"/>
      <c r="AH511" s="38"/>
      <c r="AI511" s="38"/>
      <c r="AJ511" s="38"/>
      <c r="AK511" s="38"/>
    </row>
    <row r="512" spans="1:37" ht="15.75" customHeight="1" x14ac:dyDescent="0.25">
      <c r="A512" s="38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  <c r="AF512" s="38"/>
      <c r="AG512" s="38"/>
      <c r="AH512" s="38"/>
      <c r="AI512" s="38"/>
      <c r="AJ512" s="38"/>
      <c r="AK512" s="38"/>
    </row>
    <row r="513" spans="1:37" ht="15.75" customHeight="1" x14ac:dyDescent="0.25">
      <c r="A513" s="38"/>
      <c r="B513" s="38"/>
      <c r="C513" s="38"/>
      <c r="D513" s="38"/>
      <c r="E513" s="38"/>
      <c r="F513" s="38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  <c r="AF513" s="38"/>
      <c r="AG513" s="38"/>
      <c r="AH513" s="38"/>
      <c r="AI513" s="38"/>
      <c r="AJ513" s="38"/>
      <c r="AK513" s="38"/>
    </row>
    <row r="514" spans="1:37" ht="15.75" customHeight="1" x14ac:dyDescent="0.25">
      <c r="A514" s="38"/>
      <c r="B514" s="38"/>
      <c r="C514" s="38"/>
      <c r="D514" s="38"/>
      <c r="E514" s="38"/>
      <c r="F514" s="38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  <c r="AA514" s="38"/>
      <c r="AB514" s="38"/>
      <c r="AC514" s="38"/>
      <c r="AD514" s="38"/>
      <c r="AE514" s="38"/>
      <c r="AF514" s="38"/>
      <c r="AG514" s="38"/>
      <c r="AH514" s="38"/>
      <c r="AI514" s="38"/>
      <c r="AJ514" s="38"/>
      <c r="AK514" s="38"/>
    </row>
    <row r="515" spans="1:37" ht="15.75" customHeight="1" x14ac:dyDescent="0.25">
      <c r="A515" s="38"/>
      <c r="B515" s="38"/>
      <c r="C515" s="38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  <c r="AA515" s="38"/>
      <c r="AB515" s="38"/>
      <c r="AC515" s="38"/>
      <c r="AD515" s="38"/>
      <c r="AE515" s="38"/>
      <c r="AF515" s="38"/>
      <c r="AG515" s="38"/>
      <c r="AH515" s="38"/>
      <c r="AI515" s="38"/>
      <c r="AJ515" s="38"/>
      <c r="AK515" s="38"/>
    </row>
    <row r="516" spans="1:37" ht="15.75" customHeight="1" x14ac:dyDescent="0.25">
      <c r="A516" s="38"/>
      <c r="B516" s="38"/>
      <c r="C516" s="38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  <c r="AF516" s="38"/>
      <c r="AG516" s="38"/>
      <c r="AH516" s="38"/>
      <c r="AI516" s="38"/>
      <c r="AJ516" s="38"/>
      <c r="AK516" s="38"/>
    </row>
    <row r="517" spans="1:37" ht="15.75" customHeight="1" x14ac:dyDescent="0.25">
      <c r="A517" s="38"/>
      <c r="B517" s="38"/>
      <c r="C517" s="38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  <c r="AA517" s="38"/>
      <c r="AB517" s="38"/>
      <c r="AC517" s="38"/>
      <c r="AD517" s="38"/>
      <c r="AE517" s="38"/>
      <c r="AF517" s="38"/>
      <c r="AG517" s="38"/>
      <c r="AH517" s="38"/>
      <c r="AI517" s="38"/>
      <c r="AJ517" s="38"/>
      <c r="AK517" s="38"/>
    </row>
    <row r="518" spans="1:37" ht="15.75" customHeight="1" x14ac:dyDescent="0.25">
      <c r="A518" s="38"/>
      <c r="B518" s="38"/>
      <c r="C518" s="38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  <c r="AA518" s="38"/>
      <c r="AB518" s="38"/>
      <c r="AC518" s="38"/>
      <c r="AD518" s="38"/>
      <c r="AE518" s="38"/>
      <c r="AF518" s="38"/>
      <c r="AG518" s="38"/>
      <c r="AH518" s="38"/>
      <c r="AI518" s="38"/>
      <c r="AJ518" s="38"/>
      <c r="AK518" s="38"/>
    </row>
    <row r="519" spans="1:37" ht="15.75" customHeight="1" x14ac:dyDescent="0.25">
      <c r="A519" s="38"/>
      <c r="B519" s="38"/>
      <c r="C519" s="38"/>
      <c r="D519" s="38"/>
      <c r="E519" s="38"/>
      <c r="F519" s="38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  <c r="AA519" s="38"/>
      <c r="AB519" s="38"/>
      <c r="AC519" s="38"/>
      <c r="AD519" s="38"/>
      <c r="AE519" s="38"/>
      <c r="AF519" s="38"/>
      <c r="AG519" s="38"/>
      <c r="AH519" s="38"/>
      <c r="AI519" s="38"/>
      <c r="AJ519" s="38"/>
      <c r="AK519" s="38"/>
    </row>
    <row r="520" spans="1:37" ht="15.75" customHeight="1" x14ac:dyDescent="0.25">
      <c r="A520" s="38"/>
      <c r="B520" s="38"/>
      <c r="C520" s="38"/>
      <c r="D520" s="38"/>
      <c r="E520" s="38"/>
      <c r="F520" s="38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  <c r="AA520" s="38"/>
      <c r="AB520" s="38"/>
      <c r="AC520" s="38"/>
      <c r="AD520" s="38"/>
      <c r="AE520" s="38"/>
      <c r="AF520" s="38"/>
      <c r="AG520" s="38"/>
      <c r="AH520" s="38"/>
      <c r="AI520" s="38"/>
      <c r="AJ520" s="38"/>
      <c r="AK520" s="38"/>
    </row>
    <row r="521" spans="1:37" ht="15.75" customHeight="1" x14ac:dyDescent="0.25">
      <c r="A521" s="38"/>
      <c r="B521" s="38"/>
      <c r="C521" s="38"/>
      <c r="D521" s="38"/>
      <c r="E521" s="38"/>
      <c r="F521" s="38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F521" s="38"/>
      <c r="AG521" s="38"/>
      <c r="AH521" s="38"/>
      <c r="AI521" s="38"/>
      <c r="AJ521" s="38"/>
      <c r="AK521" s="38"/>
    </row>
    <row r="522" spans="1:37" ht="15.75" customHeight="1" x14ac:dyDescent="0.25">
      <c r="A522" s="38"/>
      <c r="B522" s="38"/>
      <c r="C522" s="38"/>
      <c r="D522" s="38"/>
      <c r="E522" s="38"/>
      <c r="F522" s="38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  <c r="AF522" s="38"/>
      <c r="AG522" s="38"/>
      <c r="AH522" s="38"/>
      <c r="AI522" s="38"/>
      <c r="AJ522" s="38"/>
      <c r="AK522" s="38"/>
    </row>
    <row r="523" spans="1:37" ht="15.75" customHeight="1" x14ac:dyDescent="0.25">
      <c r="A523" s="38"/>
      <c r="B523" s="38"/>
      <c r="C523" s="38"/>
      <c r="D523" s="38"/>
      <c r="E523" s="38"/>
      <c r="F523" s="38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  <c r="AF523" s="38"/>
      <c r="AG523" s="38"/>
      <c r="AH523" s="38"/>
      <c r="AI523" s="38"/>
      <c r="AJ523" s="38"/>
      <c r="AK523" s="38"/>
    </row>
    <row r="524" spans="1:37" ht="15.75" customHeight="1" x14ac:dyDescent="0.25">
      <c r="A524" s="38"/>
      <c r="B524" s="38"/>
      <c r="C524" s="38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  <c r="AF524" s="38"/>
      <c r="AG524" s="38"/>
      <c r="AH524" s="38"/>
      <c r="AI524" s="38"/>
      <c r="AJ524" s="38"/>
      <c r="AK524" s="38"/>
    </row>
    <row r="525" spans="1:37" ht="15.75" customHeight="1" x14ac:dyDescent="0.25">
      <c r="A525" s="38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  <c r="AA525" s="38"/>
      <c r="AB525" s="38"/>
      <c r="AC525" s="38"/>
      <c r="AD525" s="38"/>
      <c r="AE525" s="38"/>
      <c r="AF525" s="38"/>
      <c r="AG525" s="38"/>
      <c r="AH525" s="38"/>
      <c r="AI525" s="38"/>
      <c r="AJ525" s="38"/>
      <c r="AK525" s="38"/>
    </row>
    <row r="526" spans="1:37" ht="15.75" customHeight="1" x14ac:dyDescent="0.25">
      <c r="A526" s="38"/>
      <c r="B526" s="38"/>
      <c r="C526" s="38"/>
      <c r="D526" s="38"/>
      <c r="E526" s="38"/>
      <c r="F526" s="38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  <c r="AA526" s="38"/>
      <c r="AB526" s="38"/>
      <c r="AC526" s="38"/>
      <c r="AD526" s="38"/>
      <c r="AE526" s="38"/>
      <c r="AF526" s="38"/>
      <c r="AG526" s="38"/>
      <c r="AH526" s="38"/>
      <c r="AI526" s="38"/>
      <c r="AJ526" s="38"/>
      <c r="AK526" s="38"/>
    </row>
    <row r="527" spans="1:37" ht="15.75" customHeight="1" x14ac:dyDescent="0.25">
      <c r="A527" s="38"/>
      <c r="B527" s="38"/>
      <c r="C527" s="38"/>
      <c r="D527" s="38"/>
      <c r="E527" s="38"/>
      <c r="F527" s="38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F527" s="38"/>
      <c r="AG527" s="38"/>
      <c r="AH527" s="38"/>
      <c r="AI527" s="38"/>
      <c r="AJ527" s="38"/>
      <c r="AK527" s="38"/>
    </row>
    <row r="528" spans="1:37" ht="15.75" customHeight="1" x14ac:dyDescent="0.25">
      <c r="A528" s="38"/>
      <c r="B528" s="38"/>
      <c r="C528" s="38"/>
      <c r="D528" s="38"/>
      <c r="E528" s="38"/>
      <c r="F528" s="38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  <c r="AG528" s="38"/>
      <c r="AH528" s="38"/>
      <c r="AI528" s="38"/>
      <c r="AJ528" s="38"/>
      <c r="AK528" s="38"/>
    </row>
    <row r="529" spans="1:37" ht="15.75" customHeight="1" x14ac:dyDescent="0.25">
      <c r="A529" s="38"/>
      <c r="B529" s="38"/>
      <c r="C529" s="38"/>
      <c r="D529" s="38"/>
      <c r="E529" s="38"/>
      <c r="F529" s="38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8"/>
      <c r="AB529" s="38"/>
      <c r="AC529" s="38"/>
      <c r="AD529" s="38"/>
      <c r="AE529" s="38"/>
      <c r="AF529" s="38"/>
      <c r="AG529" s="38"/>
      <c r="AH529" s="38"/>
      <c r="AI529" s="38"/>
      <c r="AJ529" s="38"/>
      <c r="AK529" s="38"/>
    </row>
    <row r="530" spans="1:37" ht="15.75" customHeight="1" x14ac:dyDescent="0.25">
      <c r="A530" s="38"/>
      <c r="B530" s="38"/>
      <c r="C530" s="38"/>
      <c r="D530" s="38"/>
      <c r="E530" s="38"/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D530" s="38"/>
      <c r="AE530" s="38"/>
      <c r="AF530" s="38"/>
      <c r="AG530" s="38"/>
      <c r="AH530" s="38"/>
      <c r="AI530" s="38"/>
      <c r="AJ530" s="38"/>
      <c r="AK530" s="38"/>
    </row>
    <row r="531" spans="1:37" ht="15.75" customHeight="1" x14ac:dyDescent="0.25">
      <c r="A531" s="38"/>
      <c r="B531" s="38"/>
      <c r="C531" s="38"/>
      <c r="D531" s="38"/>
      <c r="E531" s="38"/>
      <c r="F531" s="38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  <c r="AA531" s="38"/>
      <c r="AB531" s="38"/>
      <c r="AC531" s="38"/>
      <c r="AD531" s="38"/>
      <c r="AE531" s="38"/>
      <c r="AF531" s="38"/>
      <c r="AG531" s="38"/>
      <c r="AH531" s="38"/>
      <c r="AI531" s="38"/>
      <c r="AJ531" s="38"/>
      <c r="AK531" s="38"/>
    </row>
    <row r="532" spans="1:37" ht="15.75" customHeight="1" x14ac:dyDescent="0.25">
      <c r="A532" s="38"/>
      <c r="B532" s="38"/>
      <c r="C532" s="38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  <c r="AF532" s="38"/>
      <c r="AG532" s="38"/>
      <c r="AH532" s="38"/>
      <c r="AI532" s="38"/>
      <c r="AJ532" s="38"/>
      <c r="AK532" s="38"/>
    </row>
    <row r="533" spans="1:37" ht="15.75" customHeight="1" x14ac:dyDescent="0.25">
      <c r="A533" s="38"/>
      <c r="B533" s="38"/>
      <c r="C533" s="38"/>
      <c r="D533" s="38"/>
      <c r="E533" s="38"/>
      <c r="F533" s="38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  <c r="AA533" s="38"/>
      <c r="AB533" s="38"/>
      <c r="AC533" s="38"/>
      <c r="AD533" s="38"/>
      <c r="AE533" s="38"/>
      <c r="AF533" s="38"/>
      <c r="AG533" s="38"/>
      <c r="AH533" s="38"/>
      <c r="AI533" s="38"/>
      <c r="AJ533" s="38"/>
      <c r="AK533" s="38"/>
    </row>
    <row r="534" spans="1:37" ht="15.75" customHeight="1" x14ac:dyDescent="0.25">
      <c r="A534" s="38"/>
      <c r="B534" s="38"/>
      <c r="C534" s="38"/>
      <c r="D534" s="38"/>
      <c r="E534" s="38"/>
      <c r="F534" s="38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  <c r="AA534" s="38"/>
      <c r="AB534" s="38"/>
      <c r="AC534" s="38"/>
      <c r="AD534" s="38"/>
      <c r="AE534" s="38"/>
      <c r="AF534" s="38"/>
      <c r="AG534" s="38"/>
      <c r="AH534" s="38"/>
      <c r="AI534" s="38"/>
      <c r="AJ534" s="38"/>
      <c r="AK534" s="38"/>
    </row>
    <row r="535" spans="1:37" ht="15.75" customHeight="1" x14ac:dyDescent="0.25">
      <c r="A535" s="38"/>
      <c r="B535" s="38"/>
      <c r="C535" s="38"/>
      <c r="D535" s="38"/>
      <c r="E535" s="38"/>
      <c r="F535" s="38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  <c r="AA535" s="38"/>
      <c r="AB535" s="38"/>
      <c r="AC535" s="38"/>
      <c r="AD535" s="38"/>
      <c r="AE535" s="38"/>
      <c r="AF535" s="38"/>
      <c r="AG535" s="38"/>
      <c r="AH535" s="38"/>
      <c r="AI535" s="38"/>
      <c r="AJ535" s="38"/>
      <c r="AK535" s="38"/>
    </row>
    <row r="536" spans="1:37" ht="15.75" customHeight="1" x14ac:dyDescent="0.25">
      <c r="A536" s="38"/>
      <c r="B536" s="38"/>
      <c r="C536" s="38"/>
      <c r="D536" s="38"/>
      <c r="E536" s="38"/>
      <c r="F536" s="38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  <c r="AF536" s="38"/>
      <c r="AG536" s="38"/>
      <c r="AH536" s="38"/>
      <c r="AI536" s="38"/>
      <c r="AJ536" s="38"/>
      <c r="AK536" s="38"/>
    </row>
    <row r="537" spans="1:37" ht="15.75" customHeight="1" x14ac:dyDescent="0.25">
      <c r="A537" s="38"/>
      <c r="B537" s="38"/>
      <c r="C537" s="38"/>
      <c r="D537" s="38"/>
      <c r="E537" s="38"/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F537" s="38"/>
      <c r="AG537" s="38"/>
      <c r="AH537" s="38"/>
      <c r="AI537" s="38"/>
      <c r="AJ537" s="38"/>
      <c r="AK537" s="38"/>
    </row>
    <row r="538" spans="1:37" ht="15.75" customHeight="1" x14ac:dyDescent="0.25">
      <c r="A538" s="38"/>
      <c r="B538" s="38"/>
      <c r="C538" s="38"/>
      <c r="D538" s="38"/>
      <c r="E538" s="38"/>
      <c r="F538" s="38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  <c r="AA538" s="38"/>
      <c r="AB538" s="38"/>
      <c r="AC538" s="38"/>
      <c r="AD538" s="38"/>
      <c r="AE538" s="38"/>
      <c r="AF538" s="38"/>
      <c r="AG538" s="38"/>
      <c r="AH538" s="38"/>
      <c r="AI538" s="38"/>
      <c r="AJ538" s="38"/>
      <c r="AK538" s="38"/>
    </row>
    <row r="539" spans="1:37" ht="15.75" customHeight="1" x14ac:dyDescent="0.25">
      <c r="A539" s="38"/>
      <c r="B539" s="38"/>
      <c r="C539" s="38"/>
      <c r="D539" s="38"/>
      <c r="E539" s="38"/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8"/>
      <c r="AB539" s="38"/>
      <c r="AC539" s="38"/>
      <c r="AD539" s="38"/>
      <c r="AE539" s="38"/>
      <c r="AF539" s="38"/>
      <c r="AG539" s="38"/>
      <c r="AH539" s="38"/>
      <c r="AI539" s="38"/>
      <c r="AJ539" s="38"/>
      <c r="AK539" s="38"/>
    </row>
    <row r="540" spans="1:37" ht="15.75" customHeight="1" x14ac:dyDescent="0.25">
      <c r="A540" s="38"/>
      <c r="B540" s="38"/>
      <c r="C540" s="38"/>
      <c r="D540" s="38"/>
      <c r="E540" s="38"/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8"/>
      <c r="AB540" s="38"/>
      <c r="AC540" s="38"/>
      <c r="AD540" s="38"/>
      <c r="AE540" s="38"/>
      <c r="AF540" s="38"/>
      <c r="AG540" s="38"/>
      <c r="AH540" s="38"/>
      <c r="AI540" s="38"/>
      <c r="AJ540" s="38"/>
      <c r="AK540" s="38"/>
    </row>
    <row r="541" spans="1:37" ht="15.75" customHeight="1" x14ac:dyDescent="0.25">
      <c r="A541" s="38"/>
      <c r="B541" s="38"/>
      <c r="C541" s="38"/>
      <c r="D541" s="38"/>
      <c r="E541" s="38"/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8"/>
      <c r="AB541" s="38"/>
      <c r="AC541" s="38"/>
      <c r="AD541" s="38"/>
      <c r="AE541" s="38"/>
      <c r="AF541" s="38"/>
      <c r="AG541" s="38"/>
      <c r="AH541" s="38"/>
      <c r="AI541" s="38"/>
      <c r="AJ541" s="38"/>
      <c r="AK541" s="38"/>
    </row>
    <row r="542" spans="1:37" ht="15.75" customHeight="1" x14ac:dyDescent="0.25">
      <c r="A542" s="38"/>
      <c r="B542" s="38"/>
      <c r="C542" s="38"/>
      <c r="D542" s="38"/>
      <c r="E542" s="38"/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8"/>
      <c r="AB542" s="38"/>
      <c r="AC542" s="38"/>
      <c r="AD542" s="38"/>
      <c r="AE542" s="38"/>
      <c r="AF542" s="38"/>
      <c r="AG542" s="38"/>
      <c r="AH542" s="38"/>
      <c r="AI542" s="38"/>
      <c r="AJ542" s="38"/>
      <c r="AK542" s="38"/>
    </row>
    <row r="543" spans="1:37" ht="15.75" customHeight="1" x14ac:dyDescent="0.25">
      <c r="A543" s="38"/>
      <c r="B543" s="38"/>
      <c r="C543" s="38"/>
      <c r="D543" s="38"/>
      <c r="E543" s="38"/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  <c r="AA543" s="38"/>
      <c r="AB543" s="38"/>
      <c r="AC543" s="38"/>
      <c r="AD543" s="38"/>
      <c r="AE543" s="38"/>
      <c r="AF543" s="38"/>
      <c r="AG543" s="38"/>
      <c r="AH543" s="38"/>
      <c r="AI543" s="38"/>
      <c r="AJ543" s="38"/>
      <c r="AK543" s="38"/>
    </row>
    <row r="544" spans="1:37" ht="15.75" customHeight="1" x14ac:dyDescent="0.25">
      <c r="A544" s="38"/>
      <c r="B544" s="38"/>
      <c r="C544" s="38"/>
      <c r="D544" s="38"/>
      <c r="E544" s="38"/>
      <c r="F544" s="38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  <c r="AA544" s="38"/>
      <c r="AB544" s="38"/>
      <c r="AC544" s="38"/>
      <c r="AD544" s="38"/>
      <c r="AE544" s="38"/>
      <c r="AF544" s="38"/>
      <c r="AG544" s="38"/>
      <c r="AH544" s="38"/>
      <c r="AI544" s="38"/>
      <c r="AJ544" s="38"/>
      <c r="AK544" s="38"/>
    </row>
    <row r="545" spans="1:37" ht="15.75" customHeight="1" x14ac:dyDescent="0.25">
      <c r="A545" s="38"/>
      <c r="B545" s="38"/>
      <c r="C545" s="38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  <c r="AA545" s="38"/>
      <c r="AB545" s="38"/>
      <c r="AC545" s="38"/>
      <c r="AD545" s="38"/>
      <c r="AE545" s="38"/>
      <c r="AF545" s="38"/>
      <c r="AG545" s="38"/>
      <c r="AH545" s="38"/>
      <c r="AI545" s="38"/>
      <c r="AJ545" s="38"/>
      <c r="AK545" s="38"/>
    </row>
    <row r="546" spans="1:37" ht="15.75" customHeight="1" x14ac:dyDescent="0.25">
      <c r="A546" s="38"/>
      <c r="B546" s="38"/>
      <c r="C546" s="38"/>
      <c r="D546" s="38"/>
      <c r="E546" s="38"/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8"/>
      <c r="AB546" s="38"/>
      <c r="AC546" s="38"/>
      <c r="AD546" s="38"/>
      <c r="AE546" s="38"/>
      <c r="AF546" s="38"/>
      <c r="AG546" s="38"/>
      <c r="AH546" s="38"/>
      <c r="AI546" s="38"/>
      <c r="AJ546" s="38"/>
      <c r="AK546" s="38"/>
    </row>
    <row r="547" spans="1:37" ht="15.75" customHeight="1" x14ac:dyDescent="0.25">
      <c r="A547" s="38"/>
      <c r="B547" s="38"/>
      <c r="C547" s="38"/>
      <c r="D547" s="38"/>
      <c r="E547" s="38"/>
      <c r="F547" s="38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  <c r="AA547" s="38"/>
      <c r="AB547" s="38"/>
      <c r="AC547" s="38"/>
      <c r="AD547" s="38"/>
      <c r="AE547" s="38"/>
      <c r="AF547" s="38"/>
      <c r="AG547" s="38"/>
      <c r="AH547" s="38"/>
      <c r="AI547" s="38"/>
      <c r="AJ547" s="38"/>
      <c r="AK547" s="38"/>
    </row>
    <row r="548" spans="1:37" ht="15.75" customHeight="1" x14ac:dyDescent="0.25">
      <c r="A548" s="38"/>
      <c r="B548" s="38"/>
      <c r="C548" s="38"/>
      <c r="D548" s="38"/>
      <c r="E548" s="38"/>
      <c r="F548" s="38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38"/>
      <c r="AD548" s="38"/>
      <c r="AE548" s="38"/>
      <c r="AF548" s="38"/>
      <c r="AG548" s="38"/>
      <c r="AH548" s="38"/>
      <c r="AI548" s="38"/>
      <c r="AJ548" s="38"/>
      <c r="AK548" s="38"/>
    </row>
    <row r="549" spans="1:37" ht="15.75" customHeight="1" x14ac:dyDescent="0.25">
      <c r="A549" s="38"/>
      <c r="B549" s="38"/>
      <c r="C549" s="38"/>
      <c r="D549" s="38"/>
      <c r="E549" s="38"/>
      <c r="F549" s="38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  <c r="AA549" s="38"/>
      <c r="AB549" s="38"/>
      <c r="AC549" s="38"/>
      <c r="AD549" s="38"/>
      <c r="AE549" s="38"/>
      <c r="AF549" s="38"/>
      <c r="AG549" s="38"/>
      <c r="AH549" s="38"/>
      <c r="AI549" s="38"/>
      <c r="AJ549" s="38"/>
      <c r="AK549" s="38"/>
    </row>
    <row r="550" spans="1:37" ht="15.75" customHeight="1" x14ac:dyDescent="0.25">
      <c r="A550" s="38"/>
      <c r="B550" s="38"/>
      <c r="C550" s="38"/>
      <c r="D550" s="38"/>
      <c r="E550" s="38"/>
      <c r="F550" s="38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  <c r="AA550" s="38"/>
      <c r="AB550" s="38"/>
      <c r="AC550" s="38"/>
      <c r="AD550" s="38"/>
      <c r="AE550" s="38"/>
      <c r="AF550" s="38"/>
      <c r="AG550" s="38"/>
      <c r="AH550" s="38"/>
      <c r="AI550" s="38"/>
      <c r="AJ550" s="38"/>
      <c r="AK550" s="38"/>
    </row>
    <row r="551" spans="1:37" ht="15.75" customHeight="1" x14ac:dyDescent="0.25">
      <c r="A551" s="38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  <c r="AA551" s="38"/>
      <c r="AB551" s="38"/>
      <c r="AC551" s="38"/>
      <c r="AD551" s="38"/>
      <c r="AE551" s="38"/>
      <c r="AF551" s="38"/>
      <c r="AG551" s="38"/>
      <c r="AH551" s="38"/>
      <c r="AI551" s="38"/>
      <c r="AJ551" s="38"/>
      <c r="AK551" s="38"/>
    </row>
    <row r="552" spans="1:37" ht="15.75" customHeight="1" x14ac:dyDescent="0.25">
      <c r="A552" s="38"/>
      <c r="B552" s="38"/>
      <c r="C552" s="38"/>
      <c r="D552" s="38"/>
      <c r="E552" s="38"/>
      <c r="F552" s="38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8"/>
      <c r="AB552" s="38"/>
      <c r="AC552" s="38"/>
      <c r="AD552" s="38"/>
      <c r="AE552" s="38"/>
      <c r="AF552" s="38"/>
      <c r="AG552" s="38"/>
      <c r="AH552" s="38"/>
      <c r="AI552" s="38"/>
      <c r="AJ552" s="38"/>
      <c r="AK552" s="38"/>
    </row>
    <row r="553" spans="1:37" ht="15.75" customHeight="1" x14ac:dyDescent="0.25">
      <c r="A553" s="38"/>
      <c r="B553" s="38"/>
      <c r="C553" s="38"/>
      <c r="D553" s="38"/>
      <c r="E553" s="38"/>
      <c r="F553" s="38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  <c r="AA553" s="38"/>
      <c r="AB553" s="38"/>
      <c r="AC553" s="38"/>
      <c r="AD553" s="38"/>
      <c r="AE553" s="38"/>
      <c r="AF553" s="38"/>
      <c r="AG553" s="38"/>
      <c r="AH553" s="38"/>
      <c r="AI553" s="38"/>
      <c r="AJ553" s="38"/>
      <c r="AK553" s="38"/>
    </row>
    <row r="554" spans="1:37" ht="15.75" customHeight="1" x14ac:dyDescent="0.25">
      <c r="A554" s="38"/>
      <c r="B554" s="38"/>
      <c r="C554" s="38"/>
      <c r="D554" s="38"/>
      <c r="E554" s="38"/>
      <c r="F554" s="38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  <c r="AA554" s="38"/>
      <c r="AB554" s="38"/>
      <c r="AC554" s="38"/>
      <c r="AD554" s="38"/>
      <c r="AE554" s="38"/>
      <c r="AF554" s="38"/>
      <c r="AG554" s="38"/>
      <c r="AH554" s="38"/>
      <c r="AI554" s="38"/>
      <c r="AJ554" s="38"/>
      <c r="AK554" s="38"/>
    </row>
    <row r="555" spans="1:37" ht="15.75" customHeight="1" x14ac:dyDescent="0.25">
      <c r="A555" s="38"/>
      <c r="B555" s="38"/>
      <c r="C555" s="38"/>
      <c r="D555" s="38"/>
      <c r="E555" s="38"/>
      <c r="F555" s="38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  <c r="AA555" s="38"/>
      <c r="AB555" s="38"/>
      <c r="AC555" s="38"/>
      <c r="AD555" s="38"/>
      <c r="AE555" s="38"/>
      <c r="AF555" s="38"/>
      <c r="AG555" s="38"/>
      <c r="AH555" s="38"/>
      <c r="AI555" s="38"/>
      <c r="AJ555" s="38"/>
      <c r="AK555" s="38"/>
    </row>
    <row r="556" spans="1:37" ht="15.75" customHeight="1" x14ac:dyDescent="0.25">
      <c r="A556" s="38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  <c r="AA556" s="38"/>
      <c r="AB556" s="38"/>
      <c r="AC556" s="38"/>
      <c r="AD556" s="38"/>
      <c r="AE556" s="38"/>
      <c r="AF556" s="38"/>
      <c r="AG556" s="38"/>
      <c r="AH556" s="38"/>
      <c r="AI556" s="38"/>
      <c r="AJ556" s="38"/>
      <c r="AK556" s="38"/>
    </row>
    <row r="557" spans="1:37" ht="15.75" customHeight="1" x14ac:dyDescent="0.25">
      <c r="A557" s="38"/>
      <c r="B557" s="38"/>
      <c r="C557" s="38"/>
      <c r="D557" s="38"/>
      <c r="E557" s="38"/>
      <c r="F557" s="38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  <c r="AA557" s="38"/>
      <c r="AB557" s="38"/>
      <c r="AC557" s="38"/>
      <c r="AD557" s="38"/>
      <c r="AE557" s="38"/>
      <c r="AF557" s="38"/>
      <c r="AG557" s="38"/>
      <c r="AH557" s="38"/>
      <c r="AI557" s="38"/>
      <c r="AJ557" s="38"/>
      <c r="AK557" s="38"/>
    </row>
    <row r="558" spans="1:37" ht="15.75" customHeight="1" x14ac:dyDescent="0.25">
      <c r="A558" s="38"/>
      <c r="B558" s="38"/>
      <c r="C558" s="38"/>
      <c r="D558" s="38"/>
      <c r="E558" s="38"/>
      <c r="F558" s="38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  <c r="AA558" s="38"/>
      <c r="AB558" s="38"/>
      <c r="AC558" s="38"/>
      <c r="AD558" s="38"/>
      <c r="AE558" s="38"/>
      <c r="AF558" s="38"/>
      <c r="AG558" s="38"/>
      <c r="AH558" s="38"/>
      <c r="AI558" s="38"/>
      <c r="AJ558" s="38"/>
      <c r="AK558" s="38"/>
    </row>
    <row r="559" spans="1:37" ht="15.75" customHeight="1" x14ac:dyDescent="0.25">
      <c r="A559" s="38"/>
      <c r="B559" s="38"/>
      <c r="C559" s="38"/>
      <c r="D559" s="38"/>
      <c r="E559" s="38"/>
      <c r="F559" s="38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  <c r="AA559" s="38"/>
      <c r="AB559" s="38"/>
      <c r="AC559" s="38"/>
      <c r="AD559" s="38"/>
      <c r="AE559" s="38"/>
      <c r="AF559" s="38"/>
      <c r="AG559" s="38"/>
      <c r="AH559" s="38"/>
      <c r="AI559" s="38"/>
      <c r="AJ559" s="38"/>
      <c r="AK559" s="38"/>
    </row>
    <row r="560" spans="1:37" ht="15.75" customHeight="1" x14ac:dyDescent="0.25">
      <c r="A560" s="38"/>
      <c r="B560" s="38"/>
      <c r="C560" s="38"/>
      <c r="D560" s="38"/>
      <c r="E560" s="38"/>
      <c r="F560" s="38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  <c r="AA560" s="38"/>
      <c r="AB560" s="38"/>
      <c r="AC560" s="38"/>
      <c r="AD560" s="38"/>
      <c r="AE560" s="38"/>
      <c r="AF560" s="38"/>
      <c r="AG560" s="38"/>
      <c r="AH560" s="38"/>
      <c r="AI560" s="38"/>
      <c r="AJ560" s="38"/>
      <c r="AK560" s="38"/>
    </row>
    <row r="561" spans="1:37" ht="15.75" customHeight="1" x14ac:dyDescent="0.25">
      <c r="A561" s="38"/>
      <c r="B561" s="38"/>
      <c r="C561" s="38"/>
      <c r="D561" s="38"/>
      <c r="E561" s="38"/>
      <c r="F561" s="38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  <c r="AA561" s="38"/>
      <c r="AB561" s="38"/>
      <c r="AC561" s="38"/>
      <c r="AD561" s="38"/>
      <c r="AE561" s="38"/>
      <c r="AF561" s="38"/>
      <c r="AG561" s="38"/>
      <c r="AH561" s="38"/>
      <c r="AI561" s="38"/>
      <c r="AJ561" s="38"/>
      <c r="AK561" s="38"/>
    </row>
    <row r="562" spans="1:37" ht="15.75" customHeight="1" x14ac:dyDescent="0.25">
      <c r="A562" s="38"/>
      <c r="B562" s="38"/>
      <c r="C562" s="38"/>
      <c r="D562" s="3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8"/>
      <c r="AB562" s="38"/>
      <c r="AC562" s="38"/>
      <c r="AD562" s="38"/>
      <c r="AE562" s="38"/>
      <c r="AF562" s="38"/>
      <c r="AG562" s="38"/>
      <c r="AH562" s="38"/>
      <c r="AI562" s="38"/>
      <c r="AJ562" s="38"/>
      <c r="AK562" s="38"/>
    </row>
    <row r="563" spans="1:37" ht="15.75" customHeight="1" x14ac:dyDescent="0.25">
      <c r="A563" s="38"/>
      <c r="B563" s="38"/>
      <c r="C563" s="38"/>
      <c r="D563" s="3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  <c r="AA563" s="38"/>
      <c r="AB563" s="38"/>
      <c r="AC563" s="38"/>
      <c r="AD563" s="38"/>
      <c r="AE563" s="38"/>
      <c r="AF563" s="38"/>
      <c r="AG563" s="38"/>
      <c r="AH563" s="38"/>
      <c r="AI563" s="38"/>
      <c r="AJ563" s="38"/>
      <c r="AK563" s="38"/>
    </row>
    <row r="564" spans="1:37" ht="15.75" customHeight="1" x14ac:dyDescent="0.25">
      <c r="A564" s="38"/>
      <c r="B564" s="38"/>
      <c r="C564" s="38"/>
      <c r="D564" s="38"/>
      <c r="E564" s="38"/>
      <c r="F564" s="38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  <c r="AA564" s="38"/>
      <c r="AB564" s="38"/>
      <c r="AC564" s="38"/>
      <c r="AD564" s="38"/>
      <c r="AE564" s="38"/>
      <c r="AF564" s="38"/>
      <c r="AG564" s="38"/>
      <c r="AH564" s="38"/>
      <c r="AI564" s="38"/>
      <c r="AJ564" s="38"/>
      <c r="AK564" s="38"/>
    </row>
    <row r="565" spans="1:37" ht="15.75" customHeight="1" x14ac:dyDescent="0.25">
      <c r="A565" s="38"/>
      <c r="B565" s="38"/>
      <c r="C565" s="38"/>
      <c r="D565" s="38"/>
      <c r="E565" s="38"/>
      <c r="F565" s="38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38"/>
      <c r="S565" s="38"/>
      <c r="T565" s="38"/>
      <c r="U565" s="38"/>
      <c r="V565" s="38"/>
      <c r="W565" s="38"/>
      <c r="X565" s="38"/>
      <c r="Y565" s="38"/>
      <c r="Z565" s="38"/>
      <c r="AA565" s="38"/>
      <c r="AB565" s="38"/>
      <c r="AC565" s="38"/>
      <c r="AD565" s="38"/>
      <c r="AE565" s="38"/>
      <c r="AF565" s="38"/>
      <c r="AG565" s="38"/>
      <c r="AH565" s="38"/>
      <c r="AI565" s="38"/>
      <c r="AJ565" s="38"/>
      <c r="AK565" s="38"/>
    </row>
    <row r="566" spans="1:37" ht="15.75" customHeight="1" x14ac:dyDescent="0.25">
      <c r="A566" s="38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38"/>
      <c r="S566" s="38"/>
      <c r="T566" s="38"/>
      <c r="U566" s="38"/>
      <c r="V566" s="38"/>
      <c r="W566" s="38"/>
      <c r="X566" s="38"/>
      <c r="Y566" s="38"/>
      <c r="Z566" s="38"/>
      <c r="AA566" s="38"/>
      <c r="AB566" s="38"/>
      <c r="AC566" s="38"/>
      <c r="AD566" s="38"/>
      <c r="AE566" s="38"/>
      <c r="AF566" s="38"/>
      <c r="AG566" s="38"/>
      <c r="AH566" s="38"/>
      <c r="AI566" s="38"/>
      <c r="AJ566" s="38"/>
      <c r="AK566" s="38"/>
    </row>
    <row r="567" spans="1:37" ht="15.75" customHeight="1" x14ac:dyDescent="0.25">
      <c r="A567" s="38"/>
      <c r="B567" s="38"/>
      <c r="C567" s="38"/>
      <c r="D567" s="38"/>
      <c r="E567" s="38"/>
      <c r="F567" s="38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38"/>
      <c r="S567" s="38"/>
      <c r="T567" s="38"/>
      <c r="U567" s="38"/>
      <c r="V567" s="38"/>
      <c r="W567" s="38"/>
      <c r="X567" s="38"/>
      <c r="Y567" s="38"/>
      <c r="Z567" s="38"/>
      <c r="AA567" s="38"/>
      <c r="AB567" s="38"/>
      <c r="AC567" s="38"/>
      <c r="AD567" s="38"/>
      <c r="AE567" s="38"/>
      <c r="AF567" s="38"/>
      <c r="AG567" s="38"/>
      <c r="AH567" s="38"/>
      <c r="AI567" s="38"/>
      <c r="AJ567" s="38"/>
      <c r="AK567" s="38"/>
    </row>
    <row r="568" spans="1:37" ht="15.75" customHeight="1" x14ac:dyDescent="0.25">
      <c r="A568" s="38"/>
      <c r="B568" s="38"/>
      <c r="C568" s="38"/>
      <c r="D568" s="38"/>
      <c r="E568" s="38"/>
      <c r="F568" s="38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38"/>
      <c r="S568" s="38"/>
      <c r="T568" s="38"/>
      <c r="U568" s="38"/>
      <c r="V568" s="38"/>
      <c r="W568" s="38"/>
      <c r="X568" s="38"/>
      <c r="Y568" s="38"/>
      <c r="Z568" s="38"/>
      <c r="AA568" s="38"/>
      <c r="AB568" s="38"/>
      <c r="AC568" s="38"/>
      <c r="AD568" s="38"/>
      <c r="AE568" s="38"/>
      <c r="AF568" s="38"/>
      <c r="AG568" s="38"/>
      <c r="AH568" s="38"/>
      <c r="AI568" s="38"/>
      <c r="AJ568" s="38"/>
      <c r="AK568" s="38"/>
    </row>
    <row r="569" spans="1:37" ht="15.75" customHeight="1" x14ac:dyDescent="0.25">
      <c r="A569" s="38"/>
      <c r="B569" s="38"/>
      <c r="C569" s="38"/>
      <c r="D569" s="38"/>
      <c r="E569" s="38"/>
      <c r="F569" s="38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8"/>
      <c r="AB569" s="38"/>
      <c r="AC569" s="38"/>
      <c r="AD569" s="38"/>
      <c r="AE569" s="38"/>
      <c r="AF569" s="38"/>
      <c r="AG569" s="38"/>
      <c r="AH569" s="38"/>
      <c r="AI569" s="38"/>
      <c r="AJ569" s="38"/>
      <c r="AK569" s="38"/>
    </row>
    <row r="570" spans="1:37" ht="15.75" customHeight="1" x14ac:dyDescent="0.25">
      <c r="A570" s="38"/>
      <c r="B570" s="38"/>
      <c r="C570" s="38"/>
      <c r="D570" s="38"/>
      <c r="E570" s="38"/>
      <c r="F570" s="38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38"/>
      <c r="S570" s="38"/>
      <c r="T570" s="38"/>
      <c r="U570" s="38"/>
      <c r="V570" s="38"/>
      <c r="W570" s="38"/>
      <c r="X570" s="38"/>
      <c r="Y570" s="38"/>
      <c r="Z570" s="38"/>
      <c r="AA570" s="38"/>
      <c r="AB570" s="38"/>
      <c r="AC570" s="38"/>
      <c r="AD570" s="38"/>
      <c r="AE570" s="38"/>
      <c r="AF570" s="38"/>
      <c r="AG570" s="38"/>
      <c r="AH570" s="38"/>
      <c r="AI570" s="38"/>
      <c r="AJ570" s="38"/>
      <c r="AK570" s="38"/>
    </row>
    <row r="571" spans="1:37" ht="15.75" customHeight="1" x14ac:dyDescent="0.25">
      <c r="A571" s="38"/>
      <c r="B571" s="38"/>
      <c r="C571" s="38"/>
      <c r="D571" s="38"/>
      <c r="E571" s="38"/>
      <c r="F571" s="38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38"/>
      <c r="S571" s="38"/>
      <c r="T571" s="38"/>
      <c r="U571" s="38"/>
      <c r="V571" s="38"/>
      <c r="W571" s="38"/>
      <c r="X571" s="38"/>
      <c r="Y571" s="38"/>
      <c r="Z571" s="38"/>
      <c r="AA571" s="38"/>
      <c r="AB571" s="38"/>
      <c r="AC571" s="38"/>
      <c r="AD571" s="38"/>
      <c r="AE571" s="38"/>
      <c r="AF571" s="38"/>
      <c r="AG571" s="38"/>
      <c r="AH571" s="38"/>
      <c r="AI571" s="38"/>
      <c r="AJ571" s="38"/>
      <c r="AK571" s="38"/>
    </row>
    <row r="572" spans="1:37" ht="15.75" customHeight="1" x14ac:dyDescent="0.25">
      <c r="A572" s="38"/>
      <c r="B572" s="38"/>
      <c r="C572" s="38"/>
      <c r="D572" s="38"/>
      <c r="E572" s="38"/>
      <c r="F572" s="38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38"/>
      <c r="S572" s="38"/>
      <c r="T572" s="38"/>
      <c r="U572" s="38"/>
      <c r="V572" s="38"/>
      <c r="W572" s="38"/>
      <c r="X572" s="38"/>
      <c r="Y572" s="38"/>
      <c r="Z572" s="38"/>
      <c r="AA572" s="38"/>
      <c r="AB572" s="38"/>
      <c r="AC572" s="38"/>
      <c r="AD572" s="38"/>
      <c r="AE572" s="38"/>
      <c r="AF572" s="38"/>
      <c r="AG572" s="38"/>
      <c r="AH572" s="38"/>
      <c r="AI572" s="38"/>
      <c r="AJ572" s="38"/>
      <c r="AK572" s="38"/>
    </row>
    <row r="573" spans="1:37" ht="15.75" customHeight="1" x14ac:dyDescent="0.25">
      <c r="A573" s="38"/>
      <c r="B573" s="38"/>
      <c r="C573" s="38"/>
      <c r="D573" s="38"/>
      <c r="E573" s="38"/>
      <c r="F573" s="38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  <c r="AA573" s="38"/>
      <c r="AB573" s="38"/>
      <c r="AC573" s="38"/>
      <c r="AD573" s="38"/>
      <c r="AE573" s="38"/>
      <c r="AF573" s="38"/>
      <c r="AG573" s="38"/>
      <c r="AH573" s="38"/>
      <c r="AI573" s="38"/>
      <c r="AJ573" s="38"/>
      <c r="AK573" s="38"/>
    </row>
    <row r="574" spans="1:37" ht="15.75" customHeight="1" x14ac:dyDescent="0.25">
      <c r="A574" s="38"/>
      <c r="B574" s="38"/>
      <c r="C574" s="38"/>
      <c r="D574" s="38"/>
      <c r="E574" s="38"/>
      <c r="F574" s="38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  <c r="AA574" s="38"/>
      <c r="AB574" s="38"/>
      <c r="AC574" s="38"/>
      <c r="AD574" s="38"/>
      <c r="AE574" s="38"/>
      <c r="AF574" s="38"/>
      <c r="AG574" s="38"/>
      <c r="AH574" s="38"/>
      <c r="AI574" s="38"/>
      <c r="AJ574" s="38"/>
      <c r="AK574" s="38"/>
    </row>
    <row r="575" spans="1:37" ht="15.75" customHeight="1" x14ac:dyDescent="0.25">
      <c r="A575" s="38"/>
      <c r="B575" s="38"/>
      <c r="C575" s="38"/>
      <c r="D575" s="38"/>
      <c r="E575" s="38"/>
      <c r="F575" s="38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  <c r="AA575" s="38"/>
      <c r="AB575" s="38"/>
      <c r="AC575" s="38"/>
      <c r="AD575" s="38"/>
      <c r="AE575" s="38"/>
      <c r="AF575" s="38"/>
      <c r="AG575" s="38"/>
      <c r="AH575" s="38"/>
      <c r="AI575" s="38"/>
      <c r="AJ575" s="38"/>
      <c r="AK575" s="38"/>
    </row>
    <row r="576" spans="1:37" ht="15.75" customHeight="1" x14ac:dyDescent="0.25">
      <c r="A576" s="38"/>
      <c r="B576" s="38"/>
      <c r="C576" s="38"/>
      <c r="D576" s="38"/>
      <c r="E576" s="38"/>
      <c r="F576" s="38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  <c r="AA576" s="38"/>
      <c r="AB576" s="38"/>
      <c r="AC576" s="38"/>
      <c r="AD576" s="38"/>
      <c r="AE576" s="38"/>
      <c r="AF576" s="38"/>
      <c r="AG576" s="38"/>
      <c r="AH576" s="38"/>
      <c r="AI576" s="38"/>
      <c r="AJ576" s="38"/>
      <c r="AK576" s="38"/>
    </row>
    <row r="577" spans="1:37" ht="15.75" customHeight="1" x14ac:dyDescent="0.25">
      <c r="A577" s="38"/>
      <c r="B577" s="38"/>
      <c r="C577" s="38"/>
      <c r="D577" s="38"/>
      <c r="E577" s="38"/>
      <c r="F577" s="38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  <c r="AA577" s="38"/>
      <c r="AB577" s="38"/>
      <c r="AC577" s="38"/>
      <c r="AD577" s="38"/>
      <c r="AE577" s="38"/>
      <c r="AF577" s="38"/>
      <c r="AG577" s="38"/>
      <c r="AH577" s="38"/>
      <c r="AI577" s="38"/>
      <c r="AJ577" s="38"/>
      <c r="AK577" s="38"/>
    </row>
    <row r="578" spans="1:37" ht="15.75" customHeight="1" x14ac:dyDescent="0.25">
      <c r="A578" s="38"/>
      <c r="B578" s="38"/>
      <c r="C578" s="38"/>
      <c r="D578" s="3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8"/>
      <c r="AB578" s="38"/>
      <c r="AC578" s="38"/>
      <c r="AD578" s="38"/>
      <c r="AE578" s="38"/>
      <c r="AF578" s="38"/>
      <c r="AG578" s="38"/>
      <c r="AH578" s="38"/>
      <c r="AI578" s="38"/>
      <c r="AJ578" s="38"/>
      <c r="AK578" s="38"/>
    </row>
    <row r="579" spans="1:37" ht="15.75" customHeight="1" x14ac:dyDescent="0.25">
      <c r="A579" s="38"/>
      <c r="B579" s="38"/>
      <c r="C579" s="38"/>
      <c r="D579" s="38"/>
      <c r="E579" s="38"/>
      <c r="F579" s="38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  <c r="AA579" s="38"/>
      <c r="AB579" s="38"/>
      <c r="AC579" s="38"/>
      <c r="AD579" s="38"/>
      <c r="AE579" s="38"/>
      <c r="AF579" s="38"/>
      <c r="AG579" s="38"/>
      <c r="AH579" s="38"/>
      <c r="AI579" s="38"/>
      <c r="AJ579" s="38"/>
      <c r="AK579" s="38"/>
    </row>
    <row r="580" spans="1:37" ht="15.75" customHeight="1" x14ac:dyDescent="0.25">
      <c r="A580" s="38"/>
      <c r="B580" s="38"/>
      <c r="C580" s="38"/>
      <c r="D580" s="38"/>
      <c r="E580" s="38"/>
      <c r="F580" s="38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38"/>
      <c r="S580" s="38"/>
      <c r="T580" s="38"/>
      <c r="U580" s="38"/>
      <c r="V580" s="38"/>
      <c r="W580" s="38"/>
      <c r="X580" s="38"/>
      <c r="Y580" s="38"/>
      <c r="Z580" s="38"/>
      <c r="AA580" s="38"/>
      <c r="AB580" s="38"/>
      <c r="AC580" s="38"/>
      <c r="AD580" s="38"/>
      <c r="AE580" s="38"/>
      <c r="AF580" s="38"/>
      <c r="AG580" s="38"/>
      <c r="AH580" s="38"/>
      <c r="AI580" s="38"/>
      <c r="AJ580" s="38"/>
      <c r="AK580" s="38"/>
    </row>
    <row r="581" spans="1:37" ht="15.75" customHeight="1" x14ac:dyDescent="0.25">
      <c r="A581" s="38"/>
      <c r="B581" s="38"/>
      <c r="C581" s="38"/>
      <c r="D581" s="38"/>
      <c r="E581" s="38"/>
      <c r="F581" s="38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38"/>
      <c r="S581" s="38"/>
      <c r="T581" s="38"/>
      <c r="U581" s="38"/>
      <c r="V581" s="38"/>
      <c r="W581" s="38"/>
      <c r="X581" s="38"/>
      <c r="Y581" s="38"/>
      <c r="Z581" s="38"/>
      <c r="AA581" s="38"/>
      <c r="AB581" s="38"/>
      <c r="AC581" s="38"/>
      <c r="AD581" s="38"/>
      <c r="AE581" s="38"/>
      <c r="AF581" s="38"/>
      <c r="AG581" s="38"/>
      <c r="AH581" s="38"/>
      <c r="AI581" s="38"/>
      <c r="AJ581" s="38"/>
      <c r="AK581" s="38"/>
    </row>
    <row r="582" spans="1:37" ht="15.75" customHeight="1" x14ac:dyDescent="0.25">
      <c r="A582" s="38"/>
      <c r="B582" s="38"/>
      <c r="C582" s="38"/>
      <c r="D582" s="38"/>
      <c r="E582" s="38"/>
      <c r="F582" s="38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38"/>
      <c r="S582" s="38"/>
      <c r="T582" s="38"/>
      <c r="U582" s="38"/>
      <c r="V582" s="38"/>
      <c r="W582" s="38"/>
      <c r="X582" s="38"/>
      <c r="Y582" s="38"/>
      <c r="Z582" s="38"/>
      <c r="AA582" s="38"/>
      <c r="AB582" s="38"/>
      <c r="AC582" s="38"/>
      <c r="AD582" s="38"/>
      <c r="AE582" s="38"/>
      <c r="AF582" s="38"/>
      <c r="AG582" s="38"/>
      <c r="AH582" s="38"/>
      <c r="AI582" s="38"/>
      <c r="AJ582" s="38"/>
      <c r="AK582" s="38"/>
    </row>
    <row r="583" spans="1:37" ht="15.75" customHeight="1" x14ac:dyDescent="0.25">
      <c r="A583" s="38"/>
      <c r="B583" s="38"/>
      <c r="C583" s="38"/>
      <c r="D583" s="38"/>
      <c r="E583" s="38"/>
      <c r="F583" s="38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38"/>
      <c r="S583" s="38"/>
      <c r="T583" s="38"/>
      <c r="U583" s="38"/>
      <c r="V583" s="38"/>
      <c r="W583" s="38"/>
      <c r="X583" s="38"/>
      <c r="Y583" s="38"/>
      <c r="Z583" s="38"/>
      <c r="AA583" s="38"/>
      <c r="AB583" s="38"/>
      <c r="AC583" s="38"/>
      <c r="AD583" s="38"/>
      <c r="AE583" s="38"/>
      <c r="AF583" s="38"/>
      <c r="AG583" s="38"/>
      <c r="AH583" s="38"/>
      <c r="AI583" s="38"/>
      <c r="AJ583" s="38"/>
      <c r="AK583" s="38"/>
    </row>
    <row r="584" spans="1:37" ht="15.75" customHeight="1" x14ac:dyDescent="0.25">
      <c r="A584" s="38"/>
      <c r="B584" s="38"/>
      <c r="C584" s="38"/>
      <c r="D584" s="38"/>
      <c r="E584" s="38"/>
      <c r="F584" s="38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38"/>
      <c r="S584" s="38"/>
      <c r="T584" s="38"/>
      <c r="U584" s="38"/>
      <c r="V584" s="38"/>
      <c r="W584" s="38"/>
      <c r="X584" s="38"/>
      <c r="Y584" s="38"/>
      <c r="Z584" s="38"/>
      <c r="AA584" s="38"/>
      <c r="AB584" s="38"/>
      <c r="AC584" s="38"/>
      <c r="AD584" s="38"/>
      <c r="AE584" s="38"/>
      <c r="AF584" s="38"/>
      <c r="AG584" s="38"/>
      <c r="AH584" s="38"/>
      <c r="AI584" s="38"/>
      <c r="AJ584" s="38"/>
      <c r="AK584" s="38"/>
    </row>
    <row r="585" spans="1:37" ht="15.75" customHeight="1" x14ac:dyDescent="0.25">
      <c r="A585" s="38"/>
      <c r="B585" s="38"/>
      <c r="C585" s="38"/>
      <c r="D585" s="38"/>
      <c r="E585" s="38"/>
      <c r="F585" s="38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38"/>
      <c r="S585" s="38"/>
      <c r="T585" s="38"/>
      <c r="U585" s="38"/>
      <c r="V585" s="38"/>
      <c r="W585" s="38"/>
      <c r="X585" s="38"/>
      <c r="Y585" s="38"/>
      <c r="Z585" s="38"/>
      <c r="AA585" s="38"/>
      <c r="AB585" s="38"/>
      <c r="AC585" s="38"/>
      <c r="AD585" s="38"/>
      <c r="AE585" s="38"/>
      <c r="AF585" s="38"/>
      <c r="AG585" s="38"/>
      <c r="AH585" s="38"/>
      <c r="AI585" s="38"/>
      <c r="AJ585" s="38"/>
      <c r="AK585" s="38"/>
    </row>
    <row r="586" spans="1:37" ht="15.75" customHeight="1" x14ac:dyDescent="0.25">
      <c r="A586" s="38"/>
      <c r="B586" s="38"/>
      <c r="C586" s="38"/>
      <c r="D586" s="38"/>
      <c r="E586" s="38"/>
      <c r="F586" s="38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38"/>
      <c r="S586" s="38"/>
      <c r="T586" s="38"/>
      <c r="U586" s="38"/>
      <c r="V586" s="38"/>
      <c r="W586" s="38"/>
      <c r="X586" s="38"/>
      <c r="Y586" s="38"/>
      <c r="Z586" s="38"/>
      <c r="AA586" s="38"/>
      <c r="AB586" s="38"/>
      <c r="AC586" s="38"/>
      <c r="AD586" s="38"/>
      <c r="AE586" s="38"/>
      <c r="AF586" s="38"/>
      <c r="AG586" s="38"/>
      <c r="AH586" s="38"/>
      <c r="AI586" s="38"/>
      <c r="AJ586" s="38"/>
      <c r="AK586" s="38"/>
    </row>
    <row r="587" spans="1:37" ht="15.75" customHeight="1" x14ac:dyDescent="0.25">
      <c r="A587" s="38"/>
      <c r="B587" s="38"/>
      <c r="C587" s="38"/>
      <c r="D587" s="38"/>
      <c r="E587" s="38"/>
      <c r="F587" s="38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  <c r="AA587" s="38"/>
      <c r="AB587" s="38"/>
      <c r="AC587" s="38"/>
      <c r="AD587" s="38"/>
      <c r="AE587" s="38"/>
      <c r="AF587" s="38"/>
      <c r="AG587" s="38"/>
      <c r="AH587" s="38"/>
      <c r="AI587" s="38"/>
      <c r="AJ587" s="38"/>
      <c r="AK587" s="38"/>
    </row>
    <row r="588" spans="1:37" ht="15.75" customHeight="1" x14ac:dyDescent="0.25">
      <c r="A588" s="38"/>
      <c r="B588" s="38"/>
      <c r="C588" s="38"/>
      <c r="D588" s="38"/>
      <c r="E588" s="38"/>
      <c r="F588" s="38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38"/>
      <c r="S588" s="38"/>
      <c r="T588" s="38"/>
      <c r="U588" s="38"/>
      <c r="V588" s="38"/>
      <c r="W588" s="38"/>
      <c r="X588" s="38"/>
      <c r="Y588" s="38"/>
      <c r="Z588" s="38"/>
      <c r="AA588" s="38"/>
      <c r="AB588" s="38"/>
      <c r="AC588" s="38"/>
      <c r="AD588" s="38"/>
      <c r="AE588" s="38"/>
      <c r="AF588" s="38"/>
      <c r="AG588" s="38"/>
      <c r="AH588" s="38"/>
      <c r="AI588" s="38"/>
      <c r="AJ588" s="38"/>
      <c r="AK588" s="38"/>
    </row>
    <row r="589" spans="1:37" ht="15.75" customHeight="1" x14ac:dyDescent="0.25">
      <c r="A589" s="38"/>
      <c r="B589" s="38"/>
      <c r="C589" s="38"/>
      <c r="D589" s="38"/>
      <c r="E589" s="38"/>
      <c r="F589" s="38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38"/>
      <c r="S589" s="38"/>
      <c r="T589" s="38"/>
      <c r="U589" s="38"/>
      <c r="V589" s="38"/>
      <c r="W589" s="38"/>
      <c r="X589" s="38"/>
      <c r="Y589" s="38"/>
      <c r="Z589" s="38"/>
      <c r="AA589" s="38"/>
      <c r="AB589" s="38"/>
      <c r="AC589" s="38"/>
      <c r="AD589" s="38"/>
      <c r="AE589" s="38"/>
      <c r="AF589" s="38"/>
      <c r="AG589" s="38"/>
      <c r="AH589" s="38"/>
      <c r="AI589" s="38"/>
      <c r="AJ589" s="38"/>
      <c r="AK589" s="38"/>
    </row>
    <row r="590" spans="1:37" ht="15.75" customHeight="1" x14ac:dyDescent="0.25">
      <c r="A590" s="38"/>
      <c r="B590" s="38"/>
      <c r="C590" s="38"/>
      <c r="D590" s="38"/>
      <c r="E590" s="38"/>
      <c r="F590" s="38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38"/>
      <c r="AD590" s="38"/>
      <c r="AE590" s="38"/>
      <c r="AF590" s="38"/>
      <c r="AG590" s="38"/>
      <c r="AH590" s="38"/>
      <c r="AI590" s="38"/>
      <c r="AJ590" s="38"/>
      <c r="AK590" s="38"/>
    </row>
    <row r="591" spans="1:37" ht="15.75" customHeight="1" x14ac:dyDescent="0.25">
      <c r="A591" s="38"/>
      <c r="B591" s="38"/>
      <c r="C591" s="38"/>
      <c r="D591" s="38"/>
      <c r="E591" s="38"/>
      <c r="F591" s="38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38"/>
      <c r="S591" s="38"/>
      <c r="T591" s="38"/>
      <c r="U591" s="38"/>
      <c r="V591" s="38"/>
      <c r="W591" s="38"/>
      <c r="X591" s="38"/>
      <c r="Y591" s="38"/>
      <c r="Z591" s="38"/>
      <c r="AA591" s="38"/>
      <c r="AB591" s="38"/>
      <c r="AC591" s="38"/>
      <c r="AD591" s="38"/>
      <c r="AE591" s="38"/>
      <c r="AF591" s="38"/>
      <c r="AG591" s="38"/>
      <c r="AH591" s="38"/>
      <c r="AI591" s="38"/>
      <c r="AJ591" s="38"/>
      <c r="AK591" s="38"/>
    </row>
    <row r="592" spans="1:37" ht="15.75" customHeight="1" x14ac:dyDescent="0.25">
      <c r="A592" s="38"/>
      <c r="B592" s="38"/>
      <c r="C592" s="38"/>
      <c r="D592" s="38"/>
      <c r="E592" s="38"/>
      <c r="F592" s="38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38"/>
      <c r="S592" s="38"/>
      <c r="T592" s="38"/>
      <c r="U592" s="38"/>
      <c r="V592" s="38"/>
      <c r="W592" s="38"/>
      <c r="X592" s="38"/>
      <c r="Y592" s="38"/>
      <c r="Z592" s="38"/>
      <c r="AA592" s="38"/>
      <c r="AB592" s="38"/>
      <c r="AC592" s="38"/>
      <c r="AD592" s="38"/>
      <c r="AE592" s="38"/>
      <c r="AF592" s="38"/>
      <c r="AG592" s="38"/>
      <c r="AH592" s="38"/>
      <c r="AI592" s="38"/>
      <c r="AJ592" s="38"/>
      <c r="AK592" s="38"/>
    </row>
    <row r="593" spans="1:37" ht="15.75" customHeight="1" x14ac:dyDescent="0.25">
      <c r="A593" s="38"/>
      <c r="B593" s="38"/>
      <c r="C593" s="38"/>
      <c r="D593" s="38"/>
      <c r="E593" s="38"/>
      <c r="F593" s="38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38"/>
      <c r="S593" s="38"/>
      <c r="T593" s="38"/>
      <c r="U593" s="38"/>
      <c r="V593" s="38"/>
      <c r="W593" s="38"/>
      <c r="X593" s="38"/>
      <c r="Y593" s="38"/>
      <c r="Z593" s="38"/>
      <c r="AA593" s="38"/>
      <c r="AB593" s="38"/>
      <c r="AC593" s="38"/>
      <c r="AD593" s="38"/>
      <c r="AE593" s="38"/>
      <c r="AF593" s="38"/>
      <c r="AG593" s="38"/>
      <c r="AH593" s="38"/>
      <c r="AI593" s="38"/>
      <c r="AJ593" s="38"/>
      <c r="AK593" s="38"/>
    </row>
    <row r="594" spans="1:37" ht="15.75" customHeight="1" x14ac:dyDescent="0.25">
      <c r="A594" s="38"/>
      <c r="B594" s="38"/>
      <c r="C594" s="38"/>
      <c r="D594" s="38"/>
      <c r="E594" s="38"/>
      <c r="F594" s="38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38"/>
      <c r="S594" s="38"/>
      <c r="T594" s="38"/>
      <c r="U594" s="38"/>
      <c r="V594" s="38"/>
      <c r="W594" s="38"/>
      <c r="X594" s="38"/>
      <c r="Y594" s="38"/>
      <c r="Z594" s="38"/>
      <c r="AA594" s="38"/>
      <c r="AB594" s="38"/>
      <c r="AC594" s="38"/>
      <c r="AD594" s="38"/>
      <c r="AE594" s="38"/>
      <c r="AF594" s="38"/>
      <c r="AG594" s="38"/>
      <c r="AH594" s="38"/>
      <c r="AI594" s="38"/>
      <c r="AJ594" s="38"/>
      <c r="AK594" s="38"/>
    </row>
    <row r="595" spans="1:37" ht="15.75" customHeight="1" x14ac:dyDescent="0.25">
      <c r="A595" s="38"/>
      <c r="B595" s="38"/>
      <c r="C595" s="38"/>
      <c r="D595" s="38"/>
      <c r="E595" s="38"/>
      <c r="F595" s="38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38"/>
      <c r="S595" s="38"/>
      <c r="T595" s="38"/>
      <c r="U595" s="38"/>
      <c r="V595" s="38"/>
      <c r="W595" s="38"/>
      <c r="X595" s="38"/>
      <c r="Y595" s="38"/>
      <c r="Z595" s="38"/>
      <c r="AA595" s="38"/>
      <c r="AB595" s="38"/>
      <c r="AC595" s="38"/>
      <c r="AD595" s="38"/>
      <c r="AE595" s="38"/>
      <c r="AF595" s="38"/>
      <c r="AG595" s="38"/>
      <c r="AH595" s="38"/>
      <c r="AI595" s="38"/>
      <c r="AJ595" s="38"/>
      <c r="AK595" s="38"/>
    </row>
    <row r="596" spans="1:37" ht="15.75" customHeight="1" x14ac:dyDescent="0.25">
      <c r="A596" s="38"/>
      <c r="B596" s="38"/>
      <c r="C596" s="38"/>
      <c r="D596" s="38"/>
      <c r="E596" s="38"/>
      <c r="F596" s="38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38"/>
      <c r="S596" s="38"/>
      <c r="T596" s="38"/>
      <c r="U596" s="38"/>
      <c r="V596" s="38"/>
      <c r="W596" s="38"/>
      <c r="X596" s="38"/>
      <c r="Y596" s="38"/>
      <c r="Z596" s="38"/>
      <c r="AA596" s="38"/>
      <c r="AB596" s="38"/>
      <c r="AC596" s="38"/>
      <c r="AD596" s="38"/>
      <c r="AE596" s="38"/>
      <c r="AF596" s="38"/>
      <c r="AG596" s="38"/>
      <c r="AH596" s="38"/>
      <c r="AI596" s="38"/>
      <c r="AJ596" s="38"/>
      <c r="AK596" s="38"/>
    </row>
    <row r="597" spans="1:37" ht="15.75" customHeight="1" x14ac:dyDescent="0.25">
      <c r="A597" s="38"/>
      <c r="B597" s="38"/>
      <c r="C597" s="38"/>
      <c r="D597" s="38"/>
      <c r="E597" s="38"/>
      <c r="F597" s="38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38"/>
      <c r="S597" s="38"/>
      <c r="T597" s="38"/>
      <c r="U597" s="38"/>
      <c r="V597" s="38"/>
      <c r="W597" s="38"/>
      <c r="X597" s="38"/>
      <c r="Y597" s="38"/>
      <c r="Z597" s="38"/>
      <c r="AA597" s="38"/>
      <c r="AB597" s="38"/>
      <c r="AC597" s="38"/>
      <c r="AD597" s="38"/>
      <c r="AE597" s="38"/>
      <c r="AF597" s="38"/>
      <c r="AG597" s="38"/>
      <c r="AH597" s="38"/>
      <c r="AI597" s="38"/>
      <c r="AJ597" s="38"/>
      <c r="AK597" s="38"/>
    </row>
    <row r="598" spans="1:37" ht="15.75" customHeight="1" x14ac:dyDescent="0.25">
      <c r="A598" s="38"/>
      <c r="B598" s="38"/>
      <c r="C598" s="38"/>
      <c r="D598" s="38"/>
      <c r="E598" s="38"/>
      <c r="F598" s="38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38"/>
      <c r="S598" s="38"/>
      <c r="T598" s="38"/>
      <c r="U598" s="38"/>
      <c r="V598" s="38"/>
      <c r="W598" s="38"/>
      <c r="X598" s="38"/>
      <c r="Y598" s="38"/>
      <c r="Z598" s="38"/>
      <c r="AA598" s="38"/>
      <c r="AB598" s="38"/>
      <c r="AC598" s="38"/>
      <c r="AD598" s="38"/>
      <c r="AE598" s="38"/>
      <c r="AF598" s="38"/>
      <c r="AG598" s="38"/>
      <c r="AH598" s="38"/>
      <c r="AI598" s="38"/>
      <c r="AJ598" s="38"/>
      <c r="AK598" s="38"/>
    </row>
    <row r="599" spans="1:37" ht="15.75" customHeight="1" x14ac:dyDescent="0.25">
      <c r="A599" s="38"/>
      <c r="B599" s="38"/>
      <c r="C599" s="38"/>
      <c r="D599" s="38"/>
      <c r="E599" s="38"/>
      <c r="F599" s="38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  <c r="AA599" s="38"/>
      <c r="AB599" s="38"/>
      <c r="AC599" s="38"/>
      <c r="AD599" s="38"/>
      <c r="AE599" s="38"/>
      <c r="AF599" s="38"/>
      <c r="AG599" s="38"/>
      <c r="AH599" s="38"/>
      <c r="AI599" s="38"/>
      <c r="AJ599" s="38"/>
      <c r="AK599" s="38"/>
    </row>
    <row r="600" spans="1:37" ht="15.75" customHeight="1" x14ac:dyDescent="0.25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8"/>
      <c r="Y600" s="38"/>
      <c r="Z600" s="38"/>
      <c r="AA600" s="38"/>
      <c r="AB600" s="38"/>
      <c r="AC600" s="38"/>
      <c r="AD600" s="38"/>
      <c r="AE600" s="38"/>
      <c r="AF600" s="38"/>
      <c r="AG600" s="38"/>
      <c r="AH600" s="38"/>
      <c r="AI600" s="38"/>
      <c r="AJ600" s="38"/>
      <c r="AK600" s="38"/>
    </row>
    <row r="601" spans="1:37" ht="15.75" customHeight="1" x14ac:dyDescent="0.25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8"/>
      <c r="Y601" s="38"/>
      <c r="Z601" s="38"/>
      <c r="AA601" s="38"/>
      <c r="AB601" s="38"/>
      <c r="AC601" s="38"/>
      <c r="AD601" s="38"/>
      <c r="AE601" s="38"/>
      <c r="AF601" s="38"/>
      <c r="AG601" s="38"/>
      <c r="AH601" s="38"/>
      <c r="AI601" s="38"/>
      <c r="AJ601" s="38"/>
      <c r="AK601" s="38"/>
    </row>
    <row r="602" spans="1:37" ht="15.75" customHeight="1" x14ac:dyDescent="0.25">
      <c r="A602" s="38"/>
      <c r="B602" s="38"/>
      <c r="C602" s="38"/>
      <c r="D602" s="38"/>
      <c r="E602" s="38"/>
      <c r="F602" s="38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/>
      <c r="S602" s="38"/>
      <c r="T602" s="38"/>
      <c r="U602" s="38"/>
      <c r="V602" s="38"/>
      <c r="W602" s="38"/>
      <c r="X602" s="38"/>
      <c r="Y602" s="38"/>
      <c r="Z602" s="38"/>
      <c r="AA602" s="38"/>
      <c r="AB602" s="38"/>
      <c r="AC602" s="38"/>
      <c r="AD602" s="38"/>
      <c r="AE602" s="38"/>
      <c r="AF602" s="38"/>
      <c r="AG602" s="38"/>
      <c r="AH602" s="38"/>
      <c r="AI602" s="38"/>
      <c r="AJ602" s="38"/>
      <c r="AK602" s="38"/>
    </row>
    <row r="603" spans="1:37" ht="15.75" customHeight="1" x14ac:dyDescent="0.25">
      <c r="A603" s="38"/>
      <c r="B603" s="38"/>
      <c r="C603" s="38"/>
      <c r="D603" s="38"/>
      <c r="E603" s="38"/>
      <c r="F603" s="38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38"/>
      <c r="S603" s="38"/>
      <c r="T603" s="38"/>
      <c r="U603" s="38"/>
      <c r="V603" s="38"/>
      <c r="W603" s="38"/>
      <c r="X603" s="38"/>
      <c r="Y603" s="38"/>
      <c r="Z603" s="38"/>
      <c r="AA603" s="38"/>
      <c r="AB603" s="38"/>
      <c r="AC603" s="38"/>
      <c r="AD603" s="38"/>
      <c r="AE603" s="38"/>
      <c r="AF603" s="38"/>
      <c r="AG603" s="38"/>
      <c r="AH603" s="38"/>
      <c r="AI603" s="38"/>
      <c r="AJ603" s="38"/>
      <c r="AK603" s="38"/>
    </row>
    <row r="604" spans="1:37" ht="15.75" customHeight="1" x14ac:dyDescent="0.25">
      <c r="A604" s="38"/>
      <c r="B604" s="38"/>
      <c r="C604" s="38"/>
      <c r="D604" s="38"/>
      <c r="E604" s="38"/>
      <c r="F604" s="38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38"/>
      <c r="S604" s="38"/>
      <c r="T604" s="38"/>
      <c r="U604" s="38"/>
      <c r="V604" s="38"/>
      <c r="W604" s="38"/>
      <c r="X604" s="38"/>
      <c r="Y604" s="38"/>
      <c r="Z604" s="38"/>
      <c r="AA604" s="38"/>
      <c r="AB604" s="38"/>
      <c r="AC604" s="38"/>
      <c r="AD604" s="38"/>
      <c r="AE604" s="38"/>
      <c r="AF604" s="38"/>
      <c r="AG604" s="38"/>
      <c r="AH604" s="38"/>
      <c r="AI604" s="38"/>
      <c r="AJ604" s="38"/>
      <c r="AK604" s="38"/>
    </row>
    <row r="605" spans="1:37" ht="15.75" customHeight="1" x14ac:dyDescent="0.25">
      <c r="A605" s="38"/>
      <c r="B605" s="38"/>
      <c r="C605" s="38"/>
      <c r="D605" s="38"/>
      <c r="E605" s="38"/>
      <c r="F605" s="38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38"/>
      <c r="S605" s="38"/>
      <c r="T605" s="38"/>
      <c r="U605" s="38"/>
      <c r="V605" s="38"/>
      <c r="W605" s="38"/>
      <c r="X605" s="38"/>
      <c r="Y605" s="38"/>
      <c r="Z605" s="38"/>
      <c r="AA605" s="38"/>
      <c r="AB605" s="38"/>
      <c r="AC605" s="38"/>
      <c r="AD605" s="38"/>
      <c r="AE605" s="38"/>
      <c r="AF605" s="38"/>
      <c r="AG605" s="38"/>
      <c r="AH605" s="38"/>
      <c r="AI605" s="38"/>
      <c r="AJ605" s="38"/>
      <c r="AK605" s="38"/>
    </row>
    <row r="606" spans="1:37" ht="15.75" customHeight="1" x14ac:dyDescent="0.25">
      <c r="A606" s="38"/>
      <c r="B606" s="38"/>
      <c r="C606" s="38"/>
      <c r="D606" s="38"/>
      <c r="E606" s="38"/>
      <c r="F606" s="38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  <c r="AA606" s="38"/>
      <c r="AB606" s="38"/>
      <c r="AC606" s="38"/>
      <c r="AD606" s="38"/>
      <c r="AE606" s="38"/>
      <c r="AF606" s="38"/>
      <c r="AG606" s="38"/>
      <c r="AH606" s="38"/>
      <c r="AI606" s="38"/>
      <c r="AJ606" s="38"/>
      <c r="AK606" s="38"/>
    </row>
    <row r="607" spans="1:37" ht="15.75" customHeight="1" x14ac:dyDescent="0.25">
      <c r="A607" s="38"/>
      <c r="B607" s="38"/>
      <c r="C607" s="38"/>
      <c r="D607" s="38"/>
      <c r="E607" s="38"/>
      <c r="F607" s="38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38"/>
      <c r="S607" s="38"/>
      <c r="T607" s="38"/>
      <c r="U607" s="38"/>
      <c r="V607" s="38"/>
      <c r="W607" s="38"/>
      <c r="X607" s="38"/>
      <c r="Y607" s="38"/>
      <c r="Z607" s="38"/>
      <c r="AA607" s="38"/>
      <c r="AB607" s="38"/>
      <c r="AC607" s="38"/>
      <c r="AD607" s="38"/>
      <c r="AE607" s="38"/>
      <c r="AF607" s="38"/>
      <c r="AG607" s="38"/>
      <c r="AH607" s="38"/>
      <c r="AI607" s="38"/>
      <c r="AJ607" s="38"/>
      <c r="AK607" s="38"/>
    </row>
    <row r="608" spans="1:37" ht="15.75" customHeight="1" x14ac:dyDescent="0.25">
      <c r="A608" s="38"/>
      <c r="B608" s="38"/>
      <c r="C608" s="38"/>
      <c r="D608" s="38"/>
      <c r="E608" s="38"/>
      <c r="F608" s="38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38"/>
      <c r="S608" s="38"/>
      <c r="T608" s="38"/>
      <c r="U608" s="38"/>
      <c r="V608" s="38"/>
      <c r="W608" s="38"/>
      <c r="X608" s="38"/>
      <c r="Y608" s="38"/>
      <c r="Z608" s="38"/>
      <c r="AA608" s="38"/>
      <c r="AB608" s="38"/>
      <c r="AC608" s="38"/>
      <c r="AD608" s="38"/>
      <c r="AE608" s="38"/>
      <c r="AF608" s="38"/>
      <c r="AG608" s="38"/>
      <c r="AH608" s="38"/>
      <c r="AI608" s="38"/>
      <c r="AJ608" s="38"/>
      <c r="AK608" s="38"/>
    </row>
    <row r="609" spans="1:37" ht="15.75" customHeight="1" x14ac:dyDescent="0.25">
      <c r="A609" s="38"/>
      <c r="B609" s="38"/>
      <c r="C609" s="38"/>
      <c r="D609" s="38"/>
      <c r="E609" s="38"/>
      <c r="F609" s="38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38"/>
      <c r="S609" s="38"/>
      <c r="T609" s="38"/>
      <c r="U609" s="38"/>
      <c r="V609" s="38"/>
      <c r="W609" s="38"/>
      <c r="X609" s="38"/>
      <c r="Y609" s="38"/>
      <c r="Z609" s="38"/>
      <c r="AA609" s="38"/>
      <c r="AB609" s="38"/>
      <c r="AC609" s="38"/>
      <c r="AD609" s="38"/>
      <c r="AE609" s="38"/>
      <c r="AF609" s="38"/>
      <c r="AG609" s="38"/>
      <c r="AH609" s="38"/>
      <c r="AI609" s="38"/>
      <c r="AJ609" s="38"/>
      <c r="AK609" s="38"/>
    </row>
    <row r="610" spans="1:37" ht="15.75" customHeight="1" x14ac:dyDescent="0.25">
      <c r="A610" s="38"/>
      <c r="B610" s="38"/>
      <c r="C610" s="38"/>
      <c r="D610" s="38"/>
      <c r="E610" s="38"/>
      <c r="F610" s="38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38"/>
      <c r="S610" s="38"/>
      <c r="T610" s="38"/>
      <c r="U610" s="38"/>
      <c r="V610" s="38"/>
      <c r="W610" s="38"/>
      <c r="X610" s="38"/>
      <c r="Y610" s="38"/>
      <c r="Z610" s="38"/>
      <c r="AA610" s="38"/>
      <c r="AB610" s="38"/>
      <c r="AC610" s="38"/>
      <c r="AD610" s="38"/>
      <c r="AE610" s="38"/>
      <c r="AF610" s="38"/>
      <c r="AG610" s="38"/>
      <c r="AH610" s="38"/>
      <c r="AI610" s="38"/>
      <c r="AJ610" s="38"/>
      <c r="AK610" s="38"/>
    </row>
    <row r="611" spans="1:37" ht="15.75" customHeight="1" x14ac:dyDescent="0.25">
      <c r="A611" s="38"/>
      <c r="B611" s="38"/>
      <c r="C611" s="38"/>
      <c r="D611" s="38"/>
      <c r="E611" s="38"/>
      <c r="F611" s="38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38"/>
      <c r="AD611" s="38"/>
      <c r="AE611" s="38"/>
      <c r="AF611" s="38"/>
      <c r="AG611" s="38"/>
      <c r="AH611" s="38"/>
      <c r="AI611" s="38"/>
      <c r="AJ611" s="38"/>
      <c r="AK611" s="38"/>
    </row>
    <row r="612" spans="1:37" ht="15.75" customHeight="1" x14ac:dyDescent="0.25">
      <c r="A612" s="38"/>
      <c r="B612" s="38"/>
      <c r="C612" s="38"/>
      <c r="D612" s="38"/>
      <c r="E612" s="38"/>
      <c r="F612" s="38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38"/>
      <c r="S612" s="38"/>
      <c r="T612" s="38"/>
      <c r="U612" s="38"/>
      <c r="V612" s="38"/>
      <c r="W612" s="38"/>
      <c r="X612" s="38"/>
      <c r="Y612" s="38"/>
      <c r="Z612" s="38"/>
      <c r="AA612" s="38"/>
      <c r="AB612" s="38"/>
      <c r="AC612" s="38"/>
      <c r="AD612" s="38"/>
      <c r="AE612" s="38"/>
      <c r="AF612" s="38"/>
      <c r="AG612" s="38"/>
      <c r="AH612" s="38"/>
      <c r="AI612" s="38"/>
      <c r="AJ612" s="38"/>
      <c r="AK612" s="38"/>
    </row>
    <row r="613" spans="1:37" ht="15.75" customHeight="1" x14ac:dyDescent="0.25">
      <c r="A613" s="38"/>
      <c r="B613" s="38"/>
      <c r="C613" s="38"/>
      <c r="D613" s="38"/>
      <c r="E613" s="38"/>
      <c r="F613" s="38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38"/>
      <c r="S613" s="38"/>
      <c r="T613" s="38"/>
      <c r="U613" s="38"/>
      <c r="V613" s="38"/>
      <c r="W613" s="38"/>
      <c r="X613" s="38"/>
      <c r="Y613" s="38"/>
      <c r="Z613" s="38"/>
      <c r="AA613" s="38"/>
      <c r="AB613" s="38"/>
      <c r="AC613" s="38"/>
      <c r="AD613" s="38"/>
      <c r="AE613" s="38"/>
      <c r="AF613" s="38"/>
      <c r="AG613" s="38"/>
      <c r="AH613" s="38"/>
      <c r="AI613" s="38"/>
      <c r="AJ613" s="38"/>
      <c r="AK613" s="38"/>
    </row>
    <row r="614" spans="1:37" ht="15.75" customHeight="1" x14ac:dyDescent="0.25">
      <c r="A614" s="38"/>
      <c r="B614" s="38"/>
      <c r="C614" s="38"/>
      <c r="D614" s="38"/>
      <c r="E614" s="38"/>
      <c r="F614" s="38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  <c r="AA614" s="38"/>
      <c r="AB614" s="38"/>
      <c r="AC614" s="38"/>
      <c r="AD614" s="38"/>
      <c r="AE614" s="38"/>
      <c r="AF614" s="38"/>
      <c r="AG614" s="38"/>
      <c r="AH614" s="38"/>
      <c r="AI614" s="38"/>
      <c r="AJ614" s="38"/>
      <c r="AK614" s="38"/>
    </row>
    <row r="615" spans="1:37" ht="15.75" customHeight="1" x14ac:dyDescent="0.25">
      <c r="A615" s="38"/>
      <c r="B615" s="38"/>
      <c r="C615" s="38"/>
      <c r="D615" s="38"/>
      <c r="E615" s="38"/>
      <c r="F615" s="38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  <c r="AA615" s="38"/>
      <c r="AB615" s="38"/>
      <c r="AC615" s="38"/>
      <c r="AD615" s="38"/>
      <c r="AE615" s="38"/>
      <c r="AF615" s="38"/>
      <c r="AG615" s="38"/>
      <c r="AH615" s="38"/>
      <c r="AI615" s="38"/>
      <c r="AJ615" s="38"/>
      <c r="AK615" s="38"/>
    </row>
    <row r="616" spans="1:37" ht="15.75" customHeight="1" x14ac:dyDescent="0.25">
      <c r="A616" s="38"/>
      <c r="B616" s="38"/>
      <c r="C616" s="38"/>
      <c r="D616" s="38"/>
      <c r="E616" s="38"/>
      <c r="F616" s="38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38"/>
      <c r="S616" s="38"/>
      <c r="T616" s="38"/>
      <c r="U616" s="38"/>
      <c r="V616" s="38"/>
      <c r="W616" s="38"/>
      <c r="X616" s="38"/>
      <c r="Y616" s="38"/>
      <c r="Z616" s="38"/>
      <c r="AA616" s="38"/>
      <c r="AB616" s="38"/>
      <c r="AC616" s="38"/>
      <c r="AD616" s="38"/>
      <c r="AE616" s="38"/>
      <c r="AF616" s="38"/>
      <c r="AG616" s="38"/>
      <c r="AH616" s="38"/>
      <c r="AI616" s="38"/>
      <c r="AJ616" s="38"/>
      <c r="AK616" s="38"/>
    </row>
    <row r="617" spans="1:37" ht="15.75" customHeight="1" x14ac:dyDescent="0.25">
      <c r="A617" s="38"/>
      <c r="B617" s="38"/>
      <c r="C617" s="38"/>
      <c r="D617" s="38"/>
      <c r="E617" s="38"/>
      <c r="F617" s="38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38"/>
      <c r="S617" s="38"/>
      <c r="T617" s="38"/>
      <c r="U617" s="38"/>
      <c r="V617" s="38"/>
      <c r="W617" s="38"/>
      <c r="X617" s="38"/>
      <c r="Y617" s="38"/>
      <c r="Z617" s="38"/>
      <c r="AA617" s="38"/>
      <c r="AB617" s="38"/>
      <c r="AC617" s="38"/>
      <c r="AD617" s="38"/>
      <c r="AE617" s="38"/>
      <c r="AF617" s="38"/>
      <c r="AG617" s="38"/>
      <c r="AH617" s="38"/>
      <c r="AI617" s="38"/>
      <c r="AJ617" s="38"/>
      <c r="AK617" s="38"/>
    </row>
    <row r="618" spans="1:37" ht="15.75" customHeight="1" x14ac:dyDescent="0.25">
      <c r="A618" s="38"/>
      <c r="B618" s="38"/>
      <c r="C618" s="38"/>
      <c r="D618" s="38"/>
      <c r="E618" s="38"/>
      <c r="F618" s="38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38"/>
      <c r="S618" s="38"/>
      <c r="T618" s="38"/>
      <c r="U618" s="38"/>
      <c r="V618" s="38"/>
      <c r="W618" s="38"/>
      <c r="X618" s="38"/>
      <c r="Y618" s="38"/>
      <c r="Z618" s="38"/>
      <c r="AA618" s="38"/>
      <c r="AB618" s="38"/>
      <c r="AC618" s="38"/>
      <c r="AD618" s="38"/>
      <c r="AE618" s="38"/>
      <c r="AF618" s="38"/>
      <c r="AG618" s="38"/>
      <c r="AH618" s="38"/>
      <c r="AI618" s="38"/>
      <c r="AJ618" s="38"/>
      <c r="AK618" s="38"/>
    </row>
    <row r="619" spans="1:37" ht="15.75" customHeight="1" x14ac:dyDescent="0.25">
      <c r="A619" s="38"/>
      <c r="B619" s="38"/>
      <c r="C619" s="38"/>
      <c r="D619" s="38"/>
      <c r="E619" s="38"/>
      <c r="F619" s="38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38"/>
      <c r="S619" s="38"/>
      <c r="T619" s="38"/>
      <c r="U619" s="38"/>
      <c r="V619" s="38"/>
      <c r="W619" s="38"/>
      <c r="X619" s="38"/>
      <c r="Y619" s="38"/>
      <c r="Z619" s="38"/>
      <c r="AA619" s="38"/>
      <c r="AB619" s="38"/>
      <c r="AC619" s="38"/>
      <c r="AD619" s="38"/>
      <c r="AE619" s="38"/>
      <c r="AF619" s="38"/>
      <c r="AG619" s="38"/>
      <c r="AH619" s="38"/>
      <c r="AI619" s="38"/>
      <c r="AJ619" s="38"/>
      <c r="AK619" s="38"/>
    </row>
    <row r="620" spans="1:37" ht="15.75" customHeight="1" x14ac:dyDescent="0.25">
      <c r="A620" s="38"/>
      <c r="B620" s="38"/>
      <c r="C620" s="38"/>
      <c r="D620" s="38"/>
      <c r="E620" s="38"/>
      <c r="F620" s="38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38"/>
      <c r="S620" s="38"/>
      <c r="T620" s="38"/>
      <c r="U620" s="38"/>
      <c r="V620" s="38"/>
      <c r="W620" s="38"/>
      <c r="X620" s="38"/>
      <c r="Y620" s="38"/>
      <c r="Z620" s="38"/>
      <c r="AA620" s="38"/>
      <c r="AB620" s="38"/>
      <c r="AC620" s="38"/>
      <c r="AD620" s="38"/>
      <c r="AE620" s="38"/>
      <c r="AF620" s="38"/>
      <c r="AG620" s="38"/>
      <c r="AH620" s="38"/>
      <c r="AI620" s="38"/>
      <c r="AJ620" s="38"/>
      <c r="AK620" s="38"/>
    </row>
    <row r="621" spans="1:37" ht="15.75" customHeight="1" x14ac:dyDescent="0.25">
      <c r="A621" s="38"/>
      <c r="B621" s="38"/>
      <c r="C621" s="38"/>
      <c r="D621" s="38"/>
      <c r="E621" s="38"/>
      <c r="F621" s="38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38"/>
      <c r="S621" s="38"/>
      <c r="T621" s="38"/>
      <c r="U621" s="38"/>
      <c r="V621" s="38"/>
      <c r="W621" s="38"/>
      <c r="X621" s="38"/>
      <c r="Y621" s="38"/>
      <c r="Z621" s="38"/>
      <c r="AA621" s="38"/>
      <c r="AB621" s="38"/>
      <c r="AC621" s="38"/>
      <c r="AD621" s="38"/>
      <c r="AE621" s="38"/>
      <c r="AF621" s="38"/>
      <c r="AG621" s="38"/>
      <c r="AH621" s="38"/>
      <c r="AI621" s="38"/>
      <c r="AJ621" s="38"/>
      <c r="AK621" s="38"/>
    </row>
    <row r="622" spans="1:37" ht="15.75" customHeight="1" x14ac:dyDescent="0.25">
      <c r="A622" s="38"/>
      <c r="B622" s="38"/>
      <c r="C622" s="38"/>
      <c r="D622" s="38"/>
      <c r="E622" s="38"/>
      <c r="F622" s="38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38"/>
      <c r="S622" s="38"/>
      <c r="T622" s="38"/>
      <c r="U622" s="38"/>
      <c r="V622" s="38"/>
      <c r="W622" s="38"/>
      <c r="X622" s="38"/>
      <c r="Y622" s="38"/>
      <c r="Z622" s="38"/>
      <c r="AA622" s="38"/>
      <c r="AB622" s="38"/>
      <c r="AC622" s="38"/>
      <c r="AD622" s="38"/>
      <c r="AE622" s="38"/>
      <c r="AF622" s="38"/>
      <c r="AG622" s="38"/>
      <c r="AH622" s="38"/>
      <c r="AI622" s="38"/>
      <c r="AJ622" s="38"/>
      <c r="AK622" s="38"/>
    </row>
    <row r="623" spans="1:37" ht="15.75" customHeight="1" x14ac:dyDescent="0.25">
      <c r="A623" s="38"/>
      <c r="B623" s="38"/>
      <c r="C623" s="38"/>
      <c r="D623" s="38"/>
      <c r="E623" s="38"/>
      <c r="F623" s="38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38"/>
      <c r="S623" s="38"/>
      <c r="T623" s="38"/>
      <c r="U623" s="38"/>
      <c r="V623" s="38"/>
      <c r="W623" s="38"/>
      <c r="X623" s="38"/>
      <c r="Y623" s="38"/>
      <c r="Z623" s="38"/>
      <c r="AA623" s="38"/>
      <c r="AB623" s="38"/>
      <c r="AC623" s="38"/>
      <c r="AD623" s="38"/>
      <c r="AE623" s="38"/>
      <c r="AF623" s="38"/>
      <c r="AG623" s="38"/>
      <c r="AH623" s="38"/>
      <c r="AI623" s="38"/>
      <c r="AJ623" s="38"/>
      <c r="AK623" s="38"/>
    </row>
    <row r="624" spans="1:37" ht="15.75" customHeight="1" x14ac:dyDescent="0.25">
      <c r="A624" s="38"/>
      <c r="B624" s="38"/>
      <c r="C624" s="38"/>
      <c r="D624" s="38"/>
      <c r="E624" s="38"/>
      <c r="F624" s="38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38"/>
      <c r="S624" s="38"/>
      <c r="T624" s="38"/>
      <c r="U624" s="38"/>
      <c r="V624" s="38"/>
      <c r="W624" s="38"/>
      <c r="X624" s="38"/>
      <c r="Y624" s="38"/>
      <c r="Z624" s="38"/>
      <c r="AA624" s="38"/>
      <c r="AB624" s="38"/>
      <c r="AC624" s="38"/>
      <c r="AD624" s="38"/>
      <c r="AE624" s="38"/>
      <c r="AF624" s="38"/>
      <c r="AG624" s="38"/>
      <c r="AH624" s="38"/>
      <c r="AI624" s="38"/>
      <c r="AJ624" s="38"/>
      <c r="AK624" s="38"/>
    </row>
    <row r="625" spans="1:37" ht="15.75" customHeight="1" x14ac:dyDescent="0.25">
      <c r="A625" s="38"/>
      <c r="B625" s="38"/>
      <c r="C625" s="38"/>
      <c r="D625" s="38"/>
      <c r="E625" s="38"/>
      <c r="F625" s="38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38"/>
      <c r="S625" s="38"/>
      <c r="T625" s="38"/>
      <c r="U625" s="38"/>
      <c r="V625" s="38"/>
      <c r="W625" s="38"/>
      <c r="X625" s="38"/>
      <c r="Y625" s="38"/>
      <c r="Z625" s="38"/>
      <c r="AA625" s="38"/>
      <c r="AB625" s="38"/>
      <c r="AC625" s="38"/>
      <c r="AD625" s="38"/>
      <c r="AE625" s="38"/>
      <c r="AF625" s="38"/>
      <c r="AG625" s="38"/>
      <c r="AH625" s="38"/>
      <c r="AI625" s="38"/>
      <c r="AJ625" s="38"/>
      <c r="AK625" s="38"/>
    </row>
    <row r="626" spans="1:37" ht="15.75" customHeight="1" x14ac:dyDescent="0.25">
      <c r="A626" s="38"/>
      <c r="B626" s="38"/>
      <c r="C626" s="38"/>
      <c r="D626" s="38"/>
      <c r="E626" s="38"/>
      <c r="F626" s="38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38"/>
      <c r="S626" s="38"/>
      <c r="T626" s="38"/>
      <c r="U626" s="38"/>
      <c r="V626" s="38"/>
      <c r="W626" s="38"/>
      <c r="X626" s="38"/>
      <c r="Y626" s="38"/>
      <c r="Z626" s="38"/>
      <c r="AA626" s="38"/>
      <c r="AB626" s="38"/>
      <c r="AC626" s="38"/>
      <c r="AD626" s="38"/>
      <c r="AE626" s="38"/>
      <c r="AF626" s="38"/>
      <c r="AG626" s="38"/>
      <c r="AH626" s="38"/>
      <c r="AI626" s="38"/>
      <c r="AJ626" s="38"/>
      <c r="AK626" s="38"/>
    </row>
    <row r="627" spans="1:37" ht="15.75" customHeight="1" x14ac:dyDescent="0.25">
      <c r="A627" s="38"/>
      <c r="B627" s="38"/>
      <c r="C627" s="38"/>
      <c r="D627" s="38"/>
      <c r="E627" s="38"/>
      <c r="F627" s="38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38"/>
      <c r="S627" s="38"/>
      <c r="T627" s="38"/>
      <c r="U627" s="38"/>
      <c r="V627" s="38"/>
      <c r="W627" s="38"/>
      <c r="X627" s="38"/>
      <c r="Y627" s="38"/>
      <c r="Z627" s="38"/>
      <c r="AA627" s="38"/>
      <c r="AB627" s="38"/>
      <c r="AC627" s="38"/>
      <c r="AD627" s="38"/>
      <c r="AE627" s="38"/>
      <c r="AF627" s="38"/>
      <c r="AG627" s="38"/>
      <c r="AH627" s="38"/>
      <c r="AI627" s="38"/>
      <c r="AJ627" s="38"/>
      <c r="AK627" s="38"/>
    </row>
    <row r="628" spans="1:37" ht="15.75" customHeight="1" x14ac:dyDescent="0.25">
      <c r="A628" s="38"/>
      <c r="B628" s="38"/>
      <c r="C628" s="38"/>
      <c r="D628" s="38"/>
      <c r="E628" s="38"/>
      <c r="F628" s="38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38"/>
      <c r="S628" s="38"/>
      <c r="T628" s="38"/>
      <c r="U628" s="38"/>
      <c r="V628" s="38"/>
      <c r="W628" s="38"/>
      <c r="X628" s="38"/>
      <c r="Y628" s="38"/>
      <c r="Z628" s="38"/>
      <c r="AA628" s="38"/>
      <c r="AB628" s="38"/>
      <c r="AC628" s="38"/>
      <c r="AD628" s="38"/>
      <c r="AE628" s="38"/>
      <c r="AF628" s="38"/>
      <c r="AG628" s="38"/>
      <c r="AH628" s="38"/>
      <c r="AI628" s="38"/>
      <c r="AJ628" s="38"/>
      <c r="AK628" s="38"/>
    </row>
    <row r="629" spans="1:37" ht="15.75" customHeight="1" x14ac:dyDescent="0.25">
      <c r="A629" s="38"/>
      <c r="B629" s="38"/>
      <c r="C629" s="38"/>
      <c r="D629" s="38"/>
      <c r="E629" s="38"/>
      <c r="F629" s="38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38"/>
      <c r="S629" s="38"/>
      <c r="T629" s="38"/>
      <c r="U629" s="38"/>
      <c r="V629" s="38"/>
      <c r="W629" s="38"/>
      <c r="X629" s="38"/>
      <c r="Y629" s="38"/>
      <c r="Z629" s="38"/>
      <c r="AA629" s="38"/>
      <c r="AB629" s="38"/>
      <c r="AC629" s="38"/>
      <c r="AD629" s="38"/>
      <c r="AE629" s="38"/>
      <c r="AF629" s="38"/>
      <c r="AG629" s="38"/>
      <c r="AH629" s="38"/>
      <c r="AI629" s="38"/>
      <c r="AJ629" s="38"/>
      <c r="AK629" s="38"/>
    </row>
    <row r="630" spans="1:37" ht="15.75" customHeight="1" x14ac:dyDescent="0.25">
      <c r="A630" s="38"/>
      <c r="B630" s="38"/>
      <c r="C630" s="38"/>
      <c r="D630" s="38"/>
      <c r="E630" s="38"/>
      <c r="F630" s="38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38"/>
      <c r="S630" s="38"/>
      <c r="T630" s="38"/>
      <c r="U630" s="38"/>
      <c r="V630" s="38"/>
      <c r="W630" s="38"/>
      <c r="X630" s="38"/>
      <c r="Y630" s="38"/>
      <c r="Z630" s="38"/>
      <c r="AA630" s="38"/>
      <c r="AB630" s="38"/>
      <c r="AC630" s="38"/>
      <c r="AD630" s="38"/>
      <c r="AE630" s="38"/>
      <c r="AF630" s="38"/>
      <c r="AG630" s="38"/>
      <c r="AH630" s="38"/>
      <c r="AI630" s="38"/>
      <c r="AJ630" s="38"/>
      <c r="AK630" s="38"/>
    </row>
    <row r="631" spans="1:37" ht="15.75" customHeight="1" x14ac:dyDescent="0.25">
      <c r="A631" s="38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38"/>
      <c r="AE631" s="38"/>
      <c r="AF631" s="38"/>
      <c r="AG631" s="38"/>
      <c r="AH631" s="38"/>
      <c r="AI631" s="38"/>
      <c r="AJ631" s="38"/>
      <c r="AK631" s="38"/>
    </row>
    <row r="632" spans="1:37" ht="15.75" customHeight="1" x14ac:dyDescent="0.25">
      <c r="A632" s="38"/>
      <c r="B632" s="38"/>
      <c r="C632" s="38"/>
      <c r="D632" s="38"/>
      <c r="E632" s="38"/>
      <c r="F632" s="38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38"/>
      <c r="AE632" s="38"/>
      <c r="AF632" s="38"/>
      <c r="AG632" s="38"/>
      <c r="AH632" s="38"/>
      <c r="AI632" s="38"/>
      <c r="AJ632" s="38"/>
      <c r="AK632" s="38"/>
    </row>
    <row r="633" spans="1:37" ht="15.75" customHeight="1" x14ac:dyDescent="0.25">
      <c r="A633" s="38"/>
      <c r="B633" s="38"/>
      <c r="C633" s="38"/>
      <c r="D633" s="38"/>
      <c r="E633" s="38"/>
      <c r="F633" s="38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38"/>
      <c r="AJ633" s="38"/>
      <c r="AK633" s="38"/>
    </row>
    <row r="634" spans="1:37" ht="15.75" customHeight="1" x14ac:dyDescent="0.25">
      <c r="A634" s="38"/>
      <c r="B634" s="38"/>
      <c r="C634" s="38"/>
      <c r="D634" s="38"/>
      <c r="E634" s="38"/>
      <c r="F634" s="38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</row>
    <row r="635" spans="1:37" ht="15.75" customHeight="1" x14ac:dyDescent="0.25">
      <c r="A635" s="38"/>
      <c r="B635" s="38"/>
      <c r="C635" s="38"/>
      <c r="D635" s="38"/>
      <c r="E635" s="38"/>
      <c r="F635" s="38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38"/>
      <c r="AK635" s="38"/>
    </row>
    <row r="636" spans="1:37" ht="15.75" customHeight="1" x14ac:dyDescent="0.25">
      <c r="A636" s="38"/>
      <c r="B636" s="38"/>
      <c r="C636" s="38"/>
      <c r="D636" s="38"/>
      <c r="E636" s="38"/>
      <c r="F636" s="38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38"/>
      <c r="AK636" s="38"/>
    </row>
    <row r="637" spans="1:37" ht="15.75" customHeight="1" x14ac:dyDescent="0.25">
      <c r="A637" s="38"/>
      <c r="B637" s="38"/>
      <c r="C637" s="38"/>
      <c r="D637" s="38"/>
      <c r="E637" s="38"/>
      <c r="F637" s="38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  <c r="AF637" s="38"/>
      <c r="AG637" s="38"/>
      <c r="AH637" s="38"/>
      <c r="AI637" s="38"/>
      <c r="AJ637" s="38"/>
      <c r="AK637" s="38"/>
    </row>
    <row r="638" spans="1:37" ht="15.75" customHeight="1" x14ac:dyDescent="0.25">
      <c r="A638" s="38"/>
      <c r="B638" s="38"/>
      <c r="C638" s="38"/>
      <c r="D638" s="38"/>
      <c r="E638" s="38"/>
      <c r="F638" s="38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  <c r="AF638" s="38"/>
      <c r="AG638" s="38"/>
      <c r="AH638" s="38"/>
      <c r="AI638" s="38"/>
      <c r="AJ638" s="38"/>
      <c r="AK638" s="38"/>
    </row>
    <row r="639" spans="1:37" ht="15.75" customHeight="1" x14ac:dyDescent="0.25">
      <c r="A639" s="38"/>
      <c r="B639" s="38"/>
      <c r="C639" s="38"/>
      <c r="D639" s="38"/>
      <c r="E639" s="38"/>
      <c r="F639" s="38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38"/>
      <c r="AK639" s="38"/>
    </row>
    <row r="640" spans="1:37" ht="15.75" customHeight="1" x14ac:dyDescent="0.25">
      <c r="A640" s="38"/>
      <c r="B640" s="38"/>
      <c r="C640" s="38"/>
      <c r="D640" s="38"/>
      <c r="E640" s="38"/>
      <c r="F640" s="38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38"/>
      <c r="AK640" s="38"/>
    </row>
    <row r="641" spans="1:37" ht="15.75" customHeight="1" x14ac:dyDescent="0.25">
      <c r="A641" s="38"/>
      <c r="B641" s="38"/>
      <c r="C641" s="38"/>
      <c r="D641" s="38"/>
      <c r="E641" s="38"/>
      <c r="F641" s="38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38"/>
      <c r="AK641" s="38"/>
    </row>
    <row r="642" spans="1:37" ht="15.75" customHeight="1" x14ac:dyDescent="0.25">
      <c r="A642" s="38"/>
      <c r="B642" s="38"/>
      <c r="C642" s="38"/>
      <c r="D642" s="38"/>
      <c r="E642" s="38"/>
      <c r="F642" s="38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  <c r="AA642" s="38"/>
      <c r="AB642" s="38"/>
      <c r="AC642" s="38"/>
      <c r="AD642" s="38"/>
      <c r="AE642" s="38"/>
      <c r="AF642" s="38"/>
      <c r="AG642" s="38"/>
      <c r="AH642" s="38"/>
      <c r="AI642" s="38"/>
      <c r="AJ642" s="38"/>
      <c r="AK642" s="38"/>
    </row>
    <row r="643" spans="1:37" ht="15.75" customHeight="1" x14ac:dyDescent="0.25">
      <c r="A643" s="38"/>
      <c r="B643" s="38"/>
      <c r="C643" s="38"/>
      <c r="D643" s="38"/>
      <c r="E643" s="38"/>
      <c r="F643" s="38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  <c r="AA643" s="38"/>
      <c r="AB643" s="38"/>
      <c r="AC643" s="38"/>
      <c r="AD643" s="38"/>
      <c r="AE643" s="38"/>
      <c r="AF643" s="38"/>
      <c r="AG643" s="38"/>
      <c r="AH643" s="38"/>
      <c r="AI643" s="38"/>
      <c r="AJ643" s="38"/>
      <c r="AK643" s="38"/>
    </row>
    <row r="644" spans="1:37" ht="15.75" customHeight="1" x14ac:dyDescent="0.25">
      <c r="A644" s="38"/>
      <c r="B644" s="38"/>
      <c r="C644" s="38"/>
      <c r="D644" s="38"/>
      <c r="E644" s="38"/>
      <c r="F644" s="38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  <c r="AA644" s="38"/>
      <c r="AB644" s="38"/>
      <c r="AC644" s="38"/>
      <c r="AD644" s="38"/>
      <c r="AE644" s="38"/>
      <c r="AF644" s="38"/>
      <c r="AG644" s="38"/>
      <c r="AH644" s="38"/>
      <c r="AI644" s="38"/>
      <c r="AJ644" s="38"/>
      <c r="AK644" s="38"/>
    </row>
    <row r="645" spans="1:37" ht="15.75" customHeight="1" x14ac:dyDescent="0.25">
      <c r="A645" s="38"/>
      <c r="B645" s="38"/>
      <c r="C645" s="38"/>
      <c r="D645" s="38"/>
      <c r="E645" s="38"/>
      <c r="F645" s="38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  <c r="AA645" s="38"/>
      <c r="AB645" s="38"/>
      <c r="AC645" s="38"/>
      <c r="AD645" s="38"/>
      <c r="AE645" s="38"/>
      <c r="AF645" s="38"/>
      <c r="AG645" s="38"/>
      <c r="AH645" s="38"/>
      <c r="AI645" s="38"/>
      <c r="AJ645" s="38"/>
      <c r="AK645" s="38"/>
    </row>
    <row r="646" spans="1:37" ht="15.75" customHeight="1" x14ac:dyDescent="0.25">
      <c r="A646" s="38"/>
      <c r="B646" s="38"/>
      <c r="C646" s="38"/>
      <c r="D646" s="38"/>
      <c r="E646" s="38"/>
      <c r="F646" s="38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  <c r="AF646" s="38"/>
      <c r="AG646" s="38"/>
      <c r="AH646" s="38"/>
      <c r="AI646" s="38"/>
      <c r="AJ646" s="38"/>
      <c r="AK646" s="38"/>
    </row>
    <row r="647" spans="1:37" ht="15.75" customHeight="1" x14ac:dyDescent="0.25">
      <c r="A647" s="38"/>
      <c r="B647" s="38"/>
      <c r="C647" s="38"/>
      <c r="D647" s="38"/>
      <c r="E647" s="38"/>
      <c r="F647" s="38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38"/>
      <c r="AK647" s="38"/>
    </row>
    <row r="648" spans="1:37" ht="15.75" customHeight="1" x14ac:dyDescent="0.25">
      <c r="A648" s="38"/>
      <c r="B648" s="38"/>
      <c r="C648" s="38"/>
      <c r="D648" s="38"/>
      <c r="E648" s="38"/>
      <c r="F648" s="38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38"/>
      <c r="AK648" s="38"/>
    </row>
    <row r="649" spans="1:37" ht="15.75" customHeight="1" x14ac:dyDescent="0.25">
      <c r="A649" s="38"/>
      <c r="B649" s="38"/>
      <c r="C649" s="38"/>
      <c r="D649" s="38"/>
      <c r="E649" s="38"/>
      <c r="F649" s="38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38"/>
      <c r="AK649" s="38"/>
    </row>
    <row r="650" spans="1:37" ht="15.75" customHeight="1" x14ac:dyDescent="0.25">
      <c r="A650" s="38"/>
      <c r="B650" s="38"/>
      <c r="C650" s="38"/>
      <c r="D650" s="38"/>
      <c r="E650" s="38"/>
      <c r="F650" s="38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  <c r="AA650" s="38"/>
      <c r="AB650" s="38"/>
      <c r="AC650" s="38"/>
      <c r="AD650" s="38"/>
      <c r="AE650" s="38"/>
      <c r="AF650" s="38"/>
      <c r="AG650" s="38"/>
      <c r="AH650" s="38"/>
      <c r="AI650" s="38"/>
      <c r="AJ650" s="38"/>
      <c r="AK650" s="38"/>
    </row>
    <row r="651" spans="1:37" ht="15.75" customHeight="1" x14ac:dyDescent="0.25">
      <c r="A651" s="38"/>
      <c r="B651" s="38"/>
      <c r="C651" s="38"/>
      <c r="D651" s="38"/>
      <c r="E651" s="38"/>
      <c r="F651" s="38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  <c r="AA651" s="38"/>
      <c r="AB651" s="38"/>
      <c r="AC651" s="38"/>
      <c r="AD651" s="38"/>
      <c r="AE651" s="38"/>
      <c r="AF651" s="38"/>
      <c r="AG651" s="38"/>
      <c r="AH651" s="38"/>
      <c r="AI651" s="38"/>
      <c r="AJ651" s="38"/>
      <c r="AK651" s="38"/>
    </row>
    <row r="652" spans="1:37" ht="15.75" customHeight="1" x14ac:dyDescent="0.25">
      <c r="A652" s="38"/>
      <c r="B652" s="38"/>
      <c r="C652" s="38"/>
      <c r="D652" s="38"/>
      <c r="E652" s="38"/>
      <c r="F652" s="38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  <c r="AA652" s="38"/>
      <c r="AB652" s="38"/>
      <c r="AC652" s="38"/>
      <c r="AD652" s="38"/>
      <c r="AE652" s="38"/>
      <c r="AF652" s="38"/>
      <c r="AG652" s="38"/>
      <c r="AH652" s="38"/>
      <c r="AI652" s="38"/>
      <c r="AJ652" s="38"/>
      <c r="AK652" s="38"/>
    </row>
    <row r="653" spans="1:37" ht="15.75" customHeight="1" x14ac:dyDescent="0.25">
      <c r="A653" s="38"/>
      <c r="B653" s="38"/>
      <c r="C653" s="38"/>
      <c r="D653" s="38"/>
      <c r="E653" s="38"/>
      <c r="F653" s="38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38"/>
      <c r="AK653" s="38"/>
    </row>
    <row r="654" spans="1:37" ht="15.75" customHeight="1" x14ac:dyDescent="0.25">
      <c r="A654" s="38"/>
      <c r="B654" s="38"/>
      <c r="C654" s="38"/>
      <c r="D654" s="38"/>
      <c r="E654" s="38"/>
      <c r="F654" s="38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38"/>
      <c r="AK654" s="38"/>
    </row>
    <row r="655" spans="1:37" ht="15.75" customHeight="1" x14ac:dyDescent="0.25">
      <c r="A655" s="38"/>
      <c r="B655" s="38"/>
      <c r="C655" s="38"/>
      <c r="D655" s="38"/>
      <c r="E655" s="38"/>
      <c r="F655" s="38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38"/>
      <c r="AK655" s="38"/>
    </row>
    <row r="656" spans="1:37" ht="15.75" customHeight="1" x14ac:dyDescent="0.25">
      <c r="A656" s="38"/>
      <c r="B656" s="38"/>
      <c r="C656" s="38"/>
      <c r="D656" s="38"/>
      <c r="E656" s="38"/>
      <c r="F656" s="38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  <c r="AA656" s="38"/>
      <c r="AB656" s="38"/>
      <c r="AC656" s="38"/>
      <c r="AD656" s="38"/>
      <c r="AE656" s="38"/>
      <c r="AF656" s="38"/>
      <c r="AG656" s="38"/>
      <c r="AH656" s="38"/>
      <c r="AI656" s="38"/>
      <c r="AJ656" s="38"/>
      <c r="AK656" s="38"/>
    </row>
    <row r="657" spans="1:37" ht="15.75" customHeight="1" x14ac:dyDescent="0.25">
      <c r="A657" s="38"/>
      <c r="B657" s="38"/>
      <c r="C657" s="38"/>
      <c r="D657" s="38"/>
      <c r="E657" s="38"/>
      <c r="F657" s="38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D657" s="38"/>
      <c r="AE657" s="38"/>
      <c r="AF657" s="38"/>
      <c r="AG657" s="38"/>
      <c r="AH657" s="38"/>
      <c r="AI657" s="38"/>
      <c r="AJ657" s="38"/>
      <c r="AK657" s="38"/>
    </row>
    <row r="658" spans="1:37" ht="15.75" customHeight="1" x14ac:dyDescent="0.25">
      <c r="A658" s="38"/>
      <c r="B658" s="38"/>
      <c r="C658" s="38"/>
      <c r="D658" s="38"/>
      <c r="E658" s="38"/>
      <c r="F658" s="38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  <c r="AA658" s="38"/>
      <c r="AB658" s="38"/>
      <c r="AC658" s="38"/>
      <c r="AD658" s="38"/>
      <c r="AE658" s="38"/>
      <c r="AF658" s="38"/>
      <c r="AG658" s="38"/>
      <c r="AH658" s="38"/>
      <c r="AI658" s="38"/>
      <c r="AJ658" s="38"/>
      <c r="AK658" s="38"/>
    </row>
    <row r="659" spans="1:37" ht="15.75" customHeight="1" x14ac:dyDescent="0.25">
      <c r="A659" s="38"/>
      <c r="B659" s="38"/>
      <c r="C659" s="38"/>
      <c r="D659" s="38"/>
      <c r="E659" s="38"/>
      <c r="F659" s="38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  <c r="AA659" s="38"/>
      <c r="AB659" s="38"/>
      <c r="AC659" s="38"/>
      <c r="AD659" s="38"/>
      <c r="AE659" s="38"/>
      <c r="AF659" s="38"/>
      <c r="AG659" s="38"/>
      <c r="AH659" s="38"/>
      <c r="AI659" s="38"/>
      <c r="AJ659" s="38"/>
      <c r="AK659" s="38"/>
    </row>
    <row r="660" spans="1:37" ht="15.75" customHeight="1" x14ac:dyDescent="0.25">
      <c r="A660" s="38"/>
      <c r="B660" s="38"/>
      <c r="C660" s="38"/>
      <c r="D660" s="38"/>
      <c r="E660" s="38"/>
      <c r="F660" s="38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  <c r="AA660" s="38"/>
      <c r="AB660" s="38"/>
      <c r="AC660" s="38"/>
      <c r="AD660" s="38"/>
      <c r="AE660" s="38"/>
      <c r="AF660" s="38"/>
      <c r="AG660" s="38"/>
      <c r="AH660" s="38"/>
      <c r="AI660" s="38"/>
      <c r="AJ660" s="38"/>
      <c r="AK660" s="38"/>
    </row>
    <row r="661" spans="1:37" ht="15.75" customHeight="1" x14ac:dyDescent="0.25">
      <c r="A661" s="38"/>
      <c r="B661" s="38"/>
      <c r="C661" s="38"/>
      <c r="D661" s="38"/>
      <c r="E661" s="38"/>
      <c r="F661" s="38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38"/>
      <c r="AK661" s="38"/>
    </row>
    <row r="662" spans="1:37" ht="15.75" customHeight="1" x14ac:dyDescent="0.25">
      <c r="A662" s="38"/>
      <c r="B662" s="38"/>
      <c r="C662" s="38"/>
      <c r="D662" s="38"/>
      <c r="E662" s="38"/>
      <c r="F662" s="38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38"/>
      <c r="AK662" s="38"/>
    </row>
    <row r="663" spans="1:37" ht="15.75" customHeight="1" x14ac:dyDescent="0.25">
      <c r="A663" s="38"/>
      <c r="B663" s="38"/>
      <c r="C663" s="38"/>
      <c r="D663" s="38"/>
      <c r="E663" s="38"/>
      <c r="F663" s="38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38"/>
      <c r="AK663" s="38"/>
    </row>
    <row r="664" spans="1:37" ht="15.75" customHeight="1" x14ac:dyDescent="0.25">
      <c r="A664" s="38"/>
      <c r="B664" s="38"/>
      <c r="C664" s="38"/>
      <c r="D664" s="38"/>
      <c r="E664" s="38"/>
      <c r="F664" s="38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38"/>
      <c r="AJ664" s="38"/>
      <c r="AK664" s="38"/>
    </row>
    <row r="665" spans="1:37" ht="15.75" customHeight="1" x14ac:dyDescent="0.25">
      <c r="A665" s="38"/>
      <c r="B665" s="38"/>
      <c r="C665" s="38"/>
      <c r="D665" s="38"/>
      <c r="E665" s="38"/>
      <c r="F665" s="38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  <c r="AA665" s="38"/>
      <c r="AB665" s="38"/>
      <c r="AC665" s="38"/>
      <c r="AD665" s="38"/>
      <c r="AE665" s="38"/>
      <c r="AF665" s="38"/>
      <c r="AG665" s="38"/>
      <c r="AH665" s="38"/>
      <c r="AI665" s="38"/>
      <c r="AJ665" s="38"/>
      <c r="AK665" s="38"/>
    </row>
    <row r="666" spans="1:37" ht="15.75" customHeight="1" x14ac:dyDescent="0.25">
      <c r="A666" s="38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8"/>
      <c r="Y666" s="38"/>
      <c r="Z666" s="38"/>
      <c r="AA666" s="38"/>
      <c r="AB666" s="38"/>
      <c r="AC666" s="38"/>
      <c r="AD666" s="38"/>
      <c r="AE666" s="38"/>
      <c r="AF666" s="38"/>
      <c r="AG666" s="38"/>
      <c r="AH666" s="38"/>
      <c r="AI666" s="38"/>
      <c r="AJ666" s="38"/>
      <c r="AK666" s="38"/>
    </row>
    <row r="667" spans="1:37" ht="15.75" customHeight="1" x14ac:dyDescent="0.25">
      <c r="A667" s="38"/>
      <c r="B667" s="38"/>
      <c r="C667" s="38"/>
      <c r="D667" s="38"/>
      <c r="E667" s="38"/>
      <c r="F667" s="38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  <c r="AA667" s="38"/>
      <c r="AB667" s="38"/>
      <c r="AC667" s="38"/>
      <c r="AD667" s="38"/>
      <c r="AE667" s="38"/>
      <c r="AF667" s="38"/>
      <c r="AG667" s="38"/>
      <c r="AH667" s="38"/>
      <c r="AI667" s="38"/>
      <c r="AJ667" s="38"/>
      <c r="AK667" s="38"/>
    </row>
    <row r="668" spans="1:37" ht="15.75" customHeight="1" x14ac:dyDescent="0.25">
      <c r="A668" s="38"/>
      <c r="B668" s="38"/>
      <c r="C668" s="38"/>
      <c r="D668" s="38"/>
      <c r="E668" s="38"/>
      <c r="F668" s="38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  <c r="AA668" s="38"/>
      <c r="AB668" s="38"/>
      <c r="AC668" s="38"/>
      <c r="AD668" s="38"/>
      <c r="AE668" s="38"/>
      <c r="AF668" s="38"/>
      <c r="AG668" s="38"/>
      <c r="AH668" s="38"/>
      <c r="AI668" s="38"/>
      <c r="AJ668" s="38"/>
      <c r="AK668" s="38"/>
    </row>
    <row r="669" spans="1:37" ht="15.75" customHeight="1" x14ac:dyDescent="0.25">
      <c r="A669" s="38"/>
      <c r="B669" s="38"/>
      <c r="C669" s="38"/>
      <c r="D669" s="38"/>
      <c r="E669" s="38"/>
      <c r="F669" s="38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D669" s="38"/>
      <c r="AE669" s="38"/>
      <c r="AF669" s="38"/>
      <c r="AG669" s="38"/>
      <c r="AH669" s="38"/>
      <c r="AI669" s="38"/>
      <c r="AJ669" s="38"/>
      <c r="AK669" s="38"/>
    </row>
    <row r="670" spans="1:37" ht="15.75" customHeight="1" x14ac:dyDescent="0.25">
      <c r="A670" s="38"/>
      <c r="B670" s="38"/>
      <c r="C670" s="38"/>
      <c r="D670" s="38"/>
      <c r="E670" s="38"/>
      <c r="F670" s="38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  <c r="AA670" s="38"/>
      <c r="AB670" s="38"/>
      <c r="AC670" s="38"/>
      <c r="AD670" s="38"/>
      <c r="AE670" s="38"/>
      <c r="AF670" s="38"/>
      <c r="AG670" s="38"/>
      <c r="AH670" s="38"/>
      <c r="AI670" s="38"/>
      <c r="AJ670" s="38"/>
      <c r="AK670" s="38"/>
    </row>
    <row r="671" spans="1:37" ht="15.75" customHeight="1" x14ac:dyDescent="0.25">
      <c r="A671" s="38"/>
      <c r="B671" s="38"/>
      <c r="C671" s="38"/>
      <c r="D671" s="38"/>
      <c r="E671" s="38"/>
      <c r="F671" s="38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  <c r="AA671" s="38"/>
      <c r="AB671" s="38"/>
      <c r="AC671" s="38"/>
      <c r="AD671" s="38"/>
      <c r="AE671" s="38"/>
      <c r="AF671" s="38"/>
      <c r="AG671" s="38"/>
      <c r="AH671" s="38"/>
      <c r="AI671" s="38"/>
      <c r="AJ671" s="38"/>
      <c r="AK671" s="38"/>
    </row>
    <row r="672" spans="1:37" ht="15.75" customHeight="1" x14ac:dyDescent="0.25">
      <c r="A672" s="38"/>
      <c r="B672" s="38"/>
      <c r="C672" s="38"/>
      <c r="D672" s="38"/>
      <c r="E672" s="38"/>
      <c r="F672" s="38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  <c r="AA672" s="38"/>
      <c r="AB672" s="38"/>
      <c r="AC672" s="38"/>
      <c r="AD672" s="38"/>
      <c r="AE672" s="38"/>
      <c r="AF672" s="38"/>
      <c r="AG672" s="38"/>
      <c r="AH672" s="38"/>
      <c r="AI672" s="38"/>
      <c r="AJ672" s="38"/>
      <c r="AK672" s="38"/>
    </row>
    <row r="673" spans="1:37" ht="15.75" customHeight="1" x14ac:dyDescent="0.25">
      <c r="A673" s="38"/>
      <c r="B673" s="38"/>
      <c r="C673" s="38"/>
      <c r="D673" s="38"/>
      <c r="E673" s="38"/>
      <c r="F673" s="38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R673" s="38"/>
      <c r="S673" s="38"/>
      <c r="T673" s="38"/>
      <c r="U673" s="38"/>
      <c r="V673" s="38"/>
      <c r="W673" s="38"/>
      <c r="X673" s="38"/>
      <c r="Y673" s="38"/>
      <c r="Z673" s="38"/>
      <c r="AA673" s="38"/>
      <c r="AB673" s="38"/>
      <c r="AC673" s="38"/>
      <c r="AD673" s="38"/>
      <c r="AE673" s="38"/>
      <c r="AF673" s="38"/>
      <c r="AG673" s="38"/>
      <c r="AH673" s="38"/>
      <c r="AI673" s="38"/>
      <c r="AJ673" s="38"/>
      <c r="AK673" s="38"/>
    </row>
    <row r="674" spans="1:37" ht="15.75" customHeight="1" x14ac:dyDescent="0.25">
      <c r="A674" s="38"/>
      <c r="B674" s="38"/>
      <c r="C674" s="38"/>
      <c r="D674" s="38"/>
      <c r="E674" s="38"/>
      <c r="F674" s="38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38"/>
      <c r="AD674" s="38"/>
      <c r="AE674" s="38"/>
      <c r="AF674" s="38"/>
      <c r="AG674" s="38"/>
      <c r="AH674" s="38"/>
      <c r="AI674" s="38"/>
      <c r="AJ674" s="38"/>
      <c r="AK674" s="38"/>
    </row>
    <row r="675" spans="1:37" ht="15.75" customHeight="1" x14ac:dyDescent="0.25">
      <c r="A675" s="38"/>
      <c r="B675" s="38"/>
      <c r="C675" s="38"/>
      <c r="D675" s="38"/>
      <c r="E675" s="38"/>
      <c r="F675" s="38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  <c r="AA675" s="38"/>
      <c r="AB675" s="38"/>
      <c r="AC675" s="38"/>
      <c r="AD675" s="38"/>
      <c r="AE675" s="38"/>
      <c r="AF675" s="38"/>
      <c r="AG675" s="38"/>
      <c r="AH675" s="38"/>
      <c r="AI675" s="38"/>
      <c r="AJ675" s="38"/>
      <c r="AK675" s="38"/>
    </row>
    <row r="676" spans="1:37" ht="15.75" customHeight="1" x14ac:dyDescent="0.25">
      <c r="A676" s="38"/>
      <c r="B676" s="38"/>
      <c r="C676" s="38"/>
      <c r="D676" s="38"/>
      <c r="E676" s="38"/>
      <c r="F676" s="38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38"/>
      <c r="AJ676" s="38"/>
      <c r="AK676" s="38"/>
    </row>
    <row r="677" spans="1:37" ht="15.75" customHeight="1" x14ac:dyDescent="0.25">
      <c r="A677" s="38"/>
      <c r="B677" s="38"/>
      <c r="C677" s="38"/>
      <c r="D677" s="38"/>
      <c r="E677" s="38"/>
      <c r="F677" s="38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  <c r="AA677" s="38"/>
      <c r="AB677" s="38"/>
      <c r="AC677" s="38"/>
      <c r="AD677" s="38"/>
      <c r="AE677" s="38"/>
      <c r="AF677" s="38"/>
      <c r="AG677" s="38"/>
      <c r="AH677" s="38"/>
      <c r="AI677" s="38"/>
      <c r="AJ677" s="38"/>
      <c r="AK677" s="38"/>
    </row>
    <row r="678" spans="1:37" ht="15.75" customHeight="1" x14ac:dyDescent="0.25">
      <c r="A678" s="38"/>
      <c r="B678" s="38"/>
      <c r="C678" s="38"/>
      <c r="D678" s="38"/>
      <c r="E678" s="38"/>
      <c r="F678" s="38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  <c r="AA678" s="38"/>
      <c r="AB678" s="38"/>
      <c r="AC678" s="38"/>
      <c r="AD678" s="38"/>
      <c r="AE678" s="38"/>
      <c r="AF678" s="38"/>
      <c r="AG678" s="38"/>
      <c r="AH678" s="38"/>
      <c r="AI678" s="38"/>
      <c r="AJ678" s="38"/>
      <c r="AK678" s="38"/>
    </row>
    <row r="679" spans="1:37" ht="15.75" customHeight="1" x14ac:dyDescent="0.25">
      <c r="A679" s="38"/>
      <c r="B679" s="38"/>
      <c r="C679" s="38"/>
      <c r="D679" s="38"/>
      <c r="E679" s="38"/>
      <c r="F679" s="38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F679" s="38"/>
      <c r="AG679" s="38"/>
      <c r="AH679" s="38"/>
      <c r="AI679" s="38"/>
      <c r="AJ679" s="38"/>
      <c r="AK679" s="38"/>
    </row>
    <row r="680" spans="1:37" ht="15.75" customHeight="1" x14ac:dyDescent="0.25">
      <c r="A680" s="38"/>
      <c r="B680" s="38"/>
      <c r="C680" s="38"/>
      <c r="D680" s="38"/>
      <c r="E680" s="38"/>
      <c r="F680" s="38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  <c r="AA680" s="38"/>
      <c r="AB680" s="38"/>
      <c r="AC680" s="38"/>
      <c r="AD680" s="38"/>
      <c r="AE680" s="38"/>
      <c r="AF680" s="38"/>
      <c r="AG680" s="38"/>
      <c r="AH680" s="38"/>
      <c r="AI680" s="38"/>
      <c r="AJ680" s="38"/>
      <c r="AK680" s="38"/>
    </row>
    <row r="681" spans="1:37" ht="15.75" customHeight="1" x14ac:dyDescent="0.25">
      <c r="A681" s="38"/>
      <c r="B681" s="38"/>
      <c r="C681" s="38"/>
      <c r="D681" s="38"/>
      <c r="E681" s="38"/>
      <c r="F681" s="38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R681" s="38"/>
      <c r="S681" s="38"/>
      <c r="T681" s="38"/>
      <c r="U681" s="38"/>
      <c r="V681" s="38"/>
      <c r="W681" s="38"/>
      <c r="X681" s="38"/>
      <c r="Y681" s="38"/>
      <c r="Z681" s="38"/>
      <c r="AA681" s="38"/>
      <c r="AB681" s="38"/>
      <c r="AC681" s="38"/>
      <c r="AD681" s="38"/>
      <c r="AE681" s="38"/>
      <c r="AF681" s="38"/>
      <c r="AG681" s="38"/>
      <c r="AH681" s="38"/>
      <c r="AI681" s="38"/>
      <c r="AJ681" s="38"/>
      <c r="AK681" s="38"/>
    </row>
    <row r="682" spans="1:37" ht="15.75" customHeight="1" x14ac:dyDescent="0.25">
      <c r="A682" s="38"/>
      <c r="B682" s="38"/>
      <c r="C682" s="38"/>
      <c r="D682" s="38"/>
      <c r="E682" s="38"/>
      <c r="F682" s="38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R682" s="38"/>
      <c r="S682" s="38"/>
      <c r="T682" s="38"/>
      <c r="U682" s="38"/>
      <c r="V682" s="38"/>
      <c r="W682" s="38"/>
      <c r="X682" s="38"/>
      <c r="Y682" s="38"/>
      <c r="Z682" s="38"/>
      <c r="AA682" s="38"/>
      <c r="AB682" s="38"/>
      <c r="AC682" s="38"/>
      <c r="AD682" s="38"/>
      <c r="AE682" s="38"/>
      <c r="AF682" s="38"/>
      <c r="AG682" s="38"/>
      <c r="AH682" s="38"/>
      <c r="AI682" s="38"/>
      <c r="AJ682" s="38"/>
      <c r="AK682" s="38"/>
    </row>
    <row r="683" spans="1:37" ht="15.75" customHeight="1" x14ac:dyDescent="0.25">
      <c r="A683" s="38"/>
      <c r="B683" s="38"/>
      <c r="C683" s="38"/>
      <c r="D683" s="38"/>
      <c r="E683" s="38"/>
      <c r="F683" s="38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R683" s="38"/>
      <c r="S683" s="38"/>
      <c r="T683" s="38"/>
      <c r="U683" s="38"/>
      <c r="V683" s="38"/>
      <c r="W683" s="38"/>
      <c r="X683" s="38"/>
      <c r="Y683" s="38"/>
      <c r="Z683" s="38"/>
      <c r="AA683" s="38"/>
      <c r="AB683" s="38"/>
      <c r="AC683" s="38"/>
      <c r="AD683" s="38"/>
      <c r="AE683" s="38"/>
      <c r="AF683" s="38"/>
      <c r="AG683" s="38"/>
      <c r="AH683" s="38"/>
      <c r="AI683" s="38"/>
      <c r="AJ683" s="38"/>
      <c r="AK683" s="38"/>
    </row>
    <row r="684" spans="1:37" ht="15.75" customHeight="1" x14ac:dyDescent="0.25">
      <c r="A684" s="38"/>
      <c r="B684" s="38"/>
      <c r="C684" s="38"/>
      <c r="D684" s="38"/>
      <c r="E684" s="38"/>
      <c r="F684" s="38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R684" s="38"/>
      <c r="S684" s="38"/>
      <c r="T684" s="38"/>
      <c r="U684" s="38"/>
      <c r="V684" s="38"/>
      <c r="W684" s="38"/>
      <c r="X684" s="38"/>
      <c r="Y684" s="38"/>
      <c r="Z684" s="38"/>
      <c r="AA684" s="38"/>
      <c r="AB684" s="38"/>
      <c r="AC684" s="38"/>
      <c r="AD684" s="38"/>
      <c r="AE684" s="38"/>
      <c r="AF684" s="38"/>
      <c r="AG684" s="38"/>
      <c r="AH684" s="38"/>
      <c r="AI684" s="38"/>
      <c r="AJ684" s="38"/>
      <c r="AK684" s="38"/>
    </row>
    <row r="685" spans="1:37" ht="15.75" customHeight="1" x14ac:dyDescent="0.25">
      <c r="A685" s="38"/>
      <c r="B685" s="38"/>
      <c r="C685" s="38"/>
      <c r="D685" s="38"/>
      <c r="E685" s="38"/>
      <c r="F685" s="38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R685" s="38"/>
      <c r="S685" s="38"/>
      <c r="T685" s="38"/>
      <c r="U685" s="38"/>
      <c r="V685" s="38"/>
      <c r="W685" s="38"/>
      <c r="X685" s="38"/>
      <c r="Y685" s="38"/>
      <c r="Z685" s="38"/>
      <c r="AA685" s="38"/>
      <c r="AB685" s="38"/>
      <c r="AC685" s="38"/>
      <c r="AD685" s="38"/>
      <c r="AE685" s="38"/>
      <c r="AF685" s="38"/>
      <c r="AG685" s="38"/>
      <c r="AH685" s="38"/>
      <c r="AI685" s="38"/>
      <c r="AJ685" s="38"/>
      <c r="AK685" s="38"/>
    </row>
    <row r="686" spans="1:37" ht="15.75" customHeight="1" x14ac:dyDescent="0.25">
      <c r="A686" s="38"/>
      <c r="B686" s="38"/>
      <c r="C686" s="38"/>
      <c r="D686" s="38"/>
      <c r="E686" s="38"/>
      <c r="F686" s="38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R686" s="38"/>
      <c r="S686" s="38"/>
      <c r="T686" s="38"/>
      <c r="U686" s="38"/>
      <c r="V686" s="38"/>
      <c r="W686" s="38"/>
      <c r="X686" s="38"/>
      <c r="Y686" s="38"/>
      <c r="Z686" s="38"/>
      <c r="AA686" s="38"/>
      <c r="AB686" s="38"/>
      <c r="AC686" s="38"/>
      <c r="AD686" s="38"/>
      <c r="AE686" s="38"/>
      <c r="AF686" s="38"/>
      <c r="AG686" s="38"/>
      <c r="AH686" s="38"/>
      <c r="AI686" s="38"/>
      <c r="AJ686" s="38"/>
      <c r="AK686" s="38"/>
    </row>
    <row r="687" spans="1:37" ht="15.75" customHeight="1" x14ac:dyDescent="0.25">
      <c r="A687" s="38"/>
      <c r="B687" s="38"/>
      <c r="C687" s="38"/>
      <c r="D687" s="38"/>
      <c r="E687" s="38"/>
      <c r="F687" s="38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R687" s="38"/>
      <c r="S687" s="38"/>
      <c r="T687" s="38"/>
      <c r="U687" s="38"/>
      <c r="V687" s="38"/>
      <c r="W687" s="38"/>
      <c r="X687" s="38"/>
      <c r="Y687" s="38"/>
      <c r="Z687" s="38"/>
      <c r="AA687" s="38"/>
      <c r="AB687" s="38"/>
      <c r="AC687" s="38"/>
      <c r="AD687" s="38"/>
      <c r="AE687" s="38"/>
      <c r="AF687" s="38"/>
      <c r="AG687" s="38"/>
      <c r="AH687" s="38"/>
      <c r="AI687" s="38"/>
      <c r="AJ687" s="38"/>
      <c r="AK687" s="38"/>
    </row>
    <row r="688" spans="1:37" ht="15.75" customHeight="1" x14ac:dyDescent="0.25">
      <c r="A688" s="38"/>
      <c r="B688" s="38"/>
      <c r="C688" s="38"/>
      <c r="D688" s="38"/>
      <c r="E688" s="38"/>
      <c r="F688" s="38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R688" s="38"/>
      <c r="S688" s="38"/>
      <c r="T688" s="38"/>
      <c r="U688" s="38"/>
      <c r="V688" s="38"/>
      <c r="W688" s="38"/>
      <c r="X688" s="38"/>
      <c r="Y688" s="38"/>
      <c r="Z688" s="38"/>
      <c r="AA688" s="38"/>
      <c r="AB688" s="38"/>
      <c r="AC688" s="38"/>
      <c r="AD688" s="38"/>
      <c r="AE688" s="38"/>
      <c r="AF688" s="38"/>
      <c r="AG688" s="38"/>
      <c r="AH688" s="38"/>
      <c r="AI688" s="38"/>
      <c r="AJ688" s="38"/>
      <c r="AK688" s="38"/>
    </row>
    <row r="689" spans="1:37" ht="15.75" customHeight="1" x14ac:dyDescent="0.25">
      <c r="A689" s="38"/>
      <c r="B689" s="38"/>
      <c r="C689" s="38"/>
      <c r="D689" s="38"/>
      <c r="E689" s="38"/>
      <c r="F689" s="38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R689" s="38"/>
      <c r="S689" s="38"/>
      <c r="T689" s="38"/>
      <c r="U689" s="38"/>
      <c r="V689" s="38"/>
      <c r="W689" s="38"/>
      <c r="X689" s="38"/>
      <c r="Y689" s="38"/>
      <c r="Z689" s="38"/>
      <c r="AA689" s="38"/>
      <c r="AB689" s="38"/>
      <c r="AC689" s="38"/>
      <c r="AD689" s="38"/>
      <c r="AE689" s="38"/>
      <c r="AF689" s="38"/>
      <c r="AG689" s="38"/>
      <c r="AH689" s="38"/>
      <c r="AI689" s="38"/>
      <c r="AJ689" s="38"/>
      <c r="AK689" s="38"/>
    </row>
    <row r="690" spans="1:37" ht="15.75" customHeight="1" x14ac:dyDescent="0.25">
      <c r="A690" s="38"/>
      <c r="B690" s="38"/>
      <c r="C690" s="38"/>
      <c r="D690" s="38"/>
      <c r="E690" s="38"/>
      <c r="F690" s="38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R690" s="38"/>
      <c r="S690" s="38"/>
      <c r="T690" s="38"/>
      <c r="U690" s="38"/>
      <c r="V690" s="38"/>
      <c r="W690" s="38"/>
      <c r="X690" s="38"/>
      <c r="Y690" s="38"/>
      <c r="Z690" s="38"/>
      <c r="AA690" s="38"/>
      <c r="AB690" s="38"/>
      <c r="AC690" s="38"/>
      <c r="AD690" s="38"/>
      <c r="AE690" s="38"/>
      <c r="AF690" s="38"/>
      <c r="AG690" s="38"/>
      <c r="AH690" s="38"/>
      <c r="AI690" s="38"/>
      <c r="AJ690" s="38"/>
      <c r="AK690" s="38"/>
    </row>
    <row r="691" spans="1:37" ht="15.75" customHeight="1" x14ac:dyDescent="0.25">
      <c r="A691" s="38"/>
      <c r="B691" s="38"/>
      <c r="C691" s="38"/>
      <c r="D691" s="38"/>
      <c r="E691" s="38"/>
      <c r="F691" s="38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  <c r="AA691" s="38"/>
      <c r="AB691" s="38"/>
      <c r="AC691" s="38"/>
      <c r="AD691" s="38"/>
      <c r="AE691" s="38"/>
      <c r="AF691" s="38"/>
      <c r="AG691" s="38"/>
      <c r="AH691" s="38"/>
      <c r="AI691" s="38"/>
      <c r="AJ691" s="38"/>
      <c r="AK691" s="38"/>
    </row>
    <row r="692" spans="1:37" ht="15.75" customHeight="1" x14ac:dyDescent="0.25">
      <c r="A692" s="38"/>
      <c r="B692" s="38"/>
      <c r="C692" s="38"/>
      <c r="D692" s="38"/>
      <c r="E692" s="38"/>
      <c r="F692" s="38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  <c r="AA692" s="38"/>
      <c r="AB692" s="38"/>
      <c r="AC692" s="38"/>
      <c r="AD692" s="38"/>
      <c r="AE692" s="38"/>
      <c r="AF692" s="38"/>
      <c r="AG692" s="38"/>
      <c r="AH692" s="38"/>
      <c r="AI692" s="38"/>
      <c r="AJ692" s="38"/>
      <c r="AK692" s="38"/>
    </row>
    <row r="693" spans="1:37" ht="15.75" customHeight="1" x14ac:dyDescent="0.25">
      <c r="A693" s="38"/>
      <c r="B693" s="38"/>
      <c r="C693" s="38"/>
      <c r="D693" s="38"/>
      <c r="E693" s="38"/>
      <c r="F693" s="38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  <c r="AA693" s="38"/>
      <c r="AB693" s="38"/>
      <c r="AC693" s="38"/>
      <c r="AD693" s="38"/>
      <c r="AE693" s="38"/>
      <c r="AF693" s="38"/>
      <c r="AG693" s="38"/>
      <c r="AH693" s="38"/>
      <c r="AI693" s="38"/>
      <c r="AJ693" s="38"/>
      <c r="AK693" s="38"/>
    </row>
    <row r="694" spans="1:37" ht="15.75" customHeight="1" x14ac:dyDescent="0.25">
      <c r="A694" s="38"/>
      <c r="B694" s="38"/>
      <c r="C694" s="38"/>
      <c r="D694" s="38"/>
      <c r="E694" s="38"/>
      <c r="F694" s="38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R694" s="38"/>
      <c r="S694" s="38"/>
      <c r="T694" s="38"/>
      <c r="U694" s="38"/>
      <c r="V694" s="38"/>
      <c r="W694" s="38"/>
      <c r="X694" s="38"/>
      <c r="Y694" s="38"/>
      <c r="Z694" s="38"/>
      <c r="AA694" s="38"/>
      <c r="AB694" s="38"/>
      <c r="AC694" s="38"/>
      <c r="AD694" s="38"/>
      <c r="AE694" s="38"/>
      <c r="AF694" s="38"/>
      <c r="AG694" s="38"/>
      <c r="AH694" s="38"/>
      <c r="AI694" s="38"/>
      <c r="AJ694" s="38"/>
      <c r="AK694" s="38"/>
    </row>
    <row r="695" spans="1:37" ht="15.75" customHeight="1" x14ac:dyDescent="0.25">
      <c r="A695" s="38"/>
      <c r="B695" s="38"/>
      <c r="C695" s="38"/>
      <c r="D695" s="38"/>
      <c r="E695" s="38"/>
      <c r="F695" s="38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  <c r="AA695" s="38"/>
      <c r="AB695" s="38"/>
      <c r="AC695" s="38"/>
      <c r="AD695" s="38"/>
      <c r="AE695" s="38"/>
      <c r="AF695" s="38"/>
      <c r="AG695" s="38"/>
      <c r="AH695" s="38"/>
      <c r="AI695" s="38"/>
      <c r="AJ695" s="38"/>
      <c r="AK695" s="38"/>
    </row>
    <row r="696" spans="1:37" ht="15.75" customHeight="1" x14ac:dyDescent="0.25">
      <c r="A696" s="38"/>
      <c r="B696" s="38"/>
      <c r="C696" s="38"/>
      <c r="D696" s="38"/>
      <c r="E696" s="38"/>
      <c r="F696" s="38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R696" s="38"/>
      <c r="S696" s="38"/>
      <c r="T696" s="38"/>
      <c r="U696" s="38"/>
      <c r="V696" s="38"/>
      <c r="W696" s="38"/>
      <c r="X696" s="38"/>
      <c r="Y696" s="38"/>
      <c r="Z696" s="38"/>
      <c r="AA696" s="38"/>
      <c r="AB696" s="38"/>
      <c r="AC696" s="38"/>
      <c r="AD696" s="38"/>
      <c r="AE696" s="38"/>
      <c r="AF696" s="38"/>
      <c r="AG696" s="38"/>
      <c r="AH696" s="38"/>
      <c r="AI696" s="38"/>
      <c r="AJ696" s="38"/>
      <c r="AK696" s="38"/>
    </row>
    <row r="697" spans="1:37" ht="15.75" customHeight="1" x14ac:dyDescent="0.25">
      <c r="A697" s="38"/>
      <c r="B697" s="38"/>
      <c r="C697" s="38"/>
      <c r="D697" s="38"/>
      <c r="E697" s="38"/>
      <c r="F697" s="38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  <c r="R697" s="38"/>
      <c r="S697" s="38"/>
      <c r="T697" s="38"/>
      <c r="U697" s="38"/>
      <c r="V697" s="38"/>
      <c r="W697" s="38"/>
      <c r="X697" s="38"/>
      <c r="Y697" s="38"/>
      <c r="Z697" s="38"/>
      <c r="AA697" s="38"/>
      <c r="AB697" s="38"/>
      <c r="AC697" s="38"/>
      <c r="AD697" s="38"/>
      <c r="AE697" s="38"/>
      <c r="AF697" s="38"/>
      <c r="AG697" s="38"/>
      <c r="AH697" s="38"/>
      <c r="AI697" s="38"/>
      <c r="AJ697" s="38"/>
      <c r="AK697" s="38"/>
    </row>
    <row r="698" spans="1:37" ht="15.75" customHeight="1" x14ac:dyDescent="0.25">
      <c r="A698" s="38"/>
      <c r="B698" s="38"/>
      <c r="C698" s="38"/>
      <c r="D698" s="38"/>
      <c r="E698" s="38"/>
      <c r="F698" s="38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R698" s="38"/>
      <c r="S698" s="38"/>
      <c r="T698" s="38"/>
      <c r="U698" s="38"/>
      <c r="V698" s="38"/>
      <c r="W698" s="38"/>
      <c r="X698" s="38"/>
      <c r="Y698" s="38"/>
      <c r="Z698" s="38"/>
      <c r="AA698" s="38"/>
      <c r="AB698" s="38"/>
      <c r="AC698" s="38"/>
      <c r="AD698" s="38"/>
      <c r="AE698" s="38"/>
      <c r="AF698" s="38"/>
      <c r="AG698" s="38"/>
      <c r="AH698" s="38"/>
      <c r="AI698" s="38"/>
      <c r="AJ698" s="38"/>
      <c r="AK698" s="38"/>
    </row>
    <row r="699" spans="1:37" ht="15.75" customHeight="1" x14ac:dyDescent="0.25">
      <c r="A699" s="38"/>
      <c r="B699" s="38"/>
      <c r="C699" s="38"/>
      <c r="D699" s="38"/>
      <c r="E699" s="38"/>
      <c r="F699" s="38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  <c r="R699" s="38"/>
      <c r="S699" s="38"/>
      <c r="T699" s="38"/>
      <c r="U699" s="38"/>
      <c r="V699" s="38"/>
      <c r="W699" s="38"/>
      <c r="X699" s="38"/>
      <c r="Y699" s="38"/>
      <c r="Z699" s="38"/>
      <c r="AA699" s="38"/>
      <c r="AB699" s="38"/>
      <c r="AC699" s="38"/>
      <c r="AD699" s="38"/>
      <c r="AE699" s="38"/>
      <c r="AF699" s="38"/>
      <c r="AG699" s="38"/>
      <c r="AH699" s="38"/>
      <c r="AI699" s="38"/>
      <c r="AJ699" s="38"/>
      <c r="AK699" s="38"/>
    </row>
    <row r="700" spans="1:37" ht="15.75" customHeight="1" x14ac:dyDescent="0.25">
      <c r="A700" s="38"/>
      <c r="B700" s="38"/>
      <c r="C700" s="38"/>
      <c r="D700" s="38"/>
      <c r="E700" s="38"/>
      <c r="F700" s="38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  <c r="R700" s="38"/>
      <c r="S700" s="38"/>
      <c r="T700" s="38"/>
      <c r="U700" s="38"/>
      <c r="V700" s="38"/>
      <c r="W700" s="38"/>
      <c r="X700" s="38"/>
      <c r="Y700" s="38"/>
      <c r="Z700" s="38"/>
      <c r="AA700" s="38"/>
      <c r="AB700" s="38"/>
      <c r="AC700" s="38"/>
      <c r="AD700" s="38"/>
      <c r="AE700" s="38"/>
      <c r="AF700" s="38"/>
      <c r="AG700" s="38"/>
      <c r="AH700" s="38"/>
      <c r="AI700" s="38"/>
      <c r="AJ700" s="38"/>
      <c r="AK700" s="38"/>
    </row>
    <row r="701" spans="1:37" ht="15.75" customHeight="1" x14ac:dyDescent="0.25">
      <c r="A701" s="38"/>
      <c r="B701" s="38"/>
      <c r="C701" s="38"/>
      <c r="D701" s="38"/>
      <c r="E701" s="38"/>
      <c r="F701" s="38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  <c r="R701" s="38"/>
      <c r="S701" s="38"/>
      <c r="T701" s="38"/>
      <c r="U701" s="38"/>
      <c r="V701" s="38"/>
      <c r="W701" s="38"/>
      <c r="X701" s="38"/>
      <c r="Y701" s="38"/>
      <c r="Z701" s="38"/>
      <c r="AA701" s="38"/>
      <c r="AB701" s="38"/>
      <c r="AC701" s="38"/>
      <c r="AD701" s="38"/>
      <c r="AE701" s="38"/>
      <c r="AF701" s="38"/>
      <c r="AG701" s="38"/>
      <c r="AH701" s="38"/>
      <c r="AI701" s="38"/>
      <c r="AJ701" s="38"/>
      <c r="AK701" s="38"/>
    </row>
    <row r="702" spans="1:37" ht="15.75" customHeight="1" x14ac:dyDescent="0.25">
      <c r="A702" s="38"/>
      <c r="B702" s="38"/>
      <c r="C702" s="38"/>
      <c r="D702" s="38"/>
      <c r="E702" s="38"/>
      <c r="F702" s="38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  <c r="R702" s="38"/>
      <c r="S702" s="38"/>
      <c r="T702" s="38"/>
      <c r="U702" s="38"/>
      <c r="V702" s="38"/>
      <c r="W702" s="38"/>
      <c r="X702" s="38"/>
      <c r="Y702" s="38"/>
      <c r="Z702" s="38"/>
      <c r="AA702" s="38"/>
      <c r="AB702" s="38"/>
      <c r="AC702" s="38"/>
      <c r="AD702" s="38"/>
      <c r="AE702" s="38"/>
      <c r="AF702" s="38"/>
      <c r="AG702" s="38"/>
      <c r="AH702" s="38"/>
      <c r="AI702" s="38"/>
      <c r="AJ702" s="38"/>
      <c r="AK702" s="38"/>
    </row>
    <row r="703" spans="1:37" ht="15.75" customHeight="1" x14ac:dyDescent="0.25">
      <c r="A703" s="38"/>
      <c r="B703" s="38"/>
      <c r="C703" s="38"/>
      <c r="D703" s="38"/>
      <c r="E703" s="38"/>
      <c r="F703" s="38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R703" s="38"/>
      <c r="S703" s="38"/>
      <c r="T703" s="38"/>
      <c r="U703" s="38"/>
      <c r="V703" s="38"/>
      <c r="W703" s="38"/>
      <c r="X703" s="38"/>
      <c r="Y703" s="38"/>
      <c r="Z703" s="38"/>
      <c r="AA703" s="38"/>
      <c r="AB703" s="38"/>
      <c r="AC703" s="38"/>
      <c r="AD703" s="38"/>
      <c r="AE703" s="38"/>
      <c r="AF703" s="38"/>
      <c r="AG703" s="38"/>
      <c r="AH703" s="38"/>
      <c r="AI703" s="38"/>
      <c r="AJ703" s="38"/>
      <c r="AK703" s="38"/>
    </row>
    <row r="704" spans="1:37" ht="15.75" customHeight="1" x14ac:dyDescent="0.25">
      <c r="A704" s="38"/>
      <c r="B704" s="38"/>
      <c r="C704" s="38"/>
      <c r="D704" s="38"/>
      <c r="E704" s="38"/>
      <c r="F704" s="38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  <c r="R704" s="38"/>
      <c r="S704" s="38"/>
      <c r="T704" s="38"/>
      <c r="U704" s="38"/>
      <c r="V704" s="38"/>
      <c r="W704" s="38"/>
      <c r="X704" s="38"/>
      <c r="Y704" s="38"/>
      <c r="Z704" s="38"/>
      <c r="AA704" s="38"/>
      <c r="AB704" s="38"/>
      <c r="AC704" s="38"/>
      <c r="AD704" s="38"/>
      <c r="AE704" s="38"/>
      <c r="AF704" s="38"/>
      <c r="AG704" s="38"/>
      <c r="AH704" s="38"/>
      <c r="AI704" s="38"/>
      <c r="AJ704" s="38"/>
      <c r="AK704" s="38"/>
    </row>
    <row r="705" spans="1:37" ht="15.75" customHeight="1" x14ac:dyDescent="0.25">
      <c r="A705" s="38"/>
      <c r="B705" s="38"/>
      <c r="C705" s="38"/>
      <c r="D705" s="38"/>
      <c r="E705" s="38"/>
      <c r="F705" s="38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  <c r="R705" s="38"/>
      <c r="S705" s="38"/>
      <c r="T705" s="38"/>
      <c r="U705" s="38"/>
      <c r="V705" s="38"/>
      <c r="W705" s="38"/>
      <c r="X705" s="38"/>
      <c r="Y705" s="38"/>
      <c r="Z705" s="38"/>
      <c r="AA705" s="38"/>
      <c r="AB705" s="38"/>
      <c r="AC705" s="38"/>
      <c r="AD705" s="38"/>
      <c r="AE705" s="38"/>
      <c r="AF705" s="38"/>
      <c r="AG705" s="38"/>
      <c r="AH705" s="38"/>
      <c r="AI705" s="38"/>
      <c r="AJ705" s="38"/>
      <c r="AK705" s="38"/>
    </row>
    <row r="706" spans="1:37" ht="15.75" customHeight="1" x14ac:dyDescent="0.25">
      <c r="A706" s="38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8"/>
      <c r="Y706" s="38"/>
      <c r="Z706" s="38"/>
      <c r="AA706" s="38"/>
      <c r="AB706" s="38"/>
      <c r="AC706" s="38"/>
      <c r="AD706" s="38"/>
      <c r="AE706" s="38"/>
      <c r="AF706" s="38"/>
      <c r="AG706" s="38"/>
      <c r="AH706" s="38"/>
      <c r="AI706" s="38"/>
      <c r="AJ706" s="38"/>
      <c r="AK706" s="38"/>
    </row>
    <row r="707" spans="1:37" ht="15.75" customHeight="1" x14ac:dyDescent="0.25">
      <c r="A707" s="38"/>
      <c r="B707" s="38"/>
      <c r="C707" s="38"/>
      <c r="D707" s="38"/>
      <c r="E707" s="38"/>
      <c r="F707" s="38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  <c r="R707" s="38"/>
      <c r="S707" s="38"/>
      <c r="T707" s="38"/>
      <c r="U707" s="38"/>
      <c r="V707" s="38"/>
      <c r="W707" s="38"/>
      <c r="X707" s="38"/>
      <c r="Y707" s="38"/>
      <c r="Z707" s="38"/>
      <c r="AA707" s="38"/>
      <c r="AB707" s="38"/>
      <c r="AC707" s="38"/>
      <c r="AD707" s="38"/>
      <c r="AE707" s="38"/>
      <c r="AF707" s="38"/>
      <c r="AG707" s="38"/>
      <c r="AH707" s="38"/>
      <c r="AI707" s="38"/>
      <c r="AJ707" s="38"/>
      <c r="AK707" s="38"/>
    </row>
    <row r="708" spans="1:37" ht="15.75" customHeight="1" x14ac:dyDescent="0.25">
      <c r="A708" s="38"/>
      <c r="B708" s="38"/>
      <c r="C708" s="38"/>
      <c r="D708" s="38"/>
      <c r="E708" s="38"/>
      <c r="F708" s="38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  <c r="R708" s="38"/>
      <c r="S708" s="38"/>
      <c r="T708" s="38"/>
      <c r="U708" s="38"/>
      <c r="V708" s="38"/>
      <c r="W708" s="38"/>
      <c r="X708" s="38"/>
      <c r="Y708" s="38"/>
      <c r="Z708" s="38"/>
      <c r="AA708" s="38"/>
      <c r="AB708" s="38"/>
      <c r="AC708" s="38"/>
      <c r="AD708" s="38"/>
      <c r="AE708" s="38"/>
      <c r="AF708" s="38"/>
      <c r="AG708" s="38"/>
      <c r="AH708" s="38"/>
      <c r="AI708" s="38"/>
      <c r="AJ708" s="38"/>
      <c r="AK708" s="38"/>
    </row>
    <row r="709" spans="1:37" ht="15.75" customHeight="1" x14ac:dyDescent="0.25">
      <c r="A709" s="38"/>
      <c r="B709" s="38"/>
      <c r="C709" s="38"/>
      <c r="D709" s="38"/>
      <c r="E709" s="38"/>
      <c r="F709" s="38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  <c r="R709" s="38"/>
      <c r="S709" s="38"/>
      <c r="T709" s="38"/>
      <c r="U709" s="38"/>
      <c r="V709" s="38"/>
      <c r="W709" s="38"/>
      <c r="X709" s="38"/>
      <c r="Y709" s="38"/>
      <c r="Z709" s="38"/>
      <c r="AA709" s="38"/>
      <c r="AB709" s="38"/>
      <c r="AC709" s="38"/>
      <c r="AD709" s="38"/>
      <c r="AE709" s="38"/>
      <c r="AF709" s="38"/>
      <c r="AG709" s="38"/>
      <c r="AH709" s="38"/>
      <c r="AI709" s="38"/>
      <c r="AJ709" s="38"/>
      <c r="AK709" s="38"/>
    </row>
    <row r="710" spans="1:37" ht="15.75" customHeight="1" x14ac:dyDescent="0.25">
      <c r="A710" s="38"/>
      <c r="B710" s="38"/>
      <c r="C710" s="38"/>
      <c r="D710" s="38"/>
      <c r="E710" s="38"/>
      <c r="F710" s="38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  <c r="R710" s="38"/>
      <c r="S710" s="38"/>
      <c r="T710" s="38"/>
      <c r="U710" s="38"/>
      <c r="V710" s="38"/>
      <c r="W710" s="38"/>
      <c r="X710" s="38"/>
      <c r="Y710" s="38"/>
      <c r="Z710" s="38"/>
      <c r="AA710" s="38"/>
      <c r="AB710" s="38"/>
      <c r="AC710" s="38"/>
      <c r="AD710" s="38"/>
      <c r="AE710" s="38"/>
      <c r="AF710" s="38"/>
      <c r="AG710" s="38"/>
      <c r="AH710" s="38"/>
      <c r="AI710" s="38"/>
      <c r="AJ710" s="38"/>
      <c r="AK710" s="38"/>
    </row>
    <row r="711" spans="1:37" ht="15.75" customHeight="1" x14ac:dyDescent="0.25">
      <c r="A711" s="38"/>
      <c r="B711" s="38"/>
      <c r="C711" s="38"/>
      <c r="D711" s="38"/>
      <c r="E711" s="38"/>
      <c r="F711" s="38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  <c r="R711" s="38"/>
      <c r="S711" s="38"/>
      <c r="T711" s="38"/>
      <c r="U711" s="38"/>
      <c r="V711" s="38"/>
      <c r="W711" s="38"/>
      <c r="X711" s="38"/>
      <c r="Y711" s="38"/>
      <c r="Z711" s="38"/>
      <c r="AA711" s="38"/>
      <c r="AB711" s="38"/>
      <c r="AC711" s="38"/>
      <c r="AD711" s="38"/>
      <c r="AE711" s="38"/>
      <c r="AF711" s="38"/>
      <c r="AG711" s="38"/>
      <c r="AH711" s="38"/>
      <c r="AI711" s="38"/>
      <c r="AJ711" s="38"/>
      <c r="AK711" s="38"/>
    </row>
    <row r="712" spans="1:37" ht="15.75" customHeight="1" x14ac:dyDescent="0.25">
      <c r="A712" s="38"/>
      <c r="B712" s="38"/>
      <c r="C712" s="38"/>
      <c r="D712" s="38"/>
      <c r="E712" s="38"/>
      <c r="F712" s="38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  <c r="R712" s="38"/>
      <c r="S712" s="38"/>
      <c r="T712" s="38"/>
      <c r="U712" s="38"/>
      <c r="V712" s="38"/>
      <c r="W712" s="38"/>
      <c r="X712" s="38"/>
      <c r="Y712" s="38"/>
      <c r="Z712" s="38"/>
      <c r="AA712" s="38"/>
      <c r="AB712" s="38"/>
      <c r="AC712" s="38"/>
      <c r="AD712" s="38"/>
      <c r="AE712" s="38"/>
      <c r="AF712" s="38"/>
      <c r="AG712" s="38"/>
      <c r="AH712" s="38"/>
      <c r="AI712" s="38"/>
      <c r="AJ712" s="38"/>
      <c r="AK712" s="38"/>
    </row>
    <row r="713" spans="1:37" ht="15.75" customHeight="1" x14ac:dyDescent="0.25">
      <c r="A713" s="38"/>
      <c r="B713" s="38"/>
      <c r="C713" s="38"/>
      <c r="D713" s="38"/>
      <c r="E713" s="38"/>
      <c r="F713" s="38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  <c r="R713" s="38"/>
      <c r="S713" s="38"/>
      <c r="T713" s="38"/>
      <c r="U713" s="38"/>
      <c r="V713" s="38"/>
      <c r="W713" s="38"/>
      <c r="X713" s="38"/>
      <c r="Y713" s="38"/>
      <c r="Z713" s="38"/>
      <c r="AA713" s="38"/>
      <c r="AB713" s="38"/>
      <c r="AC713" s="38"/>
      <c r="AD713" s="38"/>
      <c r="AE713" s="38"/>
      <c r="AF713" s="38"/>
      <c r="AG713" s="38"/>
      <c r="AH713" s="38"/>
      <c r="AI713" s="38"/>
      <c r="AJ713" s="38"/>
      <c r="AK713" s="38"/>
    </row>
    <row r="714" spans="1:37" ht="15.75" customHeight="1" x14ac:dyDescent="0.25">
      <c r="A714" s="38"/>
      <c r="B714" s="38"/>
      <c r="C714" s="38"/>
      <c r="D714" s="38"/>
      <c r="E714" s="38"/>
      <c r="F714" s="38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  <c r="R714" s="38"/>
      <c r="S714" s="38"/>
      <c r="T714" s="38"/>
      <c r="U714" s="38"/>
      <c r="V714" s="38"/>
      <c r="W714" s="38"/>
      <c r="X714" s="38"/>
      <c r="Y714" s="38"/>
      <c r="Z714" s="38"/>
      <c r="AA714" s="38"/>
      <c r="AB714" s="38"/>
      <c r="AC714" s="38"/>
      <c r="AD714" s="38"/>
      <c r="AE714" s="38"/>
      <c r="AF714" s="38"/>
      <c r="AG714" s="38"/>
      <c r="AH714" s="38"/>
      <c r="AI714" s="38"/>
      <c r="AJ714" s="38"/>
      <c r="AK714" s="38"/>
    </row>
    <row r="715" spans="1:37" ht="15.75" customHeight="1" x14ac:dyDescent="0.25">
      <c r="A715" s="38"/>
      <c r="B715" s="38"/>
      <c r="C715" s="38"/>
      <c r="D715" s="38"/>
      <c r="E715" s="38"/>
      <c r="F715" s="38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  <c r="R715" s="38"/>
      <c r="S715" s="38"/>
      <c r="T715" s="38"/>
      <c r="U715" s="38"/>
      <c r="V715" s="38"/>
      <c r="W715" s="38"/>
      <c r="X715" s="38"/>
      <c r="Y715" s="38"/>
      <c r="Z715" s="38"/>
      <c r="AA715" s="38"/>
      <c r="AB715" s="38"/>
      <c r="AC715" s="38"/>
      <c r="AD715" s="38"/>
      <c r="AE715" s="38"/>
      <c r="AF715" s="38"/>
      <c r="AG715" s="38"/>
      <c r="AH715" s="38"/>
      <c r="AI715" s="38"/>
      <c r="AJ715" s="38"/>
      <c r="AK715" s="38"/>
    </row>
    <row r="716" spans="1:37" ht="15.75" customHeight="1" x14ac:dyDescent="0.25">
      <c r="A716" s="38"/>
      <c r="B716" s="38"/>
      <c r="C716" s="38"/>
      <c r="D716" s="38"/>
      <c r="E716" s="38"/>
      <c r="F716" s="38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  <c r="AA716" s="38"/>
      <c r="AB716" s="38"/>
      <c r="AC716" s="38"/>
      <c r="AD716" s="38"/>
      <c r="AE716" s="38"/>
      <c r="AF716" s="38"/>
      <c r="AG716" s="38"/>
      <c r="AH716" s="38"/>
      <c r="AI716" s="38"/>
      <c r="AJ716" s="38"/>
      <c r="AK716" s="38"/>
    </row>
    <row r="717" spans="1:37" ht="15.75" customHeight="1" x14ac:dyDescent="0.25">
      <c r="A717" s="38"/>
      <c r="B717" s="38"/>
      <c r="C717" s="38"/>
      <c r="D717" s="38"/>
      <c r="E717" s="38"/>
      <c r="F717" s="38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  <c r="R717" s="38"/>
      <c r="S717" s="38"/>
      <c r="T717" s="38"/>
      <c r="U717" s="38"/>
      <c r="V717" s="38"/>
      <c r="W717" s="38"/>
      <c r="X717" s="38"/>
      <c r="Y717" s="38"/>
      <c r="Z717" s="38"/>
      <c r="AA717" s="38"/>
      <c r="AB717" s="38"/>
      <c r="AC717" s="38"/>
      <c r="AD717" s="38"/>
      <c r="AE717" s="38"/>
      <c r="AF717" s="38"/>
      <c r="AG717" s="38"/>
      <c r="AH717" s="38"/>
      <c r="AI717" s="38"/>
      <c r="AJ717" s="38"/>
      <c r="AK717" s="38"/>
    </row>
    <row r="718" spans="1:37" ht="15.75" customHeight="1" x14ac:dyDescent="0.25">
      <c r="A718" s="38"/>
      <c r="B718" s="38"/>
      <c r="C718" s="38"/>
      <c r="D718" s="38"/>
      <c r="E718" s="38"/>
      <c r="F718" s="38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  <c r="R718" s="38"/>
      <c r="S718" s="38"/>
      <c r="T718" s="38"/>
      <c r="U718" s="38"/>
      <c r="V718" s="38"/>
      <c r="W718" s="38"/>
      <c r="X718" s="38"/>
      <c r="Y718" s="38"/>
      <c r="Z718" s="38"/>
      <c r="AA718" s="38"/>
      <c r="AB718" s="38"/>
      <c r="AC718" s="38"/>
      <c r="AD718" s="38"/>
      <c r="AE718" s="38"/>
      <c r="AF718" s="38"/>
      <c r="AG718" s="38"/>
      <c r="AH718" s="38"/>
      <c r="AI718" s="38"/>
      <c r="AJ718" s="38"/>
      <c r="AK718" s="38"/>
    </row>
    <row r="719" spans="1:37" ht="15.75" customHeight="1" x14ac:dyDescent="0.25">
      <c r="A719" s="38"/>
      <c r="B719" s="38"/>
      <c r="C719" s="38"/>
      <c r="D719" s="38"/>
      <c r="E719" s="38"/>
      <c r="F719" s="38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  <c r="R719" s="38"/>
      <c r="S719" s="38"/>
      <c r="T719" s="38"/>
      <c r="U719" s="38"/>
      <c r="V719" s="38"/>
      <c r="W719" s="38"/>
      <c r="X719" s="38"/>
      <c r="Y719" s="38"/>
      <c r="Z719" s="38"/>
      <c r="AA719" s="38"/>
      <c r="AB719" s="38"/>
      <c r="AC719" s="38"/>
      <c r="AD719" s="38"/>
      <c r="AE719" s="38"/>
      <c r="AF719" s="38"/>
      <c r="AG719" s="38"/>
      <c r="AH719" s="38"/>
      <c r="AI719" s="38"/>
      <c r="AJ719" s="38"/>
      <c r="AK719" s="38"/>
    </row>
    <row r="720" spans="1:37" ht="15.75" customHeight="1" x14ac:dyDescent="0.25">
      <c r="A720" s="38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8"/>
      <c r="Y720" s="38"/>
      <c r="Z720" s="38"/>
      <c r="AA720" s="38"/>
      <c r="AB720" s="38"/>
      <c r="AC720" s="38"/>
      <c r="AD720" s="38"/>
      <c r="AE720" s="38"/>
      <c r="AF720" s="38"/>
      <c r="AG720" s="38"/>
      <c r="AH720" s="38"/>
      <c r="AI720" s="38"/>
      <c r="AJ720" s="38"/>
      <c r="AK720" s="38"/>
    </row>
    <row r="721" spans="1:37" ht="15.75" customHeight="1" x14ac:dyDescent="0.25">
      <c r="A721" s="38"/>
      <c r="B721" s="38"/>
      <c r="C721" s="38"/>
      <c r="D721" s="38"/>
      <c r="E721" s="38"/>
      <c r="F721" s="38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R721" s="38"/>
      <c r="S721" s="38"/>
      <c r="T721" s="38"/>
      <c r="U721" s="38"/>
      <c r="V721" s="38"/>
      <c r="W721" s="38"/>
      <c r="X721" s="38"/>
      <c r="Y721" s="38"/>
      <c r="Z721" s="38"/>
      <c r="AA721" s="38"/>
      <c r="AB721" s="38"/>
      <c r="AC721" s="38"/>
      <c r="AD721" s="38"/>
      <c r="AE721" s="38"/>
      <c r="AF721" s="38"/>
      <c r="AG721" s="38"/>
      <c r="AH721" s="38"/>
      <c r="AI721" s="38"/>
      <c r="AJ721" s="38"/>
      <c r="AK721" s="38"/>
    </row>
    <row r="722" spans="1:37" ht="15.75" customHeight="1" x14ac:dyDescent="0.25">
      <c r="A722" s="38"/>
      <c r="B722" s="38"/>
      <c r="C722" s="38"/>
      <c r="D722" s="38"/>
      <c r="E722" s="38"/>
      <c r="F722" s="38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R722" s="38"/>
      <c r="S722" s="38"/>
      <c r="T722" s="38"/>
      <c r="U722" s="38"/>
      <c r="V722" s="38"/>
      <c r="W722" s="38"/>
      <c r="X722" s="38"/>
      <c r="Y722" s="38"/>
      <c r="Z722" s="38"/>
      <c r="AA722" s="38"/>
      <c r="AB722" s="38"/>
      <c r="AC722" s="38"/>
      <c r="AD722" s="38"/>
      <c r="AE722" s="38"/>
      <c r="AF722" s="38"/>
      <c r="AG722" s="38"/>
      <c r="AH722" s="38"/>
      <c r="AI722" s="38"/>
      <c r="AJ722" s="38"/>
      <c r="AK722" s="38"/>
    </row>
    <row r="723" spans="1:37" ht="15.75" customHeight="1" x14ac:dyDescent="0.25">
      <c r="A723" s="38"/>
      <c r="B723" s="38"/>
      <c r="C723" s="38"/>
      <c r="D723" s="38"/>
      <c r="E723" s="38"/>
      <c r="F723" s="38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R723" s="38"/>
      <c r="S723" s="38"/>
      <c r="T723" s="38"/>
      <c r="U723" s="38"/>
      <c r="V723" s="38"/>
      <c r="W723" s="38"/>
      <c r="X723" s="38"/>
      <c r="Y723" s="38"/>
      <c r="Z723" s="38"/>
      <c r="AA723" s="38"/>
      <c r="AB723" s="38"/>
      <c r="AC723" s="38"/>
      <c r="AD723" s="38"/>
      <c r="AE723" s="38"/>
      <c r="AF723" s="38"/>
      <c r="AG723" s="38"/>
      <c r="AH723" s="38"/>
      <c r="AI723" s="38"/>
      <c r="AJ723" s="38"/>
      <c r="AK723" s="38"/>
    </row>
    <row r="724" spans="1:37" ht="15.75" customHeight="1" x14ac:dyDescent="0.25">
      <c r="A724" s="38"/>
      <c r="B724" s="38"/>
      <c r="C724" s="38"/>
      <c r="D724" s="38"/>
      <c r="E724" s="38"/>
      <c r="F724" s="38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R724" s="38"/>
      <c r="S724" s="38"/>
      <c r="T724" s="38"/>
      <c r="U724" s="38"/>
      <c r="V724" s="38"/>
      <c r="W724" s="38"/>
      <c r="X724" s="38"/>
      <c r="Y724" s="38"/>
      <c r="Z724" s="38"/>
      <c r="AA724" s="38"/>
      <c r="AB724" s="38"/>
      <c r="AC724" s="38"/>
      <c r="AD724" s="38"/>
      <c r="AE724" s="38"/>
      <c r="AF724" s="38"/>
      <c r="AG724" s="38"/>
      <c r="AH724" s="38"/>
      <c r="AI724" s="38"/>
      <c r="AJ724" s="38"/>
      <c r="AK724" s="38"/>
    </row>
    <row r="725" spans="1:37" ht="15.75" customHeight="1" x14ac:dyDescent="0.25">
      <c r="A725" s="38"/>
      <c r="B725" s="38"/>
      <c r="C725" s="38"/>
      <c r="D725" s="38"/>
      <c r="E725" s="38"/>
      <c r="F725" s="38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  <c r="R725" s="38"/>
      <c r="S725" s="38"/>
      <c r="T725" s="38"/>
      <c r="U725" s="38"/>
      <c r="V725" s="38"/>
      <c r="W725" s="38"/>
      <c r="X725" s="38"/>
      <c r="Y725" s="38"/>
      <c r="Z725" s="38"/>
      <c r="AA725" s="38"/>
      <c r="AB725" s="38"/>
      <c r="AC725" s="38"/>
      <c r="AD725" s="38"/>
      <c r="AE725" s="38"/>
      <c r="AF725" s="38"/>
      <c r="AG725" s="38"/>
      <c r="AH725" s="38"/>
      <c r="AI725" s="38"/>
      <c r="AJ725" s="38"/>
      <c r="AK725" s="38"/>
    </row>
    <row r="726" spans="1:37" ht="15.75" customHeight="1" x14ac:dyDescent="0.25">
      <c r="A726" s="38"/>
      <c r="B726" s="38"/>
      <c r="C726" s="38"/>
      <c r="D726" s="38"/>
      <c r="E726" s="38"/>
      <c r="F726" s="38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  <c r="R726" s="38"/>
      <c r="S726" s="38"/>
      <c r="T726" s="38"/>
      <c r="U726" s="38"/>
      <c r="V726" s="38"/>
      <c r="W726" s="38"/>
      <c r="X726" s="38"/>
      <c r="Y726" s="38"/>
      <c r="Z726" s="38"/>
      <c r="AA726" s="38"/>
      <c r="AB726" s="38"/>
      <c r="AC726" s="38"/>
      <c r="AD726" s="38"/>
      <c r="AE726" s="38"/>
      <c r="AF726" s="38"/>
      <c r="AG726" s="38"/>
      <c r="AH726" s="38"/>
      <c r="AI726" s="38"/>
      <c r="AJ726" s="38"/>
      <c r="AK726" s="38"/>
    </row>
    <row r="727" spans="1:37" ht="15.75" customHeight="1" x14ac:dyDescent="0.25">
      <c r="A727" s="38"/>
      <c r="B727" s="38"/>
      <c r="C727" s="38"/>
      <c r="D727" s="38"/>
      <c r="E727" s="38"/>
      <c r="F727" s="38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  <c r="R727" s="38"/>
      <c r="S727" s="38"/>
      <c r="T727" s="38"/>
      <c r="U727" s="38"/>
      <c r="V727" s="38"/>
      <c r="W727" s="38"/>
      <c r="X727" s="38"/>
      <c r="Y727" s="38"/>
      <c r="Z727" s="38"/>
      <c r="AA727" s="38"/>
      <c r="AB727" s="38"/>
      <c r="AC727" s="38"/>
      <c r="AD727" s="38"/>
      <c r="AE727" s="38"/>
      <c r="AF727" s="38"/>
      <c r="AG727" s="38"/>
      <c r="AH727" s="38"/>
      <c r="AI727" s="38"/>
      <c r="AJ727" s="38"/>
      <c r="AK727" s="38"/>
    </row>
    <row r="728" spans="1:37" ht="15.75" customHeight="1" x14ac:dyDescent="0.25">
      <c r="A728" s="38"/>
      <c r="B728" s="38"/>
      <c r="C728" s="38"/>
      <c r="D728" s="38"/>
      <c r="E728" s="38"/>
      <c r="F728" s="38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  <c r="R728" s="38"/>
      <c r="S728" s="38"/>
      <c r="T728" s="38"/>
      <c r="U728" s="38"/>
      <c r="V728" s="38"/>
      <c r="W728" s="38"/>
      <c r="X728" s="38"/>
      <c r="Y728" s="38"/>
      <c r="Z728" s="38"/>
      <c r="AA728" s="38"/>
      <c r="AB728" s="38"/>
      <c r="AC728" s="38"/>
      <c r="AD728" s="38"/>
      <c r="AE728" s="38"/>
      <c r="AF728" s="38"/>
      <c r="AG728" s="38"/>
      <c r="AH728" s="38"/>
      <c r="AI728" s="38"/>
      <c r="AJ728" s="38"/>
      <c r="AK728" s="38"/>
    </row>
    <row r="729" spans="1:37" ht="15.75" customHeight="1" x14ac:dyDescent="0.25">
      <c r="A729" s="38"/>
      <c r="B729" s="38"/>
      <c r="C729" s="38"/>
      <c r="D729" s="38"/>
      <c r="E729" s="38"/>
      <c r="F729" s="38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  <c r="R729" s="38"/>
      <c r="S729" s="38"/>
      <c r="T729" s="38"/>
      <c r="U729" s="38"/>
      <c r="V729" s="38"/>
      <c r="W729" s="38"/>
      <c r="X729" s="38"/>
      <c r="Y729" s="38"/>
      <c r="Z729" s="38"/>
      <c r="AA729" s="38"/>
      <c r="AB729" s="38"/>
      <c r="AC729" s="38"/>
      <c r="AD729" s="38"/>
      <c r="AE729" s="38"/>
      <c r="AF729" s="38"/>
      <c r="AG729" s="38"/>
      <c r="AH729" s="38"/>
      <c r="AI729" s="38"/>
      <c r="AJ729" s="38"/>
      <c r="AK729" s="38"/>
    </row>
    <row r="730" spans="1:37" ht="15.75" customHeight="1" x14ac:dyDescent="0.25">
      <c r="A730" s="38"/>
      <c r="B730" s="38"/>
      <c r="C730" s="38"/>
      <c r="D730" s="38"/>
      <c r="E730" s="38"/>
      <c r="F730" s="38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  <c r="R730" s="38"/>
      <c r="S730" s="38"/>
      <c r="T730" s="38"/>
      <c r="U730" s="38"/>
      <c r="V730" s="38"/>
      <c r="W730" s="38"/>
      <c r="X730" s="38"/>
      <c r="Y730" s="38"/>
      <c r="Z730" s="38"/>
      <c r="AA730" s="38"/>
      <c r="AB730" s="38"/>
      <c r="AC730" s="38"/>
      <c r="AD730" s="38"/>
      <c r="AE730" s="38"/>
      <c r="AF730" s="38"/>
      <c r="AG730" s="38"/>
      <c r="AH730" s="38"/>
      <c r="AI730" s="38"/>
      <c r="AJ730" s="38"/>
      <c r="AK730" s="38"/>
    </row>
    <row r="731" spans="1:37" ht="15.75" customHeight="1" x14ac:dyDescent="0.25">
      <c r="A731" s="38"/>
      <c r="B731" s="38"/>
      <c r="C731" s="38"/>
      <c r="D731" s="38"/>
      <c r="E731" s="38"/>
      <c r="F731" s="38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  <c r="R731" s="38"/>
      <c r="S731" s="38"/>
      <c r="T731" s="38"/>
      <c r="U731" s="38"/>
      <c r="V731" s="38"/>
      <c r="W731" s="38"/>
      <c r="X731" s="38"/>
      <c r="Y731" s="38"/>
      <c r="Z731" s="38"/>
      <c r="AA731" s="38"/>
      <c r="AB731" s="38"/>
      <c r="AC731" s="38"/>
      <c r="AD731" s="38"/>
      <c r="AE731" s="38"/>
      <c r="AF731" s="38"/>
      <c r="AG731" s="38"/>
      <c r="AH731" s="38"/>
      <c r="AI731" s="38"/>
      <c r="AJ731" s="38"/>
      <c r="AK731" s="38"/>
    </row>
    <row r="732" spans="1:37" ht="15.75" customHeight="1" x14ac:dyDescent="0.25">
      <c r="A732" s="38"/>
      <c r="B732" s="38"/>
      <c r="C732" s="38"/>
      <c r="D732" s="38"/>
      <c r="E732" s="38"/>
      <c r="F732" s="38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R732" s="38"/>
      <c r="S732" s="38"/>
      <c r="T732" s="38"/>
      <c r="U732" s="38"/>
      <c r="V732" s="38"/>
      <c r="W732" s="38"/>
      <c r="X732" s="38"/>
      <c r="Y732" s="38"/>
      <c r="Z732" s="38"/>
      <c r="AA732" s="38"/>
      <c r="AB732" s="38"/>
      <c r="AC732" s="38"/>
      <c r="AD732" s="38"/>
      <c r="AE732" s="38"/>
      <c r="AF732" s="38"/>
      <c r="AG732" s="38"/>
      <c r="AH732" s="38"/>
      <c r="AI732" s="38"/>
      <c r="AJ732" s="38"/>
      <c r="AK732" s="38"/>
    </row>
    <row r="733" spans="1:37" ht="15.75" customHeight="1" x14ac:dyDescent="0.25">
      <c r="A733" s="38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8"/>
      <c r="Y733" s="38"/>
      <c r="Z733" s="38"/>
      <c r="AA733" s="38"/>
      <c r="AB733" s="38"/>
      <c r="AC733" s="38"/>
      <c r="AD733" s="38"/>
      <c r="AE733" s="38"/>
      <c r="AF733" s="38"/>
      <c r="AG733" s="38"/>
      <c r="AH733" s="38"/>
      <c r="AI733" s="38"/>
      <c r="AJ733" s="38"/>
      <c r="AK733" s="38"/>
    </row>
    <row r="734" spans="1:37" ht="15.75" customHeight="1" x14ac:dyDescent="0.25">
      <c r="A734" s="38"/>
      <c r="B734" s="38"/>
      <c r="C734" s="38"/>
      <c r="D734" s="38"/>
      <c r="E734" s="38"/>
      <c r="F734" s="38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R734" s="38"/>
      <c r="S734" s="38"/>
      <c r="T734" s="38"/>
      <c r="U734" s="38"/>
      <c r="V734" s="38"/>
      <c r="W734" s="38"/>
      <c r="X734" s="38"/>
      <c r="Y734" s="38"/>
      <c r="Z734" s="38"/>
      <c r="AA734" s="38"/>
      <c r="AB734" s="38"/>
      <c r="AC734" s="38"/>
      <c r="AD734" s="38"/>
      <c r="AE734" s="38"/>
      <c r="AF734" s="38"/>
      <c r="AG734" s="38"/>
      <c r="AH734" s="38"/>
      <c r="AI734" s="38"/>
      <c r="AJ734" s="38"/>
      <c r="AK734" s="38"/>
    </row>
    <row r="735" spans="1:37" ht="15.75" customHeight="1" x14ac:dyDescent="0.25">
      <c r="A735" s="38"/>
      <c r="B735" s="38"/>
      <c r="C735" s="38"/>
      <c r="D735" s="38"/>
      <c r="E735" s="38"/>
      <c r="F735" s="38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  <c r="R735" s="38"/>
      <c r="S735" s="38"/>
      <c r="T735" s="38"/>
      <c r="U735" s="38"/>
      <c r="V735" s="38"/>
      <c r="W735" s="38"/>
      <c r="X735" s="38"/>
      <c r="Y735" s="38"/>
      <c r="Z735" s="38"/>
      <c r="AA735" s="38"/>
      <c r="AB735" s="38"/>
      <c r="AC735" s="38"/>
      <c r="AD735" s="38"/>
      <c r="AE735" s="38"/>
      <c r="AF735" s="38"/>
      <c r="AG735" s="38"/>
      <c r="AH735" s="38"/>
      <c r="AI735" s="38"/>
      <c r="AJ735" s="38"/>
      <c r="AK735" s="38"/>
    </row>
    <row r="736" spans="1:37" ht="15.75" customHeight="1" x14ac:dyDescent="0.25">
      <c r="A736" s="38"/>
      <c r="B736" s="38"/>
      <c r="C736" s="38"/>
      <c r="D736" s="38"/>
      <c r="E736" s="38"/>
      <c r="F736" s="38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  <c r="R736" s="38"/>
      <c r="S736" s="38"/>
      <c r="T736" s="38"/>
      <c r="U736" s="38"/>
      <c r="V736" s="38"/>
      <c r="W736" s="38"/>
      <c r="X736" s="38"/>
      <c r="Y736" s="38"/>
      <c r="Z736" s="38"/>
      <c r="AA736" s="38"/>
      <c r="AB736" s="38"/>
      <c r="AC736" s="38"/>
      <c r="AD736" s="38"/>
      <c r="AE736" s="38"/>
      <c r="AF736" s="38"/>
      <c r="AG736" s="38"/>
      <c r="AH736" s="38"/>
      <c r="AI736" s="38"/>
      <c r="AJ736" s="38"/>
      <c r="AK736" s="38"/>
    </row>
    <row r="737" spans="1:37" ht="15.75" customHeight="1" x14ac:dyDescent="0.25">
      <c r="A737" s="38"/>
      <c r="B737" s="38"/>
      <c r="C737" s="38"/>
      <c r="D737" s="38"/>
      <c r="E737" s="38"/>
      <c r="F737" s="38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  <c r="AA737" s="38"/>
      <c r="AB737" s="38"/>
      <c r="AC737" s="38"/>
      <c r="AD737" s="38"/>
      <c r="AE737" s="38"/>
      <c r="AF737" s="38"/>
      <c r="AG737" s="38"/>
      <c r="AH737" s="38"/>
      <c r="AI737" s="38"/>
      <c r="AJ737" s="38"/>
      <c r="AK737" s="38"/>
    </row>
    <row r="738" spans="1:37" ht="15.75" customHeight="1" x14ac:dyDescent="0.25">
      <c r="A738" s="38"/>
      <c r="B738" s="38"/>
      <c r="C738" s="38"/>
      <c r="D738" s="38"/>
      <c r="E738" s="38"/>
      <c r="F738" s="38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  <c r="R738" s="38"/>
      <c r="S738" s="38"/>
      <c r="T738" s="38"/>
      <c r="U738" s="38"/>
      <c r="V738" s="38"/>
      <c r="W738" s="38"/>
      <c r="X738" s="38"/>
      <c r="Y738" s="38"/>
      <c r="Z738" s="38"/>
      <c r="AA738" s="38"/>
      <c r="AB738" s="38"/>
      <c r="AC738" s="38"/>
      <c r="AD738" s="38"/>
      <c r="AE738" s="38"/>
      <c r="AF738" s="38"/>
      <c r="AG738" s="38"/>
      <c r="AH738" s="38"/>
      <c r="AI738" s="38"/>
      <c r="AJ738" s="38"/>
      <c r="AK738" s="38"/>
    </row>
    <row r="739" spans="1:37" ht="15.75" customHeight="1" x14ac:dyDescent="0.25">
      <c r="A739" s="38"/>
      <c r="B739" s="38"/>
      <c r="C739" s="38"/>
      <c r="D739" s="38"/>
      <c r="E739" s="38"/>
      <c r="F739" s="38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  <c r="R739" s="38"/>
      <c r="S739" s="38"/>
      <c r="T739" s="38"/>
      <c r="U739" s="38"/>
      <c r="V739" s="38"/>
      <c r="W739" s="38"/>
      <c r="X739" s="38"/>
      <c r="Y739" s="38"/>
      <c r="Z739" s="38"/>
      <c r="AA739" s="38"/>
      <c r="AB739" s="38"/>
      <c r="AC739" s="38"/>
      <c r="AD739" s="38"/>
      <c r="AE739" s="38"/>
      <c r="AF739" s="38"/>
      <c r="AG739" s="38"/>
      <c r="AH739" s="38"/>
      <c r="AI739" s="38"/>
      <c r="AJ739" s="38"/>
      <c r="AK739" s="38"/>
    </row>
    <row r="740" spans="1:37" ht="15.75" customHeight="1" x14ac:dyDescent="0.25">
      <c r="A740" s="38"/>
      <c r="B740" s="38"/>
      <c r="C740" s="38"/>
      <c r="D740" s="38"/>
      <c r="E740" s="38"/>
      <c r="F740" s="38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  <c r="R740" s="38"/>
      <c r="S740" s="38"/>
      <c r="T740" s="38"/>
      <c r="U740" s="38"/>
      <c r="V740" s="38"/>
      <c r="W740" s="38"/>
      <c r="X740" s="38"/>
      <c r="Y740" s="38"/>
      <c r="Z740" s="38"/>
      <c r="AA740" s="38"/>
      <c r="AB740" s="38"/>
      <c r="AC740" s="38"/>
      <c r="AD740" s="38"/>
      <c r="AE740" s="38"/>
      <c r="AF740" s="38"/>
      <c r="AG740" s="38"/>
      <c r="AH740" s="38"/>
      <c r="AI740" s="38"/>
      <c r="AJ740" s="38"/>
      <c r="AK740" s="38"/>
    </row>
    <row r="741" spans="1:37" ht="15.75" customHeight="1" x14ac:dyDescent="0.25">
      <c r="A741" s="38"/>
      <c r="B741" s="38"/>
      <c r="C741" s="38"/>
      <c r="D741" s="38"/>
      <c r="E741" s="38"/>
      <c r="F741" s="38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  <c r="R741" s="38"/>
      <c r="S741" s="38"/>
      <c r="T741" s="38"/>
      <c r="U741" s="38"/>
      <c r="V741" s="38"/>
      <c r="W741" s="38"/>
      <c r="X741" s="38"/>
      <c r="Y741" s="38"/>
      <c r="Z741" s="38"/>
      <c r="AA741" s="38"/>
      <c r="AB741" s="38"/>
      <c r="AC741" s="38"/>
      <c r="AD741" s="38"/>
      <c r="AE741" s="38"/>
      <c r="AF741" s="38"/>
      <c r="AG741" s="38"/>
      <c r="AH741" s="38"/>
      <c r="AI741" s="38"/>
      <c r="AJ741" s="38"/>
      <c r="AK741" s="38"/>
    </row>
    <row r="742" spans="1:37" ht="15.75" customHeight="1" x14ac:dyDescent="0.25">
      <c r="A742" s="38"/>
      <c r="B742" s="38"/>
      <c r="C742" s="38"/>
      <c r="D742" s="38"/>
      <c r="E742" s="38"/>
      <c r="F742" s="38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  <c r="R742" s="38"/>
      <c r="S742" s="38"/>
      <c r="T742" s="38"/>
      <c r="U742" s="38"/>
      <c r="V742" s="38"/>
      <c r="W742" s="38"/>
      <c r="X742" s="38"/>
      <c r="Y742" s="38"/>
      <c r="Z742" s="38"/>
      <c r="AA742" s="38"/>
      <c r="AB742" s="38"/>
      <c r="AC742" s="38"/>
      <c r="AD742" s="38"/>
      <c r="AE742" s="38"/>
      <c r="AF742" s="38"/>
      <c r="AG742" s="38"/>
      <c r="AH742" s="38"/>
      <c r="AI742" s="38"/>
      <c r="AJ742" s="38"/>
      <c r="AK742" s="38"/>
    </row>
    <row r="743" spans="1:37" ht="15.75" customHeight="1" x14ac:dyDescent="0.25">
      <c r="A743" s="38"/>
      <c r="B743" s="38"/>
      <c r="C743" s="38"/>
      <c r="D743" s="38"/>
      <c r="E743" s="38"/>
      <c r="F743" s="38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R743" s="38"/>
      <c r="S743" s="38"/>
      <c r="T743" s="38"/>
      <c r="U743" s="38"/>
      <c r="V743" s="38"/>
      <c r="W743" s="38"/>
      <c r="X743" s="38"/>
      <c r="Y743" s="38"/>
      <c r="Z743" s="38"/>
      <c r="AA743" s="38"/>
      <c r="AB743" s="38"/>
      <c r="AC743" s="38"/>
      <c r="AD743" s="38"/>
      <c r="AE743" s="38"/>
      <c r="AF743" s="38"/>
      <c r="AG743" s="38"/>
      <c r="AH743" s="38"/>
      <c r="AI743" s="38"/>
      <c r="AJ743" s="38"/>
      <c r="AK743" s="38"/>
    </row>
    <row r="744" spans="1:37" ht="15.75" customHeight="1" x14ac:dyDescent="0.25">
      <c r="A744" s="38"/>
      <c r="B744" s="38"/>
      <c r="C744" s="38"/>
      <c r="D744" s="38"/>
      <c r="E744" s="38"/>
      <c r="F744" s="38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R744" s="38"/>
      <c r="S744" s="38"/>
      <c r="T744" s="38"/>
      <c r="U744" s="38"/>
      <c r="V744" s="38"/>
      <c r="W744" s="38"/>
      <c r="X744" s="38"/>
      <c r="Y744" s="38"/>
      <c r="Z744" s="38"/>
      <c r="AA744" s="38"/>
      <c r="AB744" s="38"/>
      <c r="AC744" s="38"/>
      <c r="AD744" s="38"/>
      <c r="AE744" s="38"/>
      <c r="AF744" s="38"/>
      <c r="AG744" s="38"/>
      <c r="AH744" s="38"/>
      <c r="AI744" s="38"/>
      <c r="AJ744" s="38"/>
      <c r="AK744" s="38"/>
    </row>
    <row r="745" spans="1:37" ht="15.75" customHeight="1" x14ac:dyDescent="0.25">
      <c r="A745" s="38"/>
      <c r="B745" s="38"/>
      <c r="C745" s="38"/>
      <c r="D745" s="38"/>
      <c r="E745" s="38"/>
      <c r="F745" s="38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R745" s="38"/>
      <c r="S745" s="38"/>
      <c r="T745" s="38"/>
      <c r="U745" s="38"/>
      <c r="V745" s="38"/>
      <c r="W745" s="38"/>
      <c r="X745" s="38"/>
      <c r="Y745" s="38"/>
      <c r="Z745" s="38"/>
      <c r="AA745" s="38"/>
      <c r="AB745" s="38"/>
      <c r="AC745" s="38"/>
      <c r="AD745" s="38"/>
      <c r="AE745" s="38"/>
      <c r="AF745" s="38"/>
      <c r="AG745" s="38"/>
      <c r="AH745" s="38"/>
      <c r="AI745" s="38"/>
      <c r="AJ745" s="38"/>
      <c r="AK745" s="38"/>
    </row>
    <row r="746" spans="1:37" ht="15.75" customHeight="1" x14ac:dyDescent="0.25">
      <c r="A746" s="38"/>
      <c r="B746" s="38"/>
      <c r="C746" s="38"/>
      <c r="D746" s="38"/>
      <c r="E746" s="38"/>
      <c r="F746" s="38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R746" s="38"/>
      <c r="S746" s="38"/>
      <c r="T746" s="38"/>
      <c r="U746" s="38"/>
      <c r="V746" s="38"/>
      <c r="W746" s="38"/>
      <c r="X746" s="38"/>
      <c r="Y746" s="38"/>
      <c r="Z746" s="38"/>
      <c r="AA746" s="38"/>
      <c r="AB746" s="38"/>
      <c r="AC746" s="38"/>
      <c r="AD746" s="38"/>
      <c r="AE746" s="38"/>
      <c r="AF746" s="38"/>
      <c r="AG746" s="38"/>
      <c r="AH746" s="38"/>
      <c r="AI746" s="38"/>
      <c r="AJ746" s="38"/>
      <c r="AK746" s="38"/>
    </row>
    <row r="747" spans="1:37" ht="15.75" customHeight="1" x14ac:dyDescent="0.25">
      <c r="A747" s="38"/>
      <c r="B747" s="38"/>
      <c r="C747" s="38"/>
      <c r="D747" s="38"/>
      <c r="E747" s="38"/>
      <c r="F747" s="38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R747" s="38"/>
      <c r="S747" s="38"/>
      <c r="T747" s="38"/>
      <c r="U747" s="38"/>
      <c r="V747" s="38"/>
      <c r="W747" s="38"/>
      <c r="X747" s="38"/>
      <c r="Y747" s="38"/>
      <c r="Z747" s="38"/>
      <c r="AA747" s="38"/>
      <c r="AB747" s="38"/>
      <c r="AC747" s="38"/>
      <c r="AD747" s="38"/>
      <c r="AE747" s="38"/>
      <c r="AF747" s="38"/>
      <c r="AG747" s="38"/>
      <c r="AH747" s="38"/>
      <c r="AI747" s="38"/>
      <c r="AJ747" s="38"/>
      <c r="AK747" s="38"/>
    </row>
    <row r="748" spans="1:37" ht="15.75" customHeight="1" x14ac:dyDescent="0.25">
      <c r="A748" s="38"/>
      <c r="B748" s="38"/>
      <c r="C748" s="38"/>
      <c r="D748" s="38"/>
      <c r="E748" s="38"/>
      <c r="F748" s="38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  <c r="AA748" s="38"/>
      <c r="AB748" s="38"/>
      <c r="AC748" s="38"/>
      <c r="AD748" s="38"/>
      <c r="AE748" s="38"/>
      <c r="AF748" s="38"/>
      <c r="AG748" s="38"/>
      <c r="AH748" s="38"/>
      <c r="AI748" s="38"/>
      <c r="AJ748" s="38"/>
      <c r="AK748" s="38"/>
    </row>
    <row r="749" spans="1:37" ht="15.75" customHeight="1" x14ac:dyDescent="0.25">
      <c r="A749" s="38"/>
      <c r="B749" s="38"/>
      <c r="C749" s="38"/>
      <c r="D749" s="38"/>
      <c r="E749" s="38"/>
      <c r="F749" s="38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R749" s="38"/>
      <c r="S749" s="38"/>
      <c r="T749" s="38"/>
      <c r="U749" s="38"/>
      <c r="V749" s="38"/>
      <c r="W749" s="38"/>
      <c r="X749" s="38"/>
      <c r="Y749" s="38"/>
      <c r="Z749" s="38"/>
      <c r="AA749" s="38"/>
      <c r="AB749" s="38"/>
      <c r="AC749" s="38"/>
      <c r="AD749" s="38"/>
      <c r="AE749" s="38"/>
      <c r="AF749" s="38"/>
      <c r="AG749" s="38"/>
      <c r="AH749" s="38"/>
      <c r="AI749" s="38"/>
      <c r="AJ749" s="38"/>
      <c r="AK749" s="38"/>
    </row>
    <row r="750" spans="1:37" ht="15.75" customHeight="1" x14ac:dyDescent="0.25">
      <c r="A750" s="38"/>
      <c r="B750" s="38"/>
      <c r="C750" s="38"/>
      <c r="D750" s="38"/>
      <c r="E750" s="38"/>
      <c r="F750" s="38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R750" s="38"/>
      <c r="S750" s="38"/>
      <c r="T750" s="38"/>
      <c r="U750" s="38"/>
      <c r="V750" s="38"/>
      <c r="W750" s="38"/>
      <c r="X750" s="38"/>
      <c r="Y750" s="38"/>
      <c r="Z750" s="38"/>
      <c r="AA750" s="38"/>
      <c r="AB750" s="38"/>
      <c r="AC750" s="38"/>
      <c r="AD750" s="38"/>
      <c r="AE750" s="38"/>
      <c r="AF750" s="38"/>
      <c r="AG750" s="38"/>
      <c r="AH750" s="38"/>
      <c r="AI750" s="38"/>
      <c r="AJ750" s="38"/>
      <c r="AK750" s="38"/>
    </row>
    <row r="751" spans="1:37" ht="15.75" customHeight="1" x14ac:dyDescent="0.25">
      <c r="A751" s="38"/>
      <c r="B751" s="38"/>
      <c r="C751" s="38"/>
      <c r="D751" s="38"/>
      <c r="E751" s="38"/>
      <c r="F751" s="38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R751" s="38"/>
      <c r="S751" s="38"/>
      <c r="T751" s="38"/>
      <c r="U751" s="38"/>
      <c r="V751" s="38"/>
      <c r="W751" s="38"/>
      <c r="X751" s="38"/>
      <c r="Y751" s="38"/>
      <c r="Z751" s="38"/>
      <c r="AA751" s="38"/>
      <c r="AB751" s="38"/>
      <c r="AC751" s="38"/>
      <c r="AD751" s="38"/>
      <c r="AE751" s="38"/>
      <c r="AF751" s="38"/>
      <c r="AG751" s="38"/>
      <c r="AH751" s="38"/>
      <c r="AI751" s="38"/>
      <c r="AJ751" s="38"/>
      <c r="AK751" s="38"/>
    </row>
    <row r="752" spans="1:37" ht="15.75" customHeight="1" x14ac:dyDescent="0.25">
      <c r="A752" s="38"/>
      <c r="B752" s="38"/>
      <c r="C752" s="38"/>
      <c r="D752" s="38"/>
      <c r="E752" s="38"/>
      <c r="F752" s="38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R752" s="38"/>
      <c r="S752" s="38"/>
      <c r="T752" s="38"/>
      <c r="U752" s="38"/>
      <c r="V752" s="38"/>
      <c r="W752" s="38"/>
      <c r="X752" s="38"/>
      <c r="Y752" s="38"/>
      <c r="Z752" s="38"/>
      <c r="AA752" s="38"/>
      <c r="AB752" s="38"/>
      <c r="AC752" s="38"/>
      <c r="AD752" s="38"/>
      <c r="AE752" s="38"/>
      <c r="AF752" s="38"/>
      <c r="AG752" s="38"/>
      <c r="AH752" s="38"/>
      <c r="AI752" s="38"/>
      <c r="AJ752" s="38"/>
      <c r="AK752" s="38"/>
    </row>
    <row r="753" spans="1:37" ht="15.75" customHeight="1" x14ac:dyDescent="0.25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8"/>
      <c r="Y753" s="38"/>
      <c r="Z753" s="38"/>
      <c r="AA753" s="38"/>
      <c r="AB753" s="38"/>
      <c r="AC753" s="38"/>
      <c r="AD753" s="38"/>
      <c r="AE753" s="38"/>
      <c r="AF753" s="38"/>
      <c r="AG753" s="38"/>
      <c r="AH753" s="38"/>
      <c r="AI753" s="38"/>
      <c r="AJ753" s="38"/>
      <c r="AK753" s="38"/>
    </row>
    <row r="754" spans="1:37" ht="15.75" customHeight="1" x14ac:dyDescent="0.25">
      <c r="A754" s="38"/>
      <c r="B754" s="38"/>
      <c r="C754" s="38"/>
      <c r="D754" s="38"/>
      <c r="E754" s="38"/>
      <c r="F754" s="38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38"/>
      <c r="S754" s="38"/>
      <c r="T754" s="38"/>
      <c r="U754" s="38"/>
      <c r="V754" s="38"/>
      <c r="W754" s="38"/>
      <c r="X754" s="38"/>
      <c r="Y754" s="38"/>
      <c r="Z754" s="38"/>
      <c r="AA754" s="38"/>
      <c r="AB754" s="38"/>
      <c r="AC754" s="38"/>
      <c r="AD754" s="38"/>
      <c r="AE754" s="38"/>
      <c r="AF754" s="38"/>
      <c r="AG754" s="38"/>
      <c r="AH754" s="38"/>
      <c r="AI754" s="38"/>
      <c r="AJ754" s="38"/>
      <c r="AK754" s="38"/>
    </row>
    <row r="755" spans="1:37" ht="15.75" customHeight="1" x14ac:dyDescent="0.25">
      <c r="A755" s="38"/>
      <c r="B755" s="38"/>
      <c r="C755" s="38"/>
      <c r="D755" s="38"/>
      <c r="E755" s="38"/>
      <c r="F755" s="38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R755" s="38"/>
      <c r="S755" s="38"/>
      <c r="T755" s="38"/>
      <c r="U755" s="38"/>
      <c r="V755" s="38"/>
      <c r="W755" s="38"/>
      <c r="X755" s="38"/>
      <c r="Y755" s="38"/>
      <c r="Z755" s="38"/>
      <c r="AA755" s="38"/>
      <c r="AB755" s="38"/>
      <c r="AC755" s="38"/>
      <c r="AD755" s="38"/>
      <c r="AE755" s="38"/>
      <c r="AF755" s="38"/>
      <c r="AG755" s="38"/>
      <c r="AH755" s="38"/>
      <c r="AI755" s="38"/>
      <c r="AJ755" s="38"/>
      <c r="AK755" s="38"/>
    </row>
    <row r="756" spans="1:37" ht="15.75" customHeight="1" x14ac:dyDescent="0.25">
      <c r="A756" s="38"/>
      <c r="B756" s="38"/>
      <c r="C756" s="38"/>
      <c r="D756" s="38"/>
      <c r="E756" s="38"/>
      <c r="F756" s="38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R756" s="38"/>
      <c r="S756" s="38"/>
      <c r="T756" s="38"/>
      <c r="U756" s="38"/>
      <c r="V756" s="38"/>
      <c r="W756" s="38"/>
      <c r="X756" s="38"/>
      <c r="Y756" s="38"/>
      <c r="Z756" s="38"/>
      <c r="AA756" s="38"/>
      <c r="AB756" s="38"/>
      <c r="AC756" s="38"/>
      <c r="AD756" s="38"/>
      <c r="AE756" s="38"/>
      <c r="AF756" s="38"/>
      <c r="AG756" s="38"/>
      <c r="AH756" s="38"/>
      <c r="AI756" s="38"/>
      <c r="AJ756" s="38"/>
      <c r="AK756" s="38"/>
    </row>
    <row r="757" spans="1:37" ht="15.75" customHeight="1" x14ac:dyDescent="0.25">
      <c r="A757" s="38"/>
      <c r="B757" s="38"/>
      <c r="C757" s="38"/>
      <c r="D757" s="38"/>
      <c r="E757" s="38"/>
      <c r="F757" s="38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R757" s="38"/>
      <c r="S757" s="38"/>
      <c r="T757" s="38"/>
      <c r="U757" s="38"/>
      <c r="V757" s="38"/>
      <c r="W757" s="38"/>
      <c r="X757" s="38"/>
      <c r="Y757" s="38"/>
      <c r="Z757" s="38"/>
      <c r="AA757" s="38"/>
      <c r="AB757" s="38"/>
      <c r="AC757" s="38"/>
      <c r="AD757" s="38"/>
      <c r="AE757" s="38"/>
      <c r="AF757" s="38"/>
      <c r="AG757" s="38"/>
      <c r="AH757" s="38"/>
      <c r="AI757" s="38"/>
      <c r="AJ757" s="38"/>
      <c r="AK757" s="38"/>
    </row>
    <row r="758" spans="1:37" ht="15.75" customHeight="1" x14ac:dyDescent="0.25">
      <c r="A758" s="38"/>
      <c r="B758" s="38"/>
      <c r="C758" s="38"/>
      <c r="D758" s="38"/>
      <c r="E758" s="38"/>
      <c r="F758" s="38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  <c r="AA758" s="38"/>
      <c r="AB758" s="38"/>
      <c r="AC758" s="38"/>
      <c r="AD758" s="38"/>
      <c r="AE758" s="38"/>
      <c r="AF758" s="38"/>
      <c r="AG758" s="38"/>
      <c r="AH758" s="38"/>
      <c r="AI758" s="38"/>
      <c r="AJ758" s="38"/>
      <c r="AK758" s="38"/>
    </row>
    <row r="759" spans="1:37" ht="15.75" customHeight="1" x14ac:dyDescent="0.25">
      <c r="A759" s="38"/>
      <c r="B759" s="38"/>
      <c r="C759" s="38"/>
      <c r="D759" s="38"/>
      <c r="E759" s="38"/>
      <c r="F759" s="38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R759" s="38"/>
      <c r="S759" s="38"/>
      <c r="T759" s="38"/>
      <c r="U759" s="38"/>
      <c r="V759" s="38"/>
      <c r="W759" s="38"/>
      <c r="X759" s="38"/>
      <c r="Y759" s="38"/>
      <c r="Z759" s="38"/>
      <c r="AA759" s="38"/>
      <c r="AB759" s="38"/>
      <c r="AC759" s="38"/>
      <c r="AD759" s="38"/>
      <c r="AE759" s="38"/>
      <c r="AF759" s="38"/>
      <c r="AG759" s="38"/>
      <c r="AH759" s="38"/>
      <c r="AI759" s="38"/>
      <c r="AJ759" s="38"/>
      <c r="AK759" s="38"/>
    </row>
    <row r="760" spans="1:37" ht="15.75" customHeight="1" x14ac:dyDescent="0.25">
      <c r="A760" s="38"/>
      <c r="B760" s="38"/>
      <c r="C760" s="38"/>
      <c r="D760" s="38"/>
      <c r="E760" s="38"/>
      <c r="F760" s="38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R760" s="38"/>
      <c r="S760" s="38"/>
      <c r="T760" s="38"/>
      <c r="U760" s="38"/>
      <c r="V760" s="38"/>
      <c r="W760" s="38"/>
      <c r="X760" s="38"/>
      <c r="Y760" s="38"/>
      <c r="Z760" s="38"/>
      <c r="AA760" s="38"/>
      <c r="AB760" s="38"/>
      <c r="AC760" s="38"/>
      <c r="AD760" s="38"/>
      <c r="AE760" s="38"/>
      <c r="AF760" s="38"/>
      <c r="AG760" s="38"/>
      <c r="AH760" s="38"/>
      <c r="AI760" s="38"/>
      <c r="AJ760" s="38"/>
      <c r="AK760" s="38"/>
    </row>
    <row r="761" spans="1:37" ht="15.75" customHeight="1" x14ac:dyDescent="0.25">
      <c r="A761" s="38"/>
      <c r="B761" s="38"/>
      <c r="C761" s="38"/>
      <c r="D761" s="38"/>
      <c r="E761" s="38"/>
      <c r="F761" s="38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R761" s="38"/>
      <c r="S761" s="38"/>
      <c r="T761" s="38"/>
      <c r="U761" s="38"/>
      <c r="V761" s="38"/>
      <c r="W761" s="38"/>
      <c r="X761" s="38"/>
      <c r="Y761" s="38"/>
      <c r="Z761" s="38"/>
      <c r="AA761" s="38"/>
      <c r="AB761" s="38"/>
      <c r="AC761" s="38"/>
      <c r="AD761" s="38"/>
      <c r="AE761" s="38"/>
      <c r="AF761" s="38"/>
      <c r="AG761" s="38"/>
      <c r="AH761" s="38"/>
      <c r="AI761" s="38"/>
      <c r="AJ761" s="38"/>
      <c r="AK761" s="38"/>
    </row>
    <row r="762" spans="1:37" ht="15.75" customHeight="1" x14ac:dyDescent="0.25">
      <c r="A762" s="38"/>
      <c r="B762" s="38"/>
      <c r="C762" s="38"/>
      <c r="D762" s="38"/>
      <c r="E762" s="38"/>
      <c r="F762" s="38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R762" s="38"/>
      <c r="S762" s="38"/>
      <c r="T762" s="38"/>
      <c r="U762" s="38"/>
      <c r="V762" s="38"/>
      <c r="W762" s="38"/>
      <c r="X762" s="38"/>
      <c r="Y762" s="38"/>
      <c r="Z762" s="38"/>
      <c r="AA762" s="38"/>
      <c r="AB762" s="38"/>
      <c r="AC762" s="38"/>
      <c r="AD762" s="38"/>
      <c r="AE762" s="38"/>
      <c r="AF762" s="38"/>
      <c r="AG762" s="38"/>
      <c r="AH762" s="38"/>
      <c r="AI762" s="38"/>
      <c r="AJ762" s="38"/>
      <c r="AK762" s="38"/>
    </row>
    <row r="763" spans="1:37" ht="15.75" customHeight="1" x14ac:dyDescent="0.25">
      <c r="A763" s="38"/>
      <c r="B763" s="38"/>
      <c r="C763" s="38"/>
      <c r="D763" s="38"/>
      <c r="E763" s="38"/>
      <c r="F763" s="38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R763" s="38"/>
      <c r="S763" s="38"/>
      <c r="T763" s="38"/>
      <c r="U763" s="38"/>
      <c r="V763" s="38"/>
      <c r="W763" s="38"/>
      <c r="X763" s="38"/>
      <c r="Y763" s="38"/>
      <c r="Z763" s="38"/>
      <c r="AA763" s="38"/>
      <c r="AB763" s="38"/>
      <c r="AC763" s="38"/>
      <c r="AD763" s="38"/>
      <c r="AE763" s="38"/>
      <c r="AF763" s="38"/>
      <c r="AG763" s="38"/>
      <c r="AH763" s="38"/>
      <c r="AI763" s="38"/>
      <c r="AJ763" s="38"/>
      <c r="AK763" s="38"/>
    </row>
    <row r="764" spans="1:37" ht="15.75" customHeight="1" x14ac:dyDescent="0.25">
      <c r="A764" s="38"/>
      <c r="B764" s="38"/>
      <c r="C764" s="38"/>
      <c r="D764" s="38"/>
      <c r="E764" s="38"/>
      <c r="F764" s="38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R764" s="38"/>
      <c r="S764" s="38"/>
      <c r="T764" s="38"/>
      <c r="U764" s="38"/>
      <c r="V764" s="38"/>
      <c r="W764" s="38"/>
      <c r="X764" s="38"/>
      <c r="Y764" s="38"/>
      <c r="Z764" s="38"/>
      <c r="AA764" s="38"/>
      <c r="AB764" s="38"/>
      <c r="AC764" s="38"/>
      <c r="AD764" s="38"/>
      <c r="AE764" s="38"/>
      <c r="AF764" s="38"/>
      <c r="AG764" s="38"/>
      <c r="AH764" s="38"/>
      <c r="AI764" s="38"/>
      <c r="AJ764" s="38"/>
      <c r="AK764" s="38"/>
    </row>
    <row r="765" spans="1:37" ht="15.75" customHeight="1" x14ac:dyDescent="0.25">
      <c r="A765" s="38"/>
      <c r="B765" s="38"/>
      <c r="C765" s="38"/>
      <c r="D765" s="38"/>
      <c r="E765" s="38"/>
      <c r="F765" s="38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R765" s="38"/>
      <c r="S765" s="38"/>
      <c r="T765" s="38"/>
      <c r="U765" s="38"/>
      <c r="V765" s="38"/>
      <c r="W765" s="38"/>
      <c r="X765" s="38"/>
      <c r="Y765" s="38"/>
      <c r="Z765" s="38"/>
      <c r="AA765" s="38"/>
      <c r="AB765" s="38"/>
      <c r="AC765" s="38"/>
      <c r="AD765" s="38"/>
      <c r="AE765" s="38"/>
      <c r="AF765" s="38"/>
      <c r="AG765" s="38"/>
      <c r="AH765" s="38"/>
      <c r="AI765" s="38"/>
      <c r="AJ765" s="38"/>
      <c r="AK765" s="38"/>
    </row>
    <row r="766" spans="1:37" ht="15.75" customHeight="1" x14ac:dyDescent="0.25">
      <c r="A766" s="38"/>
      <c r="B766" s="38"/>
      <c r="C766" s="38"/>
      <c r="D766" s="38"/>
      <c r="E766" s="38"/>
      <c r="F766" s="38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R766" s="38"/>
      <c r="S766" s="38"/>
      <c r="T766" s="38"/>
      <c r="U766" s="38"/>
      <c r="V766" s="38"/>
      <c r="W766" s="38"/>
      <c r="X766" s="38"/>
      <c r="Y766" s="38"/>
      <c r="Z766" s="38"/>
      <c r="AA766" s="38"/>
      <c r="AB766" s="38"/>
      <c r="AC766" s="38"/>
      <c r="AD766" s="38"/>
      <c r="AE766" s="38"/>
      <c r="AF766" s="38"/>
      <c r="AG766" s="38"/>
      <c r="AH766" s="38"/>
      <c r="AI766" s="38"/>
      <c r="AJ766" s="38"/>
      <c r="AK766" s="38"/>
    </row>
    <row r="767" spans="1:37" ht="15.75" customHeight="1" x14ac:dyDescent="0.25">
      <c r="A767" s="38"/>
      <c r="B767" s="38"/>
      <c r="C767" s="38"/>
      <c r="D767" s="38"/>
      <c r="E767" s="38"/>
      <c r="F767" s="38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R767" s="38"/>
      <c r="S767" s="38"/>
      <c r="T767" s="38"/>
      <c r="U767" s="38"/>
      <c r="V767" s="38"/>
      <c r="W767" s="38"/>
      <c r="X767" s="38"/>
      <c r="Y767" s="38"/>
      <c r="Z767" s="38"/>
      <c r="AA767" s="38"/>
      <c r="AB767" s="38"/>
      <c r="AC767" s="38"/>
      <c r="AD767" s="38"/>
      <c r="AE767" s="38"/>
      <c r="AF767" s="38"/>
      <c r="AG767" s="38"/>
      <c r="AH767" s="38"/>
      <c r="AI767" s="38"/>
      <c r="AJ767" s="38"/>
      <c r="AK767" s="38"/>
    </row>
    <row r="768" spans="1:37" ht="15.75" customHeight="1" x14ac:dyDescent="0.25">
      <c r="A768" s="38"/>
      <c r="B768" s="38"/>
      <c r="C768" s="38"/>
      <c r="D768" s="38"/>
      <c r="E768" s="38"/>
      <c r="F768" s="38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R768" s="38"/>
      <c r="S768" s="38"/>
      <c r="T768" s="38"/>
      <c r="U768" s="38"/>
      <c r="V768" s="38"/>
      <c r="W768" s="38"/>
      <c r="X768" s="38"/>
      <c r="Y768" s="38"/>
      <c r="Z768" s="38"/>
      <c r="AA768" s="38"/>
      <c r="AB768" s="38"/>
      <c r="AC768" s="38"/>
      <c r="AD768" s="38"/>
      <c r="AE768" s="38"/>
      <c r="AF768" s="38"/>
      <c r="AG768" s="38"/>
      <c r="AH768" s="38"/>
      <c r="AI768" s="38"/>
      <c r="AJ768" s="38"/>
      <c r="AK768" s="38"/>
    </row>
    <row r="769" spans="1:37" ht="15.75" customHeight="1" x14ac:dyDescent="0.25">
      <c r="A769" s="38"/>
      <c r="B769" s="38"/>
      <c r="C769" s="38"/>
      <c r="D769" s="38"/>
      <c r="E769" s="38"/>
      <c r="F769" s="38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R769" s="38"/>
      <c r="S769" s="38"/>
      <c r="T769" s="38"/>
      <c r="U769" s="38"/>
      <c r="V769" s="38"/>
      <c r="W769" s="38"/>
      <c r="X769" s="38"/>
      <c r="Y769" s="38"/>
      <c r="Z769" s="38"/>
      <c r="AA769" s="38"/>
      <c r="AB769" s="38"/>
      <c r="AC769" s="38"/>
      <c r="AD769" s="38"/>
      <c r="AE769" s="38"/>
      <c r="AF769" s="38"/>
      <c r="AG769" s="38"/>
      <c r="AH769" s="38"/>
      <c r="AI769" s="38"/>
      <c r="AJ769" s="38"/>
      <c r="AK769" s="38"/>
    </row>
    <row r="770" spans="1:37" ht="15.75" customHeight="1" x14ac:dyDescent="0.25">
      <c r="A770" s="38"/>
      <c r="B770" s="38"/>
      <c r="C770" s="38"/>
      <c r="D770" s="38"/>
      <c r="E770" s="38"/>
      <c r="F770" s="38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R770" s="38"/>
      <c r="S770" s="38"/>
      <c r="T770" s="38"/>
      <c r="U770" s="38"/>
      <c r="V770" s="38"/>
      <c r="W770" s="38"/>
      <c r="X770" s="38"/>
      <c r="Y770" s="38"/>
      <c r="Z770" s="38"/>
      <c r="AA770" s="38"/>
      <c r="AB770" s="38"/>
      <c r="AC770" s="38"/>
      <c r="AD770" s="38"/>
      <c r="AE770" s="38"/>
      <c r="AF770" s="38"/>
      <c r="AG770" s="38"/>
      <c r="AH770" s="38"/>
      <c r="AI770" s="38"/>
      <c r="AJ770" s="38"/>
      <c r="AK770" s="38"/>
    </row>
    <row r="771" spans="1:37" ht="15.75" customHeight="1" x14ac:dyDescent="0.25">
      <c r="A771" s="38"/>
      <c r="B771" s="38"/>
      <c r="C771" s="38"/>
      <c r="D771" s="38"/>
      <c r="E771" s="38"/>
      <c r="F771" s="38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R771" s="38"/>
      <c r="S771" s="38"/>
      <c r="T771" s="38"/>
      <c r="U771" s="38"/>
      <c r="V771" s="38"/>
      <c r="W771" s="38"/>
      <c r="X771" s="38"/>
      <c r="Y771" s="38"/>
      <c r="Z771" s="38"/>
      <c r="AA771" s="38"/>
      <c r="AB771" s="38"/>
      <c r="AC771" s="38"/>
      <c r="AD771" s="38"/>
      <c r="AE771" s="38"/>
      <c r="AF771" s="38"/>
      <c r="AG771" s="38"/>
      <c r="AH771" s="38"/>
      <c r="AI771" s="38"/>
      <c r="AJ771" s="38"/>
      <c r="AK771" s="38"/>
    </row>
    <row r="772" spans="1:37" ht="15.75" customHeight="1" x14ac:dyDescent="0.25">
      <c r="A772" s="38"/>
      <c r="B772" s="38"/>
      <c r="C772" s="38"/>
      <c r="D772" s="38"/>
      <c r="E772" s="38"/>
      <c r="F772" s="38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R772" s="38"/>
      <c r="S772" s="38"/>
      <c r="T772" s="38"/>
      <c r="U772" s="38"/>
      <c r="V772" s="38"/>
      <c r="W772" s="38"/>
      <c r="X772" s="38"/>
      <c r="Y772" s="38"/>
      <c r="Z772" s="38"/>
      <c r="AA772" s="38"/>
      <c r="AB772" s="38"/>
      <c r="AC772" s="38"/>
      <c r="AD772" s="38"/>
      <c r="AE772" s="38"/>
      <c r="AF772" s="38"/>
      <c r="AG772" s="38"/>
      <c r="AH772" s="38"/>
      <c r="AI772" s="38"/>
      <c r="AJ772" s="38"/>
      <c r="AK772" s="38"/>
    </row>
    <row r="773" spans="1:37" ht="15.75" customHeight="1" x14ac:dyDescent="0.25">
      <c r="A773" s="38"/>
      <c r="B773" s="38"/>
      <c r="C773" s="38"/>
      <c r="D773" s="38"/>
      <c r="E773" s="38"/>
      <c r="F773" s="38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R773" s="38"/>
      <c r="S773" s="38"/>
      <c r="T773" s="38"/>
      <c r="U773" s="38"/>
      <c r="V773" s="38"/>
      <c r="W773" s="38"/>
      <c r="X773" s="38"/>
      <c r="Y773" s="38"/>
      <c r="Z773" s="38"/>
      <c r="AA773" s="38"/>
      <c r="AB773" s="38"/>
      <c r="AC773" s="38"/>
      <c r="AD773" s="38"/>
      <c r="AE773" s="38"/>
      <c r="AF773" s="38"/>
      <c r="AG773" s="38"/>
      <c r="AH773" s="38"/>
      <c r="AI773" s="38"/>
      <c r="AJ773" s="38"/>
      <c r="AK773" s="38"/>
    </row>
    <row r="774" spans="1:37" ht="15.75" customHeight="1" x14ac:dyDescent="0.25">
      <c r="A774" s="38"/>
      <c r="B774" s="38"/>
      <c r="C774" s="38"/>
      <c r="D774" s="38"/>
      <c r="E774" s="38"/>
      <c r="F774" s="38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R774" s="38"/>
      <c r="S774" s="38"/>
      <c r="T774" s="38"/>
      <c r="U774" s="38"/>
      <c r="V774" s="38"/>
      <c r="W774" s="38"/>
      <c r="X774" s="38"/>
      <c r="Y774" s="38"/>
      <c r="Z774" s="38"/>
      <c r="AA774" s="38"/>
      <c r="AB774" s="38"/>
      <c r="AC774" s="38"/>
      <c r="AD774" s="38"/>
      <c r="AE774" s="38"/>
      <c r="AF774" s="38"/>
      <c r="AG774" s="38"/>
      <c r="AH774" s="38"/>
      <c r="AI774" s="38"/>
      <c r="AJ774" s="38"/>
      <c r="AK774" s="38"/>
    </row>
    <row r="775" spans="1:37" ht="15.75" customHeight="1" x14ac:dyDescent="0.25">
      <c r="A775" s="38"/>
      <c r="B775" s="38"/>
      <c r="C775" s="38"/>
      <c r="D775" s="38"/>
      <c r="E775" s="38"/>
      <c r="F775" s="38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R775" s="38"/>
      <c r="S775" s="38"/>
      <c r="T775" s="38"/>
      <c r="U775" s="38"/>
      <c r="V775" s="38"/>
      <c r="W775" s="38"/>
      <c r="X775" s="38"/>
      <c r="Y775" s="38"/>
      <c r="Z775" s="38"/>
      <c r="AA775" s="38"/>
      <c r="AB775" s="38"/>
      <c r="AC775" s="38"/>
      <c r="AD775" s="38"/>
      <c r="AE775" s="38"/>
      <c r="AF775" s="38"/>
      <c r="AG775" s="38"/>
      <c r="AH775" s="38"/>
      <c r="AI775" s="38"/>
      <c r="AJ775" s="38"/>
      <c r="AK775" s="38"/>
    </row>
    <row r="776" spans="1:37" ht="15.75" customHeight="1" x14ac:dyDescent="0.25">
      <c r="A776" s="38"/>
      <c r="B776" s="38"/>
      <c r="C776" s="38"/>
      <c r="D776" s="38"/>
      <c r="E776" s="38"/>
      <c r="F776" s="38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R776" s="38"/>
      <c r="S776" s="38"/>
      <c r="T776" s="38"/>
      <c r="U776" s="38"/>
      <c r="V776" s="38"/>
      <c r="W776" s="38"/>
      <c r="X776" s="38"/>
      <c r="Y776" s="38"/>
      <c r="Z776" s="38"/>
      <c r="AA776" s="38"/>
      <c r="AB776" s="38"/>
      <c r="AC776" s="38"/>
      <c r="AD776" s="38"/>
      <c r="AE776" s="38"/>
      <c r="AF776" s="38"/>
      <c r="AG776" s="38"/>
      <c r="AH776" s="38"/>
      <c r="AI776" s="38"/>
      <c r="AJ776" s="38"/>
      <c r="AK776" s="38"/>
    </row>
    <row r="777" spans="1:37" ht="15.75" customHeight="1" x14ac:dyDescent="0.25">
      <c r="A777" s="38"/>
      <c r="B777" s="38"/>
      <c r="C777" s="38"/>
      <c r="D777" s="38"/>
      <c r="E777" s="38"/>
      <c r="F777" s="38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R777" s="38"/>
      <c r="S777" s="38"/>
      <c r="T777" s="38"/>
      <c r="U777" s="38"/>
      <c r="V777" s="38"/>
      <c r="W777" s="38"/>
      <c r="X777" s="38"/>
      <c r="Y777" s="38"/>
      <c r="Z777" s="38"/>
      <c r="AA777" s="38"/>
      <c r="AB777" s="38"/>
      <c r="AC777" s="38"/>
      <c r="AD777" s="38"/>
      <c r="AE777" s="38"/>
      <c r="AF777" s="38"/>
      <c r="AG777" s="38"/>
      <c r="AH777" s="38"/>
      <c r="AI777" s="38"/>
      <c r="AJ777" s="38"/>
      <c r="AK777" s="38"/>
    </row>
    <row r="778" spans="1:37" ht="15.75" customHeight="1" x14ac:dyDescent="0.25">
      <c r="A778" s="38"/>
      <c r="B778" s="38"/>
      <c r="C778" s="38"/>
      <c r="D778" s="38"/>
      <c r="E778" s="38"/>
      <c r="F778" s="38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R778" s="38"/>
      <c r="S778" s="38"/>
      <c r="T778" s="38"/>
      <c r="U778" s="38"/>
      <c r="V778" s="38"/>
      <c r="W778" s="38"/>
      <c r="X778" s="38"/>
      <c r="Y778" s="38"/>
      <c r="Z778" s="38"/>
      <c r="AA778" s="38"/>
      <c r="AB778" s="38"/>
      <c r="AC778" s="38"/>
      <c r="AD778" s="38"/>
      <c r="AE778" s="38"/>
      <c r="AF778" s="38"/>
      <c r="AG778" s="38"/>
      <c r="AH778" s="38"/>
      <c r="AI778" s="38"/>
      <c r="AJ778" s="38"/>
      <c r="AK778" s="38"/>
    </row>
    <row r="779" spans="1:37" ht="15.75" customHeight="1" x14ac:dyDescent="0.25">
      <c r="A779" s="38"/>
      <c r="B779" s="38"/>
      <c r="C779" s="38"/>
      <c r="D779" s="38"/>
      <c r="E779" s="38"/>
      <c r="F779" s="38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  <c r="AA779" s="38"/>
      <c r="AB779" s="38"/>
      <c r="AC779" s="38"/>
      <c r="AD779" s="38"/>
      <c r="AE779" s="38"/>
      <c r="AF779" s="38"/>
      <c r="AG779" s="38"/>
      <c r="AH779" s="38"/>
      <c r="AI779" s="38"/>
      <c r="AJ779" s="38"/>
      <c r="AK779" s="38"/>
    </row>
    <row r="780" spans="1:37" ht="15.75" customHeight="1" x14ac:dyDescent="0.25">
      <c r="A780" s="38"/>
      <c r="B780" s="38"/>
      <c r="C780" s="38"/>
      <c r="D780" s="38"/>
      <c r="E780" s="38"/>
      <c r="F780" s="38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R780" s="38"/>
      <c r="S780" s="38"/>
      <c r="T780" s="38"/>
      <c r="U780" s="38"/>
      <c r="V780" s="38"/>
      <c r="W780" s="38"/>
      <c r="X780" s="38"/>
      <c r="Y780" s="38"/>
      <c r="Z780" s="38"/>
      <c r="AA780" s="38"/>
      <c r="AB780" s="38"/>
      <c r="AC780" s="38"/>
      <c r="AD780" s="38"/>
      <c r="AE780" s="38"/>
      <c r="AF780" s="38"/>
      <c r="AG780" s="38"/>
      <c r="AH780" s="38"/>
      <c r="AI780" s="38"/>
      <c r="AJ780" s="38"/>
      <c r="AK780" s="38"/>
    </row>
    <row r="781" spans="1:37" ht="15.75" customHeight="1" x14ac:dyDescent="0.25">
      <c r="A781" s="38"/>
      <c r="B781" s="38"/>
      <c r="C781" s="38"/>
      <c r="D781" s="38"/>
      <c r="E781" s="38"/>
      <c r="F781" s="38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R781" s="38"/>
      <c r="S781" s="38"/>
      <c r="T781" s="38"/>
      <c r="U781" s="38"/>
      <c r="V781" s="38"/>
      <c r="W781" s="38"/>
      <c r="X781" s="38"/>
      <c r="Y781" s="38"/>
      <c r="Z781" s="38"/>
      <c r="AA781" s="38"/>
      <c r="AB781" s="38"/>
      <c r="AC781" s="38"/>
      <c r="AD781" s="38"/>
      <c r="AE781" s="38"/>
      <c r="AF781" s="38"/>
      <c r="AG781" s="38"/>
      <c r="AH781" s="38"/>
      <c r="AI781" s="38"/>
      <c r="AJ781" s="38"/>
      <c r="AK781" s="38"/>
    </row>
    <row r="782" spans="1:37" ht="15.75" customHeight="1" x14ac:dyDescent="0.25">
      <c r="A782" s="38"/>
      <c r="B782" s="38"/>
      <c r="C782" s="38"/>
      <c r="D782" s="38"/>
      <c r="E782" s="38"/>
      <c r="F782" s="38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R782" s="38"/>
      <c r="S782" s="38"/>
      <c r="T782" s="38"/>
      <c r="U782" s="38"/>
      <c r="V782" s="38"/>
      <c r="W782" s="38"/>
      <c r="X782" s="38"/>
      <c r="Y782" s="38"/>
      <c r="Z782" s="38"/>
      <c r="AA782" s="38"/>
      <c r="AB782" s="38"/>
      <c r="AC782" s="38"/>
      <c r="AD782" s="38"/>
      <c r="AE782" s="38"/>
      <c r="AF782" s="38"/>
      <c r="AG782" s="38"/>
      <c r="AH782" s="38"/>
      <c r="AI782" s="38"/>
      <c r="AJ782" s="38"/>
      <c r="AK782" s="38"/>
    </row>
    <row r="783" spans="1:37" ht="15.75" customHeight="1" x14ac:dyDescent="0.25">
      <c r="A783" s="38"/>
      <c r="B783" s="38"/>
      <c r="C783" s="38"/>
      <c r="D783" s="38"/>
      <c r="E783" s="38"/>
      <c r="F783" s="38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R783" s="38"/>
      <c r="S783" s="38"/>
      <c r="T783" s="38"/>
      <c r="U783" s="38"/>
      <c r="V783" s="38"/>
      <c r="W783" s="38"/>
      <c r="X783" s="38"/>
      <c r="Y783" s="38"/>
      <c r="Z783" s="38"/>
      <c r="AA783" s="38"/>
      <c r="AB783" s="38"/>
      <c r="AC783" s="38"/>
      <c r="AD783" s="38"/>
      <c r="AE783" s="38"/>
      <c r="AF783" s="38"/>
      <c r="AG783" s="38"/>
      <c r="AH783" s="38"/>
      <c r="AI783" s="38"/>
      <c r="AJ783" s="38"/>
      <c r="AK783" s="38"/>
    </row>
    <row r="784" spans="1:37" ht="15.75" customHeight="1" x14ac:dyDescent="0.25">
      <c r="A784" s="38"/>
      <c r="B784" s="38"/>
      <c r="C784" s="38"/>
      <c r="D784" s="38"/>
      <c r="E784" s="38"/>
      <c r="F784" s="38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R784" s="38"/>
      <c r="S784" s="38"/>
      <c r="T784" s="38"/>
      <c r="U784" s="38"/>
      <c r="V784" s="38"/>
      <c r="W784" s="38"/>
      <c r="X784" s="38"/>
      <c r="Y784" s="38"/>
      <c r="Z784" s="38"/>
      <c r="AA784" s="38"/>
      <c r="AB784" s="38"/>
      <c r="AC784" s="38"/>
      <c r="AD784" s="38"/>
      <c r="AE784" s="38"/>
      <c r="AF784" s="38"/>
      <c r="AG784" s="38"/>
      <c r="AH784" s="38"/>
      <c r="AI784" s="38"/>
      <c r="AJ784" s="38"/>
      <c r="AK784" s="38"/>
    </row>
    <row r="785" spans="1:37" ht="15.75" customHeight="1" x14ac:dyDescent="0.25">
      <c r="A785" s="38"/>
      <c r="B785" s="38"/>
      <c r="C785" s="38"/>
      <c r="D785" s="38"/>
      <c r="E785" s="38"/>
      <c r="F785" s="38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R785" s="38"/>
      <c r="S785" s="38"/>
      <c r="T785" s="38"/>
      <c r="U785" s="38"/>
      <c r="V785" s="38"/>
      <c r="W785" s="38"/>
      <c r="X785" s="38"/>
      <c r="Y785" s="38"/>
      <c r="Z785" s="38"/>
      <c r="AA785" s="38"/>
      <c r="AB785" s="38"/>
      <c r="AC785" s="38"/>
      <c r="AD785" s="38"/>
      <c r="AE785" s="38"/>
      <c r="AF785" s="38"/>
      <c r="AG785" s="38"/>
      <c r="AH785" s="38"/>
      <c r="AI785" s="38"/>
      <c r="AJ785" s="38"/>
      <c r="AK785" s="38"/>
    </row>
    <row r="786" spans="1:37" ht="15.75" customHeight="1" x14ac:dyDescent="0.25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8"/>
      <c r="Y786" s="38"/>
      <c r="Z786" s="38"/>
      <c r="AA786" s="38"/>
      <c r="AB786" s="38"/>
      <c r="AC786" s="38"/>
      <c r="AD786" s="38"/>
      <c r="AE786" s="38"/>
      <c r="AF786" s="38"/>
      <c r="AG786" s="38"/>
      <c r="AH786" s="38"/>
      <c r="AI786" s="38"/>
      <c r="AJ786" s="38"/>
      <c r="AK786" s="38"/>
    </row>
    <row r="787" spans="1:37" ht="15.75" customHeight="1" x14ac:dyDescent="0.25">
      <c r="A787" s="38"/>
      <c r="B787" s="38"/>
      <c r="C787" s="38"/>
      <c r="D787" s="38"/>
      <c r="E787" s="38"/>
      <c r="F787" s="38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R787" s="38"/>
      <c r="S787" s="38"/>
      <c r="T787" s="38"/>
      <c r="U787" s="38"/>
      <c r="V787" s="38"/>
      <c r="W787" s="38"/>
      <c r="X787" s="38"/>
      <c r="Y787" s="38"/>
      <c r="Z787" s="38"/>
      <c r="AA787" s="38"/>
      <c r="AB787" s="38"/>
      <c r="AC787" s="38"/>
      <c r="AD787" s="38"/>
      <c r="AE787" s="38"/>
      <c r="AF787" s="38"/>
      <c r="AG787" s="38"/>
      <c r="AH787" s="38"/>
      <c r="AI787" s="38"/>
      <c r="AJ787" s="38"/>
      <c r="AK787" s="38"/>
    </row>
    <row r="788" spans="1:37" ht="15.75" customHeight="1" x14ac:dyDescent="0.25">
      <c r="A788" s="38"/>
      <c r="B788" s="38"/>
      <c r="C788" s="38"/>
      <c r="D788" s="38"/>
      <c r="E788" s="38"/>
      <c r="F788" s="38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R788" s="38"/>
      <c r="S788" s="38"/>
      <c r="T788" s="38"/>
      <c r="U788" s="38"/>
      <c r="V788" s="38"/>
      <c r="W788" s="38"/>
      <c r="X788" s="38"/>
      <c r="Y788" s="38"/>
      <c r="Z788" s="38"/>
      <c r="AA788" s="38"/>
      <c r="AB788" s="38"/>
      <c r="AC788" s="38"/>
      <c r="AD788" s="38"/>
      <c r="AE788" s="38"/>
      <c r="AF788" s="38"/>
      <c r="AG788" s="38"/>
      <c r="AH788" s="38"/>
      <c r="AI788" s="38"/>
      <c r="AJ788" s="38"/>
      <c r="AK788" s="38"/>
    </row>
    <row r="789" spans="1:37" ht="15.75" customHeight="1" x14ac:dyDescent="0.25">
      <c r="A789" s="38"/>
      <c r="B789" s="38"/>
      <c r="C789" s="38"/>
      <c r="D789" s="38"/>
      <c r="E789" s="38"/>
      <c r="F789" s="38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R789" s="38"/>
      <c r="S789" s="38"/>
      <c r="T789" s="38"/>
      <c r="U789" s="38"/>
      <c r="V789" s="38"/>
      <c r="W789" s="38"/>
      <c r="X789" s="38"/>
      <c r="Y789" s="38"/>
      <c r="Z789" s="38"/>
      <c r="AA789" s="38"/>
      <c r="AB789" s="38"/>
      <c r="AC789" s="38"/>
      <c r="AD789" s="38"/>
      <c r="AE789" s="38"/>
      <c r="AF789" s="38"/>
      <c r="AG789" s="38"/>
      <c r="AH789" s="38"/>
      <c r="AI789" s="38"/>
      <c r="AJ789" s="38"/>
      <c r="AK789" s="38"/>
    </row>
    <row r="790" spans="1:37" ht="15.75" customHeight="1" x14ac:dyDescent="0.25">
      <c r="A790" s="38"/>
      <c r="B790" s="38"/>
      <c r="C790" s="38"/>
      <c r="D790" s="38"/>
      <c r="E790" s="38"/>
      <c r="F790" s="38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R790" s="38"/>
      <c r="S790" s="38"/>
      <c r="T790" s="38"/>
      <c r="U790" s="38"/>
      <c r="V790" s="38"/>
      <c r="W790" s="38"/>
      <c r="X790" s="38"/>
      <c r="Y790" s="38"/>
      <c r="Z790" s="38"/>
      <c r="AA790" s="38"/>
      <c r="AB790" s="38"/>
      <c r="AC790" s="38"/>
      <c r="AD790" s="38"/>
      <c r="AE790" s="38"/>
      <c r="AF790" s="38"/>
      <c r="AG790" s="38"/>
      <c r="AH790" s="38"/>
      <c r="AI790" s="38"/>
      <c r="AJ790" s="38"/>
      <c r="AK790" s="38"/>
    </row>
    <row r="791" spans="1:37" ht="15.75" customHeight="1" x14ac:dyDescent="0.25">
      <c r="A791" s="38"/>
      <c r="B791" s="38"/>
      <c r="C791" s="38"/>
      <c r="D791" s="38"/>
      <c r="E791" s="38"/>
      <c r="F791" s="38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R791" s="38"/>
      <c r="S791" s="38"/>
      <c r="T791" s="38"/>
      <c r="U791" s="38"/>
      <c r="V791" s="38"/>
      <c r="W791" s="38"/>
      <c r="X791" s="38"/>
      <c r="Y791" s="38"/>
      <c r="Z791" s="38"/>
      <c r="AA791" s="38"/>
      <c r="AB791" s="38"/>
      <c r="AC791" s="38"/>
      <c r="AD791" s="38"/>
      <c r="AE791" s="38"/>
      <c r="AF791" s="38"/>
      <c r="AG791" s="38"/>
      <c r="AH791" s="38"/>
      <c r="AI791" s="38"/>
      <c r="AJ791" s="38"/>
      <c r="AK791" s="38"/>
    </row>
    <row r="792" spans="1:37" ht="15.75" customHeight="1" x14ac:dyDescent="0.25">
      <c r="A792" s="38"/>
      <c r="B792" s="38"/>
      <c r="C792" s="38"/>
      <c r="D792" s="38"/>
      <c r="E792" s="38"/>
      <c r="F792" s="38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R792" s="38"/>
      <c r="S792" s="38"/>
      <c r="T792" s="38"/>
      <c r="U792" s="38"/>
      <c r="V792" s="38"/>
      <c r="W792" s="38"/>
      <c r="X792" s="38"/>
      <c r="Y792" s="38"/>
      <c r="Z792" s="38"/>
      <c r="AA792" s="38"/>
      <c r="AB792" s="38"/>
      <c r="AC792" s="38"/>
      <c r="AD792" s="38"/>
      <c r="AE792" s="38"/>
      <c r="AF792" s="38"/>
      <c r="AG792" s="38"/>
      <c r="AH792" s="38"/>
      <c r="AI792" s="38"/>
      <c r="AJ792" s="38"/>
      <c r="AK792" s="38"/>
    </row>
    <row r="793" spans="1:37" ht="15.75" customHeight="1" x14ac:dyDescent="0.25">
      <c r="A793" s="38"/>
      <c r="B793" s="38"/>
      <c r="C793" s="38"/>
      <c r="D793" s="38"/>
      <c r="E793" s="38"/>
      <c r="F793" s="38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R793" s="38"/>
      <c r="S793" s="38"/>
      <c r="T793" s="38"/>
      <c r="U793" s="38"/>
      <c r="V793" s="38"/>
      <c r="W793" s="38"/>
      <c r="X793" s="38"/>
      <c r="Y793" s="38"/>
      <c r="Z793" s="38"/>
      <c r="AA793" s="38"/>
      <c r="AB793" s="38"/>
      <c r="AC793" s="38"/>
      <c r="AD793" s="38"/>
      <c r="AE793" s="38"/>
      <c r="AF793" s="38"/>
      <c r="AG793" s="38"/>
      <c r="AH793" s="38"/>
      <c r="AI793" s="38"/>
      <c r="AJ793" s="38"/>
      <c r="AK793" s="38"/>
    </row>
    <row r="794" spans="1:37" ht="15.75" customHeight="1" x14ac:dyDescent="0.25">
      <c r="A794" s="38"/>
      <c r="B794" s="38"/>
      <c r="C794" s="38"/>
      <c r="D794" s="38"/>
      <c r="E794" s="38"/>
      <c r="F794" s="38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R794" s="38"/>
      <c r="S794" s="38"/>
      <c r="T794" s="38"/>
      <c r="U794" s="38"/>
      <c r="V794" s="38"/>
      <c r="W794" s="38"/>
      <c r="X794" s="38"/>
      <c r="Y794" s="38"/>
      <c r="Z794" s="38"/>
      <c r="AA794" s="38"/>
      <c r="AB794" s="38"/>
      <c r="AC794" s="38"/>
      <c r="AD794" s="38"/>
      <c r="AE794" s="38"/>
      <c r="AF794" s="38"/>
      <c r="AG794" s="38"/>
      <c r="AH794" s="38"/>
      <c r="AI794" s="38"/>
      <c r="AJ794" s="38"/>
      <c r="AK794" s="38"/>
    </row>
    <row r="795" spans="1:37" ht="15.75" customHeight="1" x14ac:dyDescent="0.25">
      <c r="A795" s="38"/>
      <c r="B795" s="38"/>
      <c r="C795" s="38"/>
      <c r="D795" s="38"/>
      <c r="E795" s="38"/>
      <c r="F795" s="38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R795" s="38"/>
      <c r="S795" s="38"/>
      <c r="T795" s="38"/>
      <c r="U795" s="38"/>
      <c r="V795" s="38"/>
      <c r="W795" s="38"/>
      <c r="X795" s="38"/>
      <c r="Y795" s="38"/>
      <c r="Z795" s="38"/>
      <c r="AA795" s="38"/>
      <c r="AB795" s="38"/>
      <c r="AC795" s="38"/>
      <c r="AD795" s="38"/>
      <c r="AE795" s="38"/>
      <c r="AF795" s="38"/>
      <c r="AG795" s="38"/>
      <c r="AH795" s="38"/>
      <c r="AI795" s="38"/>
      <c r="AJ795" s="38"/>
      <c r="AK795" s="38"/>
    </row>
    <row r="796" spans="1:37" ht="15.75" customHeight="1" x14ac:dyDescent="0.25">
      <c r="A796" s="38"/>
      <c r="B796" s="38"/>
      <c r="C796" s="38"/>
      <c r="D796" s="38"/>
      <c r="E796" s="38"/>
      <c r="F796" s="38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R796" s="38"/>
      <c r="S796" s="38"/>
      <c r="T796" s="38"/>
      <c r="U796" s="38"/>
      <c r="V796" s="38"/>
      <c r="W796" s="38"/>
      <c r="X796" s="38"/>
      <c r="Y796" s="38"/>
      <c r="Z796" s="38"/>
      <c r="AA796" s="38"/>
      <c r="AB796" s="38"/>
      <c r="AC796" s="38"/>
      <c r="AD796" s="38"/>
      <c r="AE796" s="38"/>
      <c r="AF796" s="38"/>
      <c r="AG796" s="38"/>
      <c r="AH796" s="38"/>
      <c r="AI796" s="38"/>
      <c r="AJ796" s="38"/>
      <c r="AK796" s="38"/>
    </row>
    <row r="797" spans="1:37" ht="15.75" customHeight="1" x14ac:dyDescent="0.25">
      <c r="A797" s="38"/>
      <c r="B797" s="38"/>
      <c r="C797" s="38"/>
      <c r="D797" s="38"/>
      <c r="E797" s="38"/>
      <c r="F797" s="38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R797" s="38"/>
      <c r="S797" s="38"/>
      <c r="T797" s="38"/>
      <c r="U797" s="38"/>
      <c r="V797" s="38"/>
      <c r="W797" s="38"/>
      <c r="X797" s="38"/>
      <c r="Y797" s="38"/>
      <c r="Z797" s="38"/>
      <c r="AA797" s="38"/>
      <c r="AB797" s="38"/>
      <c r="AC797" s="38"/>
      <c r="AD797" s="38"/>
      <c r="AE797" s="38"/>
      <c r="AF797" s="38"/>
      <c r="AG797" s="38"/>
      <c r="AH797" s="38"/>
      <c r="AI797" s="38"/>
      <c r="AJ797" s="38"/>
      <c r="AK797" s="38"/>
    </row>
    <row r="798" spans="1:37" ht="15.75" customHeight="1" x14ac:dyDescent="0.25">
      <c r="A798" s="38"/>
      <c r="B798" s="38"/>
      <c r="C798" s="38"/>
      <c r="D798" s="38"/>
      <c r="E798" s="38"/>
      <c r="F798" s="38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R798" s="38"/>
      <c r="S798" s="38"/>
      <c r="T798" s="38"/>
      <c r="U798" s="38"/>
      <c r="V798" s="38"/>
      <c r="W798" s="38"/>
      <c r="X798" s="38"/>
      <c r="Y798" s="38"/>
      <c r="Z798" s="38"/>
      <c r="AA798" s="38"/>
      <c r="AB798" s="38"/>
      <c r="AC798" s="38"/>
      <c r="AD798" s="38"/>
      <c r="AE798" s="38"/>
      <c r="AF798" s="38"/>
      <c r="AG798" s="38"/>
      <c r="AH798" s="38"/>
      <c r="AI798" s="38"/>
      <c r="AJ798" s="38"/>
      <c r="AK798" s="38"/>
    </row>
    <row r="799" spans="1:37" ht="15.75" customHeight="1" x14ac:dyDescent="0.25">
      <c r="A799" s="38"/>
      <c r="B799" s="38"/>
      <c r="C799" s="38"/>
      <c r="D799" s="38"/>
      <c r="E799" s="38"/>
      <c r="F799" s="38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R799" s="38"/>
      <c r="S799" s="38"/>
      <c r="T799" s="38"/>
      <c r="U799" s="38"/>
      <c r="V799" s="38"/>
      <c r="W799" s="38"/>
      <c r="X799" s="38"/>
      <c r="Y799" s="38"/>
      <c r="Z799" s="38"/>
      <c r="AA799" s="38"/>
      <c r="AB799" s="38"/>
      <c r="AC799" s="38"/>
      <c r="AD799" s="38"/>
      <c r="AE799" s="38"/>
      <c r="AF799" s="38"/>
      <c r="AG799" s="38"/>
      <c r="AH799" s="38"/>
      <c r="AI799" s="38"/>
      <c r="AJ799" s="38"/>
      <c r="AK799" s="38"/>
    </row>
    <row r="800" spans="1:37" ht="15.75" customHeight="1" x14ac:dyDescent="0.25">
      <c r="A800" s="38"/>
      <c r="B800" s="38"/>
      <c r="C800" s="38"/>
      <c r="D800" s="38"/>
      <c r="E800" s="38"/>
      <c r="F800" s="38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  <c r="AA800" s="38"/>
      <c r="AB800" s="38"/>
      <c r="AC800" s="38"/>
      <c r="AD800" s="38"/>
      <c r="AE800" s="38"/>
      <c r="AF800" s="38"/>
      <c r="AG800" s="38"/>
      <c r="AH800" s="38"/>
      <c r="AI800" s="38"/>
      <c r="AJ800" s="38"/>
      <c r="AK800" s="38"/>
    </row>
    <row r="801" spans="1:37" ht="15.75" customHeight="1" x14ac:dyDescent="0.25">
      <c r="A801" s="38"/>
      <c r="B801" s="38"/>
      <c r="C801" s="38"/>
      <c r="D801" s="38"/>
      <c r="E801" s="38"/>
      <c r="F801" s="38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  <c r="R801" s="38"/>
      <c r="S801" s="38"/>
      <c r="T801" s="38"/>
      <c r="U801" s="38"/>
      <c r="V801" s="38"/>
      <c r="W801" s="38"/>
      <c r="X801" s="38"/>
      <c r="Y801" s="38"/>
      <c r="Z801" s="38"/>
      <c r="AA801" s="38"/>
      <c r="AB801" s="38"/>
      <c r="AC801" s="38"/>
      <c r="AD801" s="38"/>
      <c r="AE801" s="38"/>
      <c r="AF801" s="38"/>
      <c r="AG801" s="38"/>
      <c r="AH801" s="38"/>
      <c r="AI801" s="38"/>
      <c r="AJ801" s="38"/>
      <c r="AK801" s="38"/>
    </row>
    <row r="802" spans="1:37" ht="15.75" customHeight="1" x14ac:dyDescent="0.25">
      <c r="A802" s="38"/>
      <c r="B802" s="38"/>
      <c r="C802" s="38"/>
      <c r="D802" s="38"/>
      <c r="E802" s="38"/>
      <c r="F802" s="38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  <c r="R802" s="38"/>
      <c r="S802" s="38"/>
      <c r="T802" s="38"/>
      <c r="U802" s="38"/>
      <c r="V802" s="38"/>
      <c r="W802" s="38"/>
      <c r="X802" s="38"/>
      <c r="Y802" s="38"/>
      <c r="Z802" s="38"/>
      <c r="AA802" s="38"/>
      <c r="AB802" s="38"/>
      <c r="AC802" s="38"/>
      <c r="AD802" s="38"/>
      <c r="AE802" s="38"/>
      <c r="AF802" s="38"/>
      <c r="AG802" s="38"/>
      <c r="AH802" s="38"/>
      <c r="AI802" s="38"/>
      <c r="AJ802" s="38"/>
      <c r="AK802" s="38"/>
    </row>
    <row r="803" spans="1:37" ht="15.75" customHeight="1" x14ac:dyDescent="0.25">
      <c r="A803" s="38"/>
      <c r="B803" s="38"/>
      <c r="C803" s="38"/>
      <c r="D803" s="38"/>
      <c r="E803" s="38"/>
      <c r="F803" s="38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  <c r="R803" s="38"/>
      <c r="S803" s="38"/>
      <c r="T803" s="38"/>
      <c r="U803" s="38"/>
      <c r="V803" s="38"/>
      <c r="W803" s="38"/>
      <c r="X803" s="38"/>
      <c r="Y803" s="38"/>
      <c r="Z803" s="38"/>
      <c r="AA803" s="38"/>
      <c r="AB803" s="38"/>
      <c r="AC803" s="38"/>
      <c r="AD803" s="38"/>
      <c r="AE803" s="38"/>
      <c r="AF803" s="38"/>
      <c r="AG803" s="38"/>
      <c r="AH803" s="38"/>
      <c r="AI803" s="38"/>
      <c r="AJ803" s="38"/>
      <c r="AK803" s="38"/>
    </row>
    <row r="804" spans="1:37" ht="15.75" customHeight="1" x14ac:dyDescent="0.25">
      <c r="A804" s="38"/>
      <c r="B804" s="38"/>
      <c r="C804" s="38"/>
      <c r="D804" s="38"/>
      <c r="E804" s="38"/>
      <c r="F804" s="38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  <c r="R804" s="38"/>
      <c r="S804" s="38"/>
      <c r="T804" s="38"/>
      <c r="U804" s="38"/>
      <c r="V804" s="38"/>
      <c r="W804" s="38"/>
      <c r="X804" s="38"/>
      <c r="Y804" s="38"/>
      <c r="Z804" s="38"/>
      <c r="AA804" s="38"/>
      <c r="AB804" s="38"/>
      <c r="AC804" s="38"/>
      <c r="AD804" s="38"/>
      <c r="AE804" s="38"/>
      <c r="AF804" s="38"/>
      <c r="AG804" s="38"/>
      <c r="AH804" s="38"/>
      <c r="AI804" s="38"/>
      <c r="AJ804" s="38"/>
      <c r="AK804" s="38"/>
    </row>
    <row r="805" spans="1:37" ht="15.75" customHeight="1" x14ac:dyDescent="0.25">
      <c r="A805" s="38"/>
      <c r="B805" s="38"/>
      <c r="C805" s="38"/>
      <c r="D805" s="38"/>
      <c r="E805" s="38"/>
      <c r="F805" s="38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  <c r="R805" s="38"/>
      <c r="S805" s="38"/>
      <c r="T805" s="38"/>
      <c r="U805" s="38"/>
      <c r="V805" s="38"/>
      <c r="W805" s="38"/>
      <c r="X805" s="38"/>
      <c r="Y805" s="38"/>
      <c r="Z805" s="38"/>
      <c r="AA805" s="38"/>
      <c r="AB805" s="38"/>
      <c r="AC805" s="38"/>
      <c r="AD805" s="38"/>
      <c r="AE805" s="38"/>
      <c r="AF805" s="38"/>
      <c r="AG805" s="38"/>
      <c r="AH805" s="38"/>
      <c r="AI805" s="38"/>
      <c r="AJ805" s="38"/>
      <c r="AK805" s="38"/>
    </row>
    <row r="806" spans="1:37" ht="15.75" customHeight="1" x14ac:dyDescent="0.25">
      <c r="A806" s="38"/>
      <c r="B806" s="38"/>
      <c r="C806" s="38"/>
      <c r="D806" s="38"/>
      <c r="E806" s="38"/>
      <c r="F806" s="38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  <c r="R806" s="38"/>
      <c r="S806" s="38"/>
      <c r="T806" s="38"/>
      <c r="U806" s="38"/>
      <c r="V806" s="38"/>
      <c r="W806" s="38"/>
      <c r="X806" s="38"/>
      <c r="Y806" s="38"/>
      <c r="Z806" s="38"/>
      <c r="AA806" s="38"/>
      <c r="AB806" s="38"/>
      <c r="AC806" s="38"/>
      <c r="AD806" s="38"/>
      <c r="AE806" s="38"/>
      <c r="AF806" s="38"/>
      <c r="AG806" s="38"/>
      <c r="AH806" s="38"/>
      <c r="AI806" s="38"/>
      <c r="AJ806" s="38"/>
      <c r="AK806" s="38"/>
    </row>
    <row r="807" spans="1:37" ht="15.75" customHeight="1" x14ac:dyDescent="0.25">
      <c r="A807" s="38"/>
      <c r="B807" s="38"/>
      <c r="C807" s="38"/>
      <c r="D807" s="38"/>
      <c r="E807" s="38"/>
      <c r="F807" s="38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  <c r="R807" s="38"/>
      <c r="S807" s="38"/>
      <c r="T807" s="38"/>
      <c r="U807" s="38"/>
      <c r="V807" s="38"/>
      <c r="W807" s="38"/>
      <c r="X807" s="38"/>
      <c r="Y807" s="38"/>
      <c r="Z807" s="38"/>
      <c r="AA807" s="38"/>
      <c r="AB807" s="38"/>
      <c r="AC807" s="38"/>
      <c r="AD807" s="38"/>
      <c r="AE807" s="38"/>
      <c r="AF807" s="38"/>
      <c r="AG807" s="38"/>
      <c r="AH807" s="38"/>
      <c r="AI807" s="38"/>
      <c r="AJ807" s="38"/>
      <c r="AK807" s="38"/>
    </row>
    <row r="808" spans="1:37" ht="15.75" customHeight="1" x14ac:dyDescent="0.25">
      <c r="A808" s="38"/>
      <c r="B808" s="38"/>
      <c r="C808" s="38"/>
      <c r="D808" s="38"/>
      <c r="E808" s="38"/>
      <c r="F808" s="38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  <c r="R808" s="38"/>
      <c r="S808" s="38"/>
      <c r="T808" s="38"/>
      <c r="U808" s="38"/>
      <c r="V808" s="38"/>
      <c r="W808" s="38"/>
      <c r="X808" s="38"/>
      <c r="Y808" s="38"/>
      <c r="Z808" s="38"/>
      <c r="AA808" s="38"/>
      <c r="AB808" s="38"/>
      <c r="AC808" s="38"/>
      <c r="AD808" s="38"/>
      <c r="AE808" s="38"/>
      <c r="AF808" s="38"/>
      <c r="AG808" s="38"/>
      <c r="AH808" s="38"/>
      <c r="AI808" s="38"/>
      <c r="AJ808" s="38"/>
      <c r="AK808" s="38"/>
    </row>
    <row r="809" spans="1:37" ht="15.75" customHeight="1" x14ac:dyDescent="0.25">
      <c r="A809" s="38"/>
      <c r="B809" s="38"/>
      <c r="C809" s="38"/>
      <c r="D809" s="38"/>
      <c r="E809" s="38"/>
      <c r="F809" s="38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  <c r="R809" s="38"/>
      <c r="S809" s="38"/>
      <c r="T809" s="38"/>
      <c r="U809" s="38"/>
      <c r="V809" s="38"/>
      <c r="W809" s="38"/>
      <c r="X809" s="38"/>
      <c r="Y809" s="38"/>
      <c r="Z809" s="38"/>
      <c r="AA809" s="38"/>
      <c r="AB809" s="38"/>
      <c r="AC809" s="38"/>
      <c r="AD809" s="38"/>
      <c r="AE809" s="38"/>
      <c r="AF809" s="38"/>
      <c r="AG809" s="38"/>
      <c r="AH809" s="38"/>
      <c r="AI809" s="38"/>
      <c r="AJ809" s="38"/>
      <c r="AK809" s="38"/>
    </row>
    <row r="810" spans="1:37" ht="15.75" customHeight="1" x14ac:dyDescent="0.25">
      <c r="A810" s="38"/>
      <c r="B810" s="38"/>
      <c r="C810" s="38"/>
      <c r="D810" s="38"/>
      <c r="E810" s="38"/>
      <c r="F810" s="38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R810" s="38"/>
      <c r="S810" s="38"/>
      <c r="T810" s="38"/>
      <c r="U810" s="38"/>
      <c r="V810" s="38"/>
      <c r="W810" s="38"/>
      <c r="X810" s="38"/>
      <c r="Y810" s="38"/>
      <c r="Z810" s="38"/>
      <c r="AA810" s="38"/>
      <c r="AB810" s="38"/>
      <c r="AC810" s="38"/>
      <c r="AD810" s="38"/>
      <c r="AE810" s="38"/>
      <c r="AF810" s="38"/>
      <c r="AG810" s="38"/>
      <c r="AH810" s="38"/>
      <c r="AI810" s="38"/>
      <c r="AJ810" s="38"/>
      <c r="AK810" s="38"/>
    </row>
    <row r="811" spans="1:37" ht="15.75" customHeight="1" x14ac:dyDescent="0.25">
      <c r="A811" s="38"/>
      <c r="B811" s="38"/>
      <c r="C811" s="38"/>
      <c r="D811" s="38"/>
      <c r="E811" s="38"/>
      <c r="F811" s="38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R811" s="38"/>
      <c r="S811" s="38"/>
      <c r="T811" s="38"/>
      <c r="U811" s="38"/>
      <c r="V811" s="38"/>
      <c r="W811" s="38"/>
      <c r="X811" s="38"/>
      <c r="Y811" s="38"/>
      <c r="Z811" s="38"/>
      <c r="AA811" s="38"/>
      <c r="AB811" s="38"/>
      <c r="AC811" s="38"/>
      <c r="AD811" s="38"/>
      <c r="AE811" s="38"/>
      <c r="AF811" s="38"/>
      <c r="AG811" s="38"/>
      <c r="AH811" s="38"/>
      <c r="AI811" s="38"/>
      <c r="AJ811" s="38"/>
      <c r="AK811" s="38"/>
    </row>
    <row r="812" spans="1:37" ht="15.75" customHeight="1" x14ac:dyDescent="0.25">
      <c r="A812" s="38"/>
      <c r="B812" s="38"/>
      <c r="C812" s="38"/>
      <c r="D812" s="38"/>
      <c r="E812" s="38"/>
      <c r="F812" s="38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R812" s="38"/>
      <c r="S812" s="38"/>
      <c r="T812" s="38"/>
      <c r="U812" s="38"/>
      <c r="V812" s="38"/>
      <c r="W812" s="38"/>
      <c r="X812" s="38"/>
      <c r="Y812" s="38"/>
      <c r="Z812" s="38"/>
      <c r="AA812" s="38"/>
      <c r="AB812" s="38"/>
      <c r="AC812" s="38"/>
      <c r="AD812" s="38"/>
      <c r="AE812" s="38"/>
      <c r="AF812" s="38"/>
      <c r="AG812" s="38"/>
      <c r="AH812" s="38"/>
      <c r="AI812" s="38"/>
      <c r="AJ812" s="38"/>
      <c r="AK812" s="38"/>
    </row>
    <row r="813" spans="1:37" ht="15.75" customHeight="1" x14ac:dyDescent="0.25">
      <c r="A813" s="38"/>
      <c r="B813" s="38"/>
      <c r="C813" s="38"/>
      <c r="D813" s="38"/>
      <c r="E813" s="38"/>
      <c r="F813" s="38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R813" s="38"/>
      <c r="S813" s="38"/>
      <c r="T813" s="38"/>
      <c r="U813" s="38"/>
      <c r="V813" s="38"/>
      <c r="W813" s="38"/>
      <c r="X813" s="38"/>
      <c r="Y813" s="38"/>
      <c r="Z813" s="38"/>
      <c r="AA813" s="38"/>
      <c r="AB813" s="38"/>
      <c r="AC813" s="38"/>
      <c r="AD813" s="38"/>
      <c r="AE813" s="38"/>
      <c r="AF813" s="38"/>
      <c r="AG813" s="38"/>
      <c r="AH813" s="38"/>
      <c r="AI813" s="38"/>
      <c r="AJ813" s="38"/>
      <c r="AK813" s="38"/>
    </row>
    <row r="814" spans="1:37" ht="15.75" customHeight="1" x14ac:dyDescent="0.25">
      <c r="A814" s="38"/>
      <c r="B814" s="38"/>
      <c r="C814" s="38"/>
      <c r="D814" s="38"/>
      <c r="E814" s="38"/>
      <c r="F814" s="38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R814" s="38"/>
      <c r="S814" s="38"/>
      <c r="T814" s="38"/>
      <c r="U814" s="38"/>
      <c r="V814" s="38"/>
      <c r="W814" s="38"/>
      <c r="X814" s="38"/>
      <c r="Y814" s="38"/>
      <c r="Z814" s="38"/>
      <c r="AA814" s="38"/>
      <c r="AB814" s="38"/>
      <c r="AC814" s="38"/>
      <c r="AD814" s="38"/>
      <c r="AE814" s="38"/>
      <c r="AF814" s="38"/>
      <c r="AG814" s="38"/>
      <c r="AH814" s="38"/>
      <c r="AI814" s="38"/>
      <c r="AJ814" s="38"/>
      <c r="AK814" s="38"/>
    </row>
    <row r="815" spans="1:37" ht="15.75" customHeight="1" x14ac:dyDescent="0.25">
      <c r="A815" s="38"/>
      <c r="B815" s="38"/>
      <c r="C815" s="38"/>
      <c r="D815" s="38"/>
      <c r="E815" s="38"/>
      <c r="F815" s="38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  <c r="R815" s="38"/>
      <c r="S815" s="38"/>
      <c r="T815" s="38"/>
      <c r="U815" s="38"/>
      <c r="V815" s="38"/>
      <c r="W815" s="38"/>
      <c r="X815" s="38"/>
      <c r="Y815" s="38"/>
      <c r="Z815" s="38"/>
      <c r="AA815" s="38"/>
      <c r="AB815" s="38"/>
      <c r="AC815" s="38"/>
      <c r="AD815" s="38"/>
      <c r="AE815" s="38"/>
      <c r="AF815" s="38"/>
      <c r="AG815" s="38"/>
      <c r="AH815" s="38"/>
      <c r="AI815" s="38"/>
      <c r="AJ815" s="38"/>
      <c r="AK815" s="38"/>
    </row>
    <row r="816" spans="1:37" ht="15.75" customHeight="1" x14ac:dyDescent="0.25">
      <c r="A816" s="38"/>
      <c r="B816" s="38"/>
      <c r="C816" s="38"/>
      <c r="D816" s="38"/>
      <c r="E816" s="38"/>
      <c r="F816" s="38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  <c r="R816" s="38"/>
      <c r="S816" s="38"/>
      <c r="T816" s="38"/>
      <c r="U816" s="38"/>
      <c r="V816" s="38"/>
      <c r="W816" s="38"/>
      <c r="X816" s="38"/>
      <c r="Y816" s="38"/>
      <c r="Z816" s="38"/>
      <c r="AA816" s="38"/>
      <c r="AB816" s="38"/>
      <c r="AC816" s="38"/>
      <c r="AD816" s="38"/>
      <c r="AE816" s="38"/>
      <c r="AF816" s="38"/>
      <c r="AG816" s="38"/>
      <c r="AH816" s="38"/>
      <c r="AI816" s="38"/>
      <c r="AJ816" s="38"/>
      <c r="AK816" s="38"/>
    </row>
    <row r="817" spans="1:37" ht="15.75" customHeight="1" x14ac:dyDescent="0.25">
      <c r="A817" s="38"/>
      <c r="B817" s="38"/>
      <c r="C817" s="38"/>
      <c r="D817" s="38"/>
      <c r="E817" s="38"/>
      <c r="F817" s="38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R817" s="38"/>
      <c r="S817" s="38"/>
      <c r="T817" s="38"/>
      <c r="U817" s="38"/>
      <c r="V817" s="38"/>
      <c r="W817" s="38"/>
      <c r="X817" s="38"/>
      <c r="Y817" s="38"/>
      <c r="Z817" s="38"/>
      <c r="AA817" s="38"/>
      <c r="AB817" s="38"/>
      <c r="AC817" s="38"/>
      <c r="AD817" s="38"/>
      <c r="AE817" s="38"/>
      <c r="AF817" s="38"/>
      <c r="AG817" s="38"/>
      <c r="AH817" s="38"/>
      <c r="AI817" s="38"/>
      <c r="AJ817" s="38"/>
      <c r="AK817" s="38"/>
    </row>
    <row r="818" spans="1:37" ht="15.75" customHeight="1" x14ac:dyDescent="0.25">
      <c r="A818" s="38"/>
      <c r="B818" s="38"/>
      <c r="C818" s="38"/>
      <c r="D818" s="38"/>
      <c r="E818" s="38"/>
      <c r="F818" s="38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  <c r="R818" s="38"/>
      <c r="S818" s="38"/>
      <c r="T818" s="38"/>
      <c r="U818" s="38"/>
      <c r="V818" s="38"/>
      <c r="W818" s="38"/>
      <c r="X818" s="38"/>
      <c r="Y818" s="38"/>
      <c r="Z818" s="38"/>
      <c r="AA818" s="38"/>
      <c r="AB818" s="38"/>
      <c r="AC818" s="38"/>
      <c r="AD818" s="38"/>
      <c r="AE818" s="38"/>
      <c r="AF818" s="38"/>
      <c r="AG818" s="38"/>
      <c r="AH818" s="38"/>
      <c r="AI818" s="38"/>
      <c r="AJ818" s="38"/>
      <c r="AK818" s="38"/>
    </row>
    <row r="819" spans="1:37" ht="15.75" customHeight="1" x14ac:dyDescent="0.25">
      <c r="A819" s="38"/>
      <c r="B819" s="38"/>
      <c r="C819" s="38"/>
      <c r="D819" s="38"/>
      <c r="E819" s="38"/>
      <c r="F819" s="38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  <c r="R819" s="38"/>
      <c r="S819" s="38"/>
      <c r="T819" s="38"/>
      <c r="U819" s="38"/>
      <c r="V819" s="38"/>
      <c r="W819" s="38"/>
      <c r="X819" s="38"/>
      <c r="Y819" s="38"/>
      <c r="Z819" s="38"/>
      <c r="AA819" s="38"/>
      <c r="AB819" s="38"/>
      <c r="AC819" s="38"/>
      <c r="AD819" s="38"/>
      <c r="AE819" s="38"/>
      <c r="AF819" s="38"/>
      <c r="AG819" s="38"/>
      <c r="AH819" s="38"/>
      <c r="AI819" s="38"/>
      <c r="AJ819" s="38"/>
      <c r="AK819" s="38"/>
    </row>
    <row r="820" spans="1:37" ht="15.75" customHeight="1" x14ac:dyDescent="0.25">
      <c r="A820" s="38"/>
      <c r="B820" s="38"/>
      <c r="C820" s="38"/>
      <c r="D820" s="38"/>
      <c r="E820" s="38"/>
      <c r="F820" s="38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  <c r="R820" s="38"/>
      <c r="S820" s="38"/>
      <c r="T820" s="38"/>
      <c r="U820" s="38"/>
      <c r="V820" s="38"/>
      <c r="W820" s="38"/>
      <c r="X820" s="38"/>
      <c r="Y820" s="38"/>
      <c r="Z820" s="38"/>
      <c r="AA820" s="38"/>
      <c r="AB820" s="38"/>
      <c r="AC820" s="38"/>
      <c r="AD820" s="38"/>
      <c r="AE820" s="38"/>
      <c r="AF820" s="38"/>
      <c r="AG820" s="38"/>
      <c r="AH820" s="38"/>
      <c r="AI820" s="38"/>
      <c r="AJ820" s="38"/>
      <c r="AK820" s="38"/>
    </row>
    <row r="821" spans="1:37" ht="15.75" customHeight="1" x14ac:dyDescent="0.25">
      <c r="A821" s="38"/>
      <c r="B821" s="38"/>
      <c r="C821" s="38"/>
      <c r="D821" s="38"/>
      <c r="E821" s="38"/>
      <c r="F821" s="38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  <c r="AA821" s="38"/>
      <c r="AB821" s="38"/>
      <c r="AC821" s="38"/>
      <c r="AD821" s="38"/>
      <c r="AE821" s="38"/>
      <c r="AF821" s="38"/>
      <c r="AG821" s="38"/>
      <c r="AH821" s="38"/>
      <c r="AI821" s="38"/>
      <c r="AJ821" s="38"/>
      <c r="AK821" s="38"/>
    </row>
    <row r="822" spans="1:37" ht="15.75" customHeight="1" x14ac:dyDescent="0.25">
      <c r="A822" s="38"/>
      <c r="B822" s="38"/>
      <c r="C822" s="38"/>
      <c r="D822" s="38"/>
      <c r="E822" s="38"/>
      <c r="F822" s="38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R822" s="38"/>
      <c r="S822" s="38"/>
      <c r="T822" s="38"/>
      <c r="U822" s="38"/>
      <c r="V822" s="38"/>
      <c r="W822" s="38"/>
      <c r="X822" s="38"/>
      <c r="Y822" s="38"/>
      <c r="Z822" s="38"/>
      <c r="AA822" s="38"/>
      <c r="AB822" s="38"/>
      <c r="AC822" s="38"/>
      <c r="AD822" s="38"/>
      <c r="AE822" s="38"/>
      <c r="AF822" s="38"/>
      <c r="AG822" s="38"/>
      <c r="AH822" s="38"/>
      <c r="AI822" s="38"/>
      <c r="AJ822" s="38"/>
      <c r="AK822" s="38"/>
    </row>
    <row r="823" spans="1:37" ht="15.75" customHeight="1" x14ac:dyDescent="0.25">
      <c r="A823" s="38"/>
      <c r="B823" s="38"/>
      <c r="C823" s="38"/>
      <c r="D823" s="38"/>
      <c r="E823" s="38"/>
      <c r="F823" s="38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  <c r="R823" s="38"/>
      <c r="S823" s="38"/>
      <c r="T823" s="38"/>
      <c r="U823" s="38"/>
      <c r="V823" s="38"/>
      <c r="W823" s="38"/>
      <c r="X823" s="38"/>
      <c r="Y823" s="38"/>
      <c r="Z823" s="38"/>
      <c r="AA823" s="38"/>
      <c r="AB823" s="38"/>
      <c r="AC823" s="38"/>
      <c r="AD823" s="38"/>
      <c r="AE823" s="38"/>
      <c r="AF823" s="38"/>
      <c r="AG823" s="38"/>
      <c r="AH823" s="38"/>
      <c r="AI823" s="38"/>
      <c r="AJ823" s="38"/>
      <c r="AK823" s="38"/>
    </row>
    <row r="824" spans="1:37" ht="15.75" customHeight="1" x14ac:dyDescent="0.25">
      <c r="A824" s="38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8"/>
      <c r="Y824" s="38"/>
      <c r="Z824" s="38"/>
      <c r="AA824" s="38"/>
      <c r="AB824" s="38"/>
      <c r="AC824" s="38"/>
      <c r="AD824" s="38"/>
      <c r="AE824" s="38"/>
      <c r="AF824" s="38"/>
      <c r="AG824" s="38"/>
      <c r="AH824" s="38"/>
      <c r="AI824" s="38"/>
      <c r="AJ824" s="38"/>
      <c r="AK824" s="38"/>
    </row>
    <row r="825" spans="1:37" ht="15.75" customHeight="1" x14ac:dyDescent="0.25">
      <c r="A825" s="38"/>
      <c r="B825" s="38"/>
      <c r="C825" s="38"/>
      <c r="D825" s="38"/>
      <c r="E825" s="38"/>
      <c r="F825" s="38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  <c r="R825" s="38"/>
      <c r="S825" s="38"/>
      <c r="T825" s="38"/>
      <c r="U825" s="38"/>
      <c r="V825" s="38"/>
      <c r="W825" s="38"/>
      <c r="X825" s="38"/>
      <c r="Y825" s="38"/>
      <c r="Z825" s="38"/>
      <c r="AA825" s="38"/>
      <c r="AB825" s="38"/>
      <c r="AC825" s="38"/>
      <c r="AD825" s="38"/>
      <c r="AE825" s="38"/>
      <c r="AF825" s="38"/>
      <c r="AG825" s="38"/>
      <c r="AH825" s="38"/>
      <c r="AI825" s="38"/>
      <c r="AJ825" s="38"/>
      <c r="AK825" s="38"/>
    </row>
    <row r="826" spans="1:37" ht="15.75" customHeight="1" x14ac:dyDescent="0.25">
      <c r="A826" s="38"/>
      <c r="B826" s="38"/>
      <c r="C826" s="38"/>
      <c r="D826" s="38"/>
      <c r="E826" s="38"/>
      <c r="F826" s="38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  <c r="R826" s="38"/>
      <c r="S826" s="38"/>
      <c r="T826" s="38"/>
      <c r="U826" s="38"/>
      <c r="V826" s="38"/>
      <c r="W826" s="38"/>
      <c r="X826" s="38"/>
      <c r="Y826" s="38"/>
      <c r="Z826" s="38"/>
      <c r="AA826" s="38"/>
      <c r="AB826" s="38"/>
      <c r="AC826" s="38"/>
      <c r="AD826" s="38"/>
      <c r="AE826" s="38"/>
      <c r="AF826" s="38"/>
      <c r="AG826" s="38"/>
      <c r="AH826" s="38"/>
      <c r="AI826" s="38"/>
      <c r="AJ826" s="38"/>
      <c r="AK826" s="38"/>
    </row>
    <row r="827" spans="1:37" ht="15.75" customHeight="1" x14ac:dyDescent="0.25">
      <c r="A827" s="38"/>
      <c r="B827" s="38"/>
      <c r="C827" s="38"/>
      <c r="D827" s="38"/>
      <c r="E827" s="38"/>
      <c r="F827" s="38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  <c r="R827" s="38"/>
      <c r="S827" s="38"/>
      <c r="T827" s="38"/>
      <c r="U827" s="38"/>
      <c r="V827" s="38"/>
      <c r="W827" s="38"/>
      <c r="X827" s="38"/>
      <c r="Y827" s="38"/>
      <c r="Z827" s="38"/>
      <c r="AA827" s="38"/>
      <c r="AB827" s="38"/>
      <c r="AC827" s="38"/>
      <c r="AD827" s="38"/>
      <c r="AE827" s="38"/>
      <c r="AF827" s="38"/>
      <c r="AG827" s="38"/>
      <c r="AH827" s="38"/>
      <c r="AI827" s="38"/>
      <c r="AJ827" s="38"/>
      <c r="AK827" s="38"/>
    </row>
    <row r="828" spans="1:37" ht="15.75" customHeight="1" x14ac:dyDescent="0.25">
      <c r="A828" s="38"/>
      <c r="B828" s="38"/>
      <c r="C828" s="38"/>
      <c r="D828" s="38"/>
      <c r="E828" s="38"/>
      <c r="F828" s="38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R828" s="38"/>
      <c r="S828" s="38"/>
      <c r="T828" s="38"/>
      <c r="U828" s="38"/>
      <c r="V828" s="38"/>
      <c r="W828" s="38"/>
      <c r="X828" s="38"/>
      <c r="Y828" s="38"/>
      <c r="Z828" s="38"/>
      <c r="AA828" s="38"/>
      <c r="AB828" s="38"/>
      <c r="AC828" s="38"/>
      <c r="AD828" s="38"/>
      <c r="AE828" s="38"/>
      <c r="AF828" s="38"/>
      <c r="AG828" s="38"/>
      <c r="AH828" s="38"/>
      <c r="AI828" s="38"/>
      <c r="AJ828" s="38"/>
      <c r="AK828" s="38"/>
    </row>
    <row r="829" spans="1:37" ht="15.75" customHeight="1" x14ac:dyDescent="0.25">
      <c r="A829" s="38"/>
      <c r="B829" s="38"/>
      <c r="C829" s="38"/>
      <c r="D829" s="38"/>
      <c r="E829" s="38"/>
      <c r="F829" s="38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R829" s="38"/>
      <c r="S829" s="38"/>
      <c r="T829" s="38"/>
      <c r="U829" s="38"/>
      <c r="V829" s="38"/>
      <c r="W829" s="38"/>
      <c r="X829" s="38"/>
      <c r="Y829" s="38"/>
      <c r="Z829" s="38"/>
      <c r="AA829" s="38"/>
      <c r="AB829" s="38"/>
      <c r="AC829" s="38"/>
      <c r="AD829" s="38"/>
      <c r="AE829" s="38"/>
      <c r="AF829" s="38"/>
      <c r="AG829" s="38"/>
      <c r="AH829" s="38"/>
      <c r="AI829" s="38"/>
      <c r="AJ829" s="38"/>
      <c r="AK829" s="38"/>
    </row>
    <row r="830" spans="1:37" ht="15.75" customHeight="1" x14ac:dyDescent="0.25">
      <c r="A830" s="38"/>
      <c r="B830" s="38"/>
      <c r="C830" s="38"/>
      <c r="D830" s="38"/>
      <c r="E830" s="38"/>
      <c r="F830" s="38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R830" s="38"/>
      <c r="S830" s="38"/>
      <c r="T830" s="38"/>
      <c r="U830" s="38"/>
      <c r="V830" s="38"/>
      <c r="W830" s="38"/>
      <c r="X830" s="38"/>
      <c r="Y830" s="38"/>
      <c r="Z830" s="38"/>
      <c r="AA830" s="38"/>
      <c r="AB830" s="38"/>
      <c r="AC830" s="38"/>
      <c r="AD830" s="38"/>
      <c r="AE830" s="38"/>
      <c r="AF830" s="38"/>
      <c r="AG830" s="38"/>
      <c r="AH830" s="38"/>
      <c r="AI830" s="38"/>
      <c r="AJ830" s="38"/>
      <c r="AK830" s="38"/>
    </row>
    <row r="831" spans="1:37" ht="15.75" customHeight="1" x14ac:dyDescent="0.25">
      <c r="A831" s="38"/>
      <c r="B831" s="38"/>
      <c r="C831" s="38"/>
      <c r="D831" s="38"/>
      <c r="E831" s="38"/>
      <c r="F831" s="38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  <c r="R831" s="38"/>
      <c r="S831" s="38"/>
      <c r="T831" s="38"/>
      <c r="U831" s="38"/>
      <c r="V831" s="38"/>
      <c r="W831" s="38"/>
      <c r="X831" s="38"/>
      <c r="Y831" s="38"/>
      <c r="Z831" s="38"/>
      <c r="AA831" s="38"/>
      <c r="AB831" s="38"/>
      <c r="AC831" s="38"/>
      <c r="AD831" s="38"/>
      <c r="AE831" s="38"/>
      <c r="AF831" s="38"/>
      <c r="AG831" s="38"/>
      <c r="AH831" s="38"/>
      <c r="AI831" s="38"/>
      <c r="AJ831" s="38"/>
      <c r="AK831" s="38"/>
    </row>
    <row r="832" spans="1:37" ht="15.75" customHeight="1" x14ac:dyDescent="0.25">
      <c r="A832" s="38"/>
      <c r="B832" s="38"/>
      <c r="C832" s="38"/>
      <c r="D832" s="38"/>
      <c r="E832" s="38"/>
      <c r="F832" s="38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  <c r="R832" s="38"/>
      <c r="S832" s="38"/>
      <c r="T832" s="38"/>
      <c r="U832" s="38"/>
      <c r="V832" s="38"/>
      <c r="W832" s="38"/>
      <c r="X832" s="38"/>
      <c r="Y832" s="38"/>
      <c r="Z832" s="38"/>
      <c r="AA832" s="38"/>
      <c r="AB832" s="38"/>
      <c r="AC832" s="38"/>
      <c r="AD832" s="38"/>
      <c r="AE832" s="38"/>
      <c r="AF832" s="38"/>
      <c r="AG832" s="38"/>
      <c r="AH832" s="38"/>
      <c r="AI832" s="38"/>
      <c r="AJ832" s="38"/>
      <c r="AK832" s="38"/>
    </row>
    <row r="833" spans="1:37" ht="15.75" customHeight="1" x14ac:dyDescent="0.25">
      <c r="A833" s="38"/>
      <c r="B833" s="38"/>
      <c r="C833" s="38"/>
      <c r="D833" s="38"/>
      <c r="E833" s="38"/>
      <c r="F833" s="38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  <c r="R833" s="38"/>
      <c r="S833" s="38"/>
      <c r="T833" s="38"/>
      <c r="U833" s="38"/>
      <c r="V833" s="38"/>
      <c r="W833" s="38"/>
      <c r="X833" s="38"/>
      <c r="Y833" s="38"/>
      <c r="Z833" s="38"/>
      <c r="AA833" s="38"/>
      <c r="AB833" s="38"/>
      <c r="AC833" s="38"/>
      <c r="AD833" s="38"/>
      <c r="AE833" s="38"/>
      <c r="AF833" s="38"/>
      <c r="AG833" s="38"/>
      <c r="AH833" s="38"/>
      <c r="AI833" s="38"/>
      <c r="AJ833" s="38"/>
      <c r="AK833" s="38"/>
    </row>
    <row r="834" spans="1:37" ht="15.75" customHeight="1" x14ac:dyDescent="0.25">
      <c r="A834" s="38"/>
      <c r="B834" s="38"/>
      <c r="C834" s="38"/>
      <c r="D834" s="38"/>
      <c r="E834" s="38"/>
      <c r="F834" s="38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  <c r="R834" s="38"/>
      <c r="S834" s="38"/>
      <c r="T834" s="38"/>
      <c r="U834" s="38"/>
      <c r="V834" s="38"/>
      <c r="W834" s="38"/>
      <c r="X834" s="38"/>
      <c r="Y834" s="38"/>
      <c r="Z834" s="38"/>
      <c r="AA834" s="38"/>
      <c r="AB834" s="38"/>
      <c r="AC834" s="38"/>
      <c r="AD834" s="38"/>
      <c r="AE834" s="38"/>
      <c r="AF834" s="38"/>
      <c r="AG834" s="38"/>
      <c r="AH834" s="38"/>
      <c r="AI834" s="38"/>
      <c r="AJ834" s="38"/>
      <c r="AK834" s="38"/>
    </row>
    <row r="835" spans="1:37" ht="15.75" customHeight="1" x14ac:dyDescent="0.25">
      <c r="A835" s="38"/>
      <c r="B835" s="38"/>
      <c r="C835" s="38"/>
      <c r="D835" s="38"/>
      <c r="E835" s="38"/>
      <c r="F835" s="38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  <c r="R835" s="38"/>
      <c r="S835" s="38"/>
      <c r="T835" s="38"/>
      <c r="U835" s="38"/>
      <c r="V835" s="38"/>
      <c r="W835" s="38"/>
      <c r="X835" s="38"/>
      <c r="Y835" s="38"/>
      <c r="Z835" s="38"/>
      <c r="AA835" s="38"/>
      <c r="AB835" s="38"/>
      <c r="AC835" s="38"/>
      <c r="AD835" s="38"/>
      <c r="AE835" s="38"/>
      <c r="AF835" s="38"/>
      <c r="AG835" s="38"/>
      <c r="AH835" s="38"/>
      <c r="AI835" s="38"/>
      <c r="AJ835" s="38"/>
      <c r="AK835" s="38"/>
    </row>
    <row r="836" spans="1:37" ht="15.75" customHeight="1" x14ac:dyDescent="0.25">
      <c r="A836" s="38"/>
      <c r="B836" s="38"/>
      <c r="C836" s="38"/>
      <c r="D836" s="38"/>
      <c r="E836" s="38"/>
      <c r="F836" s="38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  <c r="R836" s="38"/>
      <c r="S836" s="38"/>
      <c r="T836" s="38"/>
      <c r="U836" s="38"/>
      <c r="V836" s="38"/>
      <c r="W836" s="38"/>
      <c r="X836" s="38"/>
      <c r="Y836" s="38"/>
      <c r="Z836" s="38"/>
      <c r="AA836" s="38"/>
      <c r="AB836" s="38"/>
      <c r="AC836" s="38"/>
      <c r="AD836" s="38"/>
      <c r="AE836" s="38"/>
      <c r="AF836" s="38"/>
      <c r="AG836" s="38"/>
      <c r="AH836" s="38"/>
      <c r="AI836" s="38"/>
      <c r="AJ836" s="38"/>
      <c r="AK836" s="38"/>
    </row>
    <row r="837" spans="1:37" ht="15.75" customHeight="1" x14ac:dyDescent="0.25">
      <c r="A837" s="38"/>
      <c r="B837" s="38"/>
      <c r="C837" s="38"/>
      <c r="D837" s="38"/>
      <c r="E837" s="38"/>
      <c r="F837" s="38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  <c r="R837" s="38"/>
      <c r="S837" s="38"/>
      <c r="T837" s="38"/>
      <c r="U837" s="38"/>
      <c r="V837" s="38"/>
      <c r="W837" s="38"/>
      <c r="X837" s="38"/>
      <c r="Y837" s="38"/>
      <c r="Z837" s="38"/>
      <c r="AA837" s="38"/>
      <c r="AB837" s="38"/>
      <c r="AC837" s="38"/>
      <c r="AD837" s="38"/>
      <c r="AE837" s="38"/>
      <c r="AF837" s="38"/>
      <c r="AG837" s="38"/>
      <c r="AH837" s="38"/>
      <c r="AI837" s="38"/>
      <c r="AJ837" s="38"/>
      <c r="AK837" s="38"/>
    </row>
    <row r="838" spans="1:37" ht="15.75" customHeight="1" x14ac:dyDescent="0.25">
      <c r="A838" s="38"/>
      <c r="B838" s="38"/>
      <c r="C838" s="38"/>
      <c r="D838" s="38"/>
      <c r="E838" s="38"/>
      <c r="F838" s="38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  <c r="R838" s="38"/>
      <c r="S838" s="38"/>
      <c r="T838" s="38"/>
      <c r="U838" s="38"/>
      <c r="V838" s="38"/>
      <c r="W838" s="38"/>
      <c r="X838" s="38"/>
      <c r="Y838" s="38"/>
      <c r="Z838" s="38"/>
      <c r="AA838" s="38"/>
      <c r="AB838" s="38"/>
      <c r="AC838" s="38"/>
      <c r="AD838" s="38"/>
      <c r="AE838" s="38"/>
      <c r="AF838" s="38"/>
      <c r="AG838" s="38"/>
      <c r="AH838" s="38"/>
      <c r="AI838" s="38"/>
      <c r="AJ838" s="38"/>
      <c r="AK838" s="38"/>
    </row>
    <row r="839" spans="1:37" ht="15.75" customHeight="1" x14ac:dyDescent="0.25">
      <c r="A839" s="38"/>
      <c r="B839" s="38"/>
      <c r="C839" s="38"/>
      <c r="D839" s="38"/>
      <c r="E839" s="38"/>
      <c r="F839" s="38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R839" s="38"/>
      <c r="S839" s="38"/>
      <c r="T839" s="38"/>
      <c r="U839" s="38"/>
      <c r="V839" s="38"/>
      <c r="W839" s="38"/>
      <c r="X839" s="38"/>
      <c r="Y839" s="38"/>
      <c r="Z839" s="38"/>
      <c r="AA839" s="38"/>
      <c r="AB839" s="38"/>
      <c r="AC839" s="38"/>
      <c r="AD839" s="38"/>
      <c r="AE839" s="38"/>
      <c r="AF839" s="38"/>
      <c r="AG839" s="38"/>
      <c r="AH839" s="38"/>
      <c r="AI839" s="38"/>
      <c r="AJ839" s="38"/>
      <c r="AK839" s="38"/>
    </row>
    <row r="840" spans="1:37" ht="15.75" customHeight="1" x14ac:dyDescent="0.25">
      <c r="A840" s="38"/>
      <c r="B840" s="38"/>
      <c r="C840" s="38"/>
      <c r="D840" s="38"/>
      <c r="E840" s="38"/>
      <c r="F840" s="38"/>
      <c r="G840" s="38"/>
      <c r="H840" s="38"/>
      <c r="I840" s="38"/>
      <c r="J840" s="38"/>
      <c r="K840" s="38"/>
      <c r="L840" s="38"/>
      <c r="M840" s="38"/>
      <c r="N840" s="38"/>
      <c r="O840" s="38"/>
      <c r="P840" s="38"/>
      <c r="Q840" s="38"/>
      <c r="R840" s="38"/>
      <c r="S840" s="38"/>
      <c r="T840" s="38"/>
      <c r="U840" s="38"/>
      <c r="V840" s="38"/>
      <c r="W840" s="38"/>
      <c r="X840" s="38"/>
      <c r="Y840" s="38"/>
      <c r="Z840" s="38"/>
      <c r="AA840" s="38"/>
      <c r="AB840" s="38"/>
      <c r="AC840" s="38"/>
      <c r="AD840" s="38"/>
      <c r="AE840" s="38"/>
      <c r="AF840" s="38"/>
      <c r="AG840" s="38"/>
      <c r="AH840" s="38"/>
      <c r="AI840" s="38"/>
      <c r="AJ840" s="38"/>
      <c r="AK840" s="38"/>
    </row>
    <row r="841" spans="1:37" ht="15.75" customHeight="1" x14ac:dyDescent="0.25">
      <c r="A841" s="38"/>
      <c r="B841" s="38"/>
      <c r="C841" s="38"/>
      <c r="D841" s="38"/>
      <c r="E841" s="38"/>
      <c r="F841" s="38"/>
      <c r="G841" s="38"/>
      <c r="H841" s="38"/>
      <c r="I841" s="38"/>
      <c r="J841" s="38"/>
      <c r="K841" s="38"/>
      <c r="L841" s="38"/>
      <c r="M841" s="38"/>
      <c r="N841" s="38"/>
      <c r="O841" s="38"/>
      <c r="P841" s="38"/>
      <c r="Q841" s="38"/>
      <c r="R841" s="38"/>
      <c r="S841" s="38"/>
      <c r="T841" s="38"/>
      <c r="U841" s="38"/>
      <c r="V841" s="38"/>
      <c r="W841" s="38"/>
      <c r="X841" s="38"/>
      <c r="Y841" s="38"/>
      <c r="Z841" s="38"/>
      <c r="AA841" s="38"/>
      <c r="AB841" s="38"/>
      <c r="AC841" s="38"/>
      <c r="AD841" s="38"/>
      <c r="AE841" s="38"/>
      <c r="AF841" s="38"/>
      <c r="AG841" s="38"/>
      <c r="AH841" s="38"/>
      <c r="AI841" s="38"/>
      <c r="AJ841" s="38"/>
      <c r="AK841" s="38"/>
    </row>
    <row r="842" spans="1:37" ht="15.75" customHeight="1" x14ac:dyDescent="0.25">
      <c r="A842" s="38"/>
      <c r="B842" s="38"/>
      <c r="C842" s="38"/>
      <c r="D842" s="38"/>
      <c r="E842" s="38"/>
      <c r="F842" s="38"/>
      <c r="G842" s="38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  <c r="AA842" s="38"/>
      <c r="AB842" s="38"/>
      <c r="AC842" s="38"/>
      <c r="AD842" s="38"/>
      <c r="AE842" s="38"/>
      <c r="AF842" s="38"/>
      <c r="AG842" s="38"/>
      <c r="AH842" s="38"/>
      <c r="AI842" s="38"/>
      <c r="AJ842" s="38"/>
      <c r="AK842" s="38"/>
    </row>
    <row r="843" spans="1:37" ht="15.75" customHeight="1" x14ac:dyDescent="0.25">
      <c r="A843" s="38"/>
      <c r="B843" s="38"/>
      <c r="C843" s="38"/>
      <c r="D843" s="38"/>
      <c r="E843" s="38"/>
      <c r="F843" s="38"/>
      <c r="G843" s="38"/>
      <c r="H843" s="38"/>
      <c r="I843" s="38"/>
      <c r="J843" s="38"/>
      <c r="K843" s="38"/>
      <c r="L843" s="38"/>
      <c r="M843" s="38"/>
      <c r="N843" s="38"/>
      <c r="O843" s="38"/>
      <c r="P843" s="38"/>
      <c r="Q843" s="38"/>
      <c r="R843" s="38"/>
      <c r="S843" s="38"/>
      <c r="T843" s="38"/>
      <c r="U843" s="38"/>
      <c r="V843" s="38"/>
      <c r="W843" s="38"/>
      <c r="X843" s="38"/>
      <c r="Y843" s="38"/>
      <c r="Z843" s="38"/>
      <c r="AA843" s="38"/>
      <c r="AB843" s="38"/>
      <c r="AC843" s="38"/>
      <c r="AD843" s="38"/>
      <c r="AE843" s="38"/>
      <c r="AF843" s="38"/>
      <c r="AG843" s="38"/>
      <c r="AH843" s="38"/>
      <c r="AI843" s="38"/>
      <c r="AJ843" s="38"/>
      <c r="AK843" s="38"/>
    </row>
    <row r="844" spans="1:37" ht="15.75" customHeight="1" x14ac:dyDescent="0.25">
      <c r="A844" s="38"/>
      <c r="B844" s="38"/>
      <c r="C844" s="38"/>
      <c r="D844" s="38"/>
      <c r="E844" s="38"/>
      <c r="F844" s="38"/>
      <c r="G844" s="38"/>
      <c r="H844" s="38"/>
      <c r="I844" s="38"/>
      <c r="J844" s="38"/>
      <c r="K844" s="38"/>
      <c r="L844" s="38"/>
      <c r="M844" s="38"/>
      <c r="N844" s="38"/>
      <c r="O844" s="38"/>
      <c r="P844" s="38"/>
      <c r="Q844" s="38"/>
      <c r="R844" s="38"/>
      <c r="S844" s="38"/>
      <c r="T844" s="38"/>
      <c r="U844" s="38"/>
      <c r="V844" s="38"/>
      <c r="W844" s="38"/>
      <c r="X844" s="38"/>
      <c r="Y844" s="38"/>
      <c r="Z844" s="38"/>
      <c r="AA844" s="38"/>
      <c r="AB844" s="38"/>
      <c r="AC844" s="38"/>
      <c r="AD844" s="38"/>
      <c r="AE844" s="38"/>
      <c r="AF844" s="38"/>
      <c r="AG844" s="38"/>
      <c r="AH844" s="38"/>
      <c r="AI844" s="38"/>
      <c r="AJ844" s="38"/>
      <c r="AK844" s="38"/>
    </row>
    <row r="845" spans="1:37" ht="15.75" customHeight="1" x14ac:dyDescent="0.25">
      <c r="A845" s="38"/>
      <c r="B845" s="38"/>
      <c r="C845" s="38"/>
      <c r="D845" s="38"/>
      <c r="E845" s="38"/>
      <c r="F845" s="38"/>
      <c r="G845" s="38"/>
      <c r="H845" s="38"/>
      <c r="I845" s="38"/>
      <c r="J845" s="38"/>
      <c r="K845" s="38"/>
      <c r="L845" s="38"/>
      <c r="M845" s="38"/>
      <c r="N845" s="38"/>
      <c r="O845" s="38"/>
      <c r="P845" s="38"/>
      <c r="Q845" s="38"/>
      <c r="R845" s="38"/>
      <c r="S845" s="38"/>
      <c r="T845" s="38"/>
      <c r="U845" s="38"/>
      <c r="V845" s="38"/>
      <c r="W845" s="38"/>
      <c r="X845" s="38"/>
      <c r="Y845" s="38"/>
      <c r="Z845" s="38"/>
      <c r="AA845" s="38"/>
      <c r="AB845" s="38"/>
      <c r="AC845" s="38"/>
      <c r="AD845" s="38"/>
      <c r="AE845" s="38"/>
      <c r="AF845" s="38"/>
      <c r="AG845" s="38"/>
      <c r="AH845" s="38"/>
      <c r="AI845" s="38"/>
      <c r="AJ845" s="38"/>
      <c r="AK845" s="38"/>
    </row>
    <row r="846" spans="1:37" ht="15.75" customHeight="1" x14ac:dyDescent="0.25">
      <c r="A846" s="38"/>
      <c r="B846" s="38"/>
      <c r="C846" s="38"/>
      <c r="D846" s="38"/>
      <c r="E846" s="38"/>
      <c r="F846" s="38"/>
      <c r="G846" s="38"/>
      <c r="H846" s="38"/>
      <c r="I846" s="38"/>
      <c r="J846" s="38"/>
      <c r="K846" s="38"/>
      <c r="L846" s="38"/>
      <c r="M846" s="38"/>
      <c r="N846" s="38"/>
      <c r="O846" s="38"/>
      <c r="P846" s="38"/>
      <c r="Q846" s="38"/>
      <c r="R846" s="38"/>
      <c r="S846" s="38"/>
      <c r="T846" s="38"/>
      <c r="U846" s="38"/>
      <c r="V846" s="38"/>
      <c r="W846" s="38"/>
      <c r="X846" s="38"/>
      <c r="Y846" s="38"/>
      <c r="Z846" s="38"/>
      <c r="AA846" s="38"/>
      <c r="AB846" s="38"/>
      <c r="AC846" s="38"/>
      <c r="AD846" s="38"/>
      <c r="AE846" s="38"/>
      <c r="AF846" s="38"/>
      <c r="AG846" s="38"/>
      <c r="AH846" s="38"/>
      <c r="AI846" s="38"/>
      <c r="AJ846" s="38"/>
      <c r="AK846" s="38"/>
    </row>
    <row r="847" spans="1:37" ht="15.75" customHeight="1" x14ac:dyDescent="0.25">
      <c r="A847" s="38"/>
      <c r="B847" s="38"/>
      <c r="C847" s="38"/>
      <c r="D847" s="38"/>
      <c r="E847" s="38"/>
      <c r="F847" s="38"/>
      <c r="G847" s="38"/>
      <c r="H847" s="38"/>
      <c r="I847" s="38"/>
      <c r="J847" s="38"/>
      <c r="K847" s="38"/>
      <c r="L847" s="38"/>
      <c r="M847" s="38"/>
      <c r="N847" s="38"/>
      <c r="O847" s="38"/>
      <c r="P847" s="38"/>
      <c r="Q847" s="38"/>
      <c r="R847" s="38"/>
      <c r="S847" s="38"/>
      <c r="T847" s="38"/>
      <c r="U847" s="38"/>
      <c r="V847" s="38"/>
      <c r="W847" s="38"/>
      <c r="X847" s="38"/>
      <c r="Y847" s="38"/>
      <c r="Z847" s="38"/>
      <c r="AA847" s="38"/>
      <c r="AB847" s="38"/>
      <c r="AC847" s="38"/>
      <c r="AD847" s="38"/>
      <c r="AE847" s="38"/>
      <c r="AF847" s="38"/>
      <c r="AG847" s="38"/>
      <c r="AH847" s="38"/>
      <c r="AI847" s="38"/>
      <c r="AJ847" s="38"/>
      <c r="AK847" s="38"/>
    </row>
    <row r="848" spans="1:37" ht="15.75" customHeight="1" x14ac:dyDescent="0.25">
      <c r="A848" s="38"/>
      <c r="B848" s="38"/>
      <c r="C848" s="38"/>
      <c r="D848" s="38"/>
      <c r="E848" s="38"/>
      <c r="F848" s="38"/>
      <c r="G848" s="38"/>
      <c r="H848" s="38"/>
      <c r="I848" s="38"/>
      <c r="J848" s="38"/>
      <c r="K848" s="38"/>
      <c r="L848" s="38"/>
      <c r="M848" s="38"/>
      <c r="N848" s="38"/>
      <c r="O848" s="38"/>
      <c r="P848" s="38"/>
      <c r="Q848" s="38"/>
      <c r="R848" s="38"/>
      <c r="S848" s="38"/>
      <c r="T848" s="38"/>
      <c r="U848" s="38"/>
      <c r="V848" s="38"/>
      <c r="W848" s="38"/>
      <c r="X848" s="38"/>
      <c r="Y848" s="38"/>
      <c r="Z848" s="38"/>
      <c r="AA848" s="38"/>
      <c r="AB848" s="38"/>
      <c r="AC848" s="38"/>
      <c r="AD848" s="38"/>
      <c r="AE848" s="38"/>
      <c r="AF848" s="38"/>
      <c r="AG848" s="38"/>
      <c r="AH848" s="38"/>
      <c r="AI848" s="38"/>
      <c r="AJ848" s="38"/>
      <c r="AK848" s="38"/>
    </row>
    <row r="849" spans="1:37" ht="15.75" customHeight="1" x14ac:dyDescent="0.25">
      <c r="A849" s="38"/>
      <c r="B849" s="38"/>
      <c r="C849" s="38"/>
      <c r="D849" s="38"/>
      <c r="E849" s="38"/>
      <c r="F849" s="38"/>
      <c r="G849" s="38"/>
      <c r="H849" s="38"/>
      <c r="I849" s="38"/>
      <c r="J849" s="38"/>
      <c r="K849" s="38"/>
      <c r="L849" s="38"/>
      <c r="M849" s="38"/>
      <c r="N849" s="38"/>
      <c r="O849" s="38"/>
      <c r="P849" s="38"/>
      <c r="Q849" s="38"/>
      <c r="R849" s="38"/>
      <c r="S849" s="38"/>
      <c r="T849" s="38"/>
      <c r="U849" s="38"/>
      <c r="V849" s="38"/>
      <c r="W849" s="38"/>
      <c r="X849" s="38"/>
      <c r="Y849" s="38"/>
      <c r="Z849" s="38"/>
      <c r="AA849" s="38"/>
      <c r="AB849" s="38"/>
      <c r="AC849" s="38"/>
      <c r="AD849" s="38"/>
      <c r="AE849" s="38"/>
      <c r="AF849" s="38"/>
      <c r="AG849" s="38"/>
      <c r="AH849" s="38"/>
      <c r="AI849" s="38"/>
      <c r="AJ849" s="38"/>
      <c r="AK849" s="38"/>
    </row>
    <row r="850" spans="1:37" ht="15.75" customHeight="1" x14ac:dyDescent="0.25">
      <c r="A850" s="38"/>
      <c r="B850" s="38"/>
      <c r="C850" s="38"/>
      <c r="D850" s="38"/>
      <c r="E850" s="38"/>
      <c r="F850" s="38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  <c r="R850" s="38"/>
      <c r="S850" s="38"/>
      <c r="T850" s="38"/>
      <c r="U850" s="38"/>
      <c r="V850" s="38"/>
      <c r="W850" s="38"/>
      <c r="X850" s="38"/>
      <c r="Y850" s="38"/>
      <c r="Z850" s="38"/>
      <c r="AA850" s="38"/>
      <c r="AB850" s="38"/>
      <c r="AC850" s="38"/>
      <c r="AD850" s="38"/>
      <c r="AE850" s="38"/>
      <c r="AF850" s="38"/>
      <c r="AG850" s="38"/>
      <c r="AH850" s="38"/>
      <c r="AI850" s="38"/>
      <c r="AJ850" s="38"/>
      <c r="AK850" s="38"/>
    </row>
    <row r="851" spans="1:37" ht="15.75" customHeight="1" x14ac:dyDescent="0.25">
      <c r="A851" s="38"/>
      <c r="B851" s="38"/>
      <c r="C851" s="38"/>
      <c r="D851" s="38"/>
      <c r="E851" s="38"/>
      <c r="F851" s="38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  <c r="R851" s="38"/>
      <c r="S851" s="38"/>
      <c r="T851" s="38"/>
      <c r="U851" s="38"/>
      <c r="V851" s="38"/>
      <c r="W851" s="38"/>
      <c r="X851" s="38"/>
      <c r="Y851" s="38"/>
      <c r="Z851" s="38"/>
      <c r="AA851" s="38"/>
      <c r="AB851" s="38"/>
      <c r="AC851" s="38"/>
      <c r="AD851" s="38"/>
      <c r="AE851" s="38"/>
      <c r="AF851" s="38"/>
      <c r="AG851" s="38"/>
      <c r="AH851" s="38"/>
      <c r="AI851" s="38"/>
      <c r="AJ851" s="38"/>
      <c r="AK851" s="38"/>
    </row>
    <row r="852" spans="1:37" ht="15.75" customHeight="1" x14ac:dyDescent="0.25">
      <c r="A852" s="38"/>
      <c r="B852" s="38"/>
      <c r="C852" s="38"/>
      <c r="D852" s="38"/>
      <c r="E852" s="38"/>
      <c r="F852" s="38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  <c r="R852" s="38"/>
      <c r="S852" s="38"/>
      <c r="T852" s="38"/>
      <c r="U852" s="38"/>
      <c r="V852" s="38"/>
      <c r="W852" s="38"/>
      <c r="X852" s="38"/>
      <c r="Y852" s="38"/>
      <c r="Z852" s="38"/>
      <c r="AA852" s="38"/>
      <c r="AB852" s="38"/>
      <c r="AC852" s="38"/>
      <c r="AD852" s="38"/>
      <c r="AE852" s="38"/>
      <c r="AF852" s="38"/>
      <c r="AG852" s="38"/>
      <c r="AH852" s="38"/>
      <c r="AI852" s="38"/>
      <c r="AJ852" s="38"/>
      <c r="AK852" s="38"/>
    </row>
    <row r="853" spans="1:37" ht="15.75" customHeight="1" x14ac:dyDescent="0.25">
      <c r="A853" s="38"/>
      <c r="B853" s="38"/>
      <c r="C853" s="38"/>
      <c r="D853" s="38"/>
      <c r="E853" s="38"/>
      <c r="F853" s="38"/>
      <c r="G853" s="38"/>
      <c r="H853" s="38"/>
      <c r="I853" s="38"/>
      <c r="J853" s="38"/>
      <c r="K853" s="38"/>
      <c r="L853" s="38"/>
      <c r="M853" s="38"/>
      <c r="N853" s="38"/>
      <c r="O853" s="38"/>
      <c r="P853" s="38"/>
      <c r="Q853" s="38"/>
      <c r="R853" s="38"/>
      <c r="S853" s="38"/>
      <c r="T853" s="38"/>
      <c r="U853" s="38"/>
      <c r="V853" s="38"/>
      <c r="W853" s="38"/>
      <c r="X853" s="38"/>
      <c r="Y853" s="38"/>
      <c r="Z853" s="38"/>
      <c r="AA853" s="38"/>
      <c r="AB853" s="38"/>
      <c r="AC853" s="38"/>
      <c r="AD853" s="38"/>
      <c r="AE853" s="38"/>
      <c r="AF853" s="38"/>
      <c r="AG853" s="38"/>
      <c r="AH853" s="38"/>
      <c r="AI853" s="38"/>
      <c r="AJ853" s="38"/>
      <c r="AK853" s="38"/>
    </row>
    <row r="854" spans="1:37" ht="15.75" customHeight="1" x14ac:dyDescent="0.25">
      <c r="A854" s="38"/>
      <c r="B854" s="38"/>
      <c r="C854" s="38"/>
      <c r="D854" s="38"/>
      <c r="E854" s="38"/>
      <c r="F854" s="38"/>
      <c r="G854" s="38"/>
      <c r="H854" s="38"/>
      <c r="I854" s="38"/>
      <c r="J854" s="38"/>
      <c r="K854" s="38"/>
      <c r="L854" s="38"/>
      <c r="M854" s="38"/>
      <c r="N854" s="38"/>
      <c r="O854" s="38"/>
      <c r="P854" s="38"/>
      <c r="Q854" s="38"/>
      <c r="R854" s="38"/>
      <c r="S854" s="38"/>
      <c r="T854" s="38"/>
      <c r="U854" s="38"/>
      <c r="V854" s="38"/>
      <c r="W854" s="38"/>
      <c r="X854" s="38"/>
      <c r="Y854" s="38"/>
      <c r="Z854" s="38"/>
      <c r="AA854" s="38"/>
      <c r="AB854" s="38"/>
      <c r="AC854" s="38"/>
      <c r="AD854" s="38"/>
      <c r="AE854" s="38"/>
      <c r="AF854" s="38"/>
      <c r="AG854" s="38"/>
      <c r="AH854" s="38"/>
      <c r="AI854" s="38"/>
      <c r="AJ854" s="38"/>
      <c r="AK854" s="38"/>
    </row>
    <row r="855" spans="1:37" ht="15.75" customHeight="1" x14ac:dyDescent="0.25">
      <c r="A855" s="38"/>
      <c r="B855" s="38"/>
      <c r="C855" s="38"/>
      <c r="D855" s="38"/>
      <c r="E855" s="38"/>
      <c r="F855" s="38"/>
      <c r="G855" s="38"/>
      <c r="H855" s="38"/>
      <c r="I855" s="38"/>
      <c r="J855" s="38"/>
      <c r="K855" s="38"/>
      <c r="L855" s="38"/>
      <c r="M855" s="38"/>
      <c r="N855" s="38"/>
      <c r="O855" s="38"/>
      <c r="P855" s="38"/>
      <c r="Q855" s="38"/>
      <c r="R855" s="38"/>
      <c r="S855" s="38"/>
      <c r="T855" s="38"/>
      <c r="U855" s="38"/>
      <c r="V855" s="38"/>
      <c r="W855" s="38"/>
      <c r="X855" s="38"/>
      <c r="Y855" s="38"/>
      <c r="Z855" s="38"/>
      <c r="AA855" s="38"/>
      <c r="AB855" s="38"/>
      <c r="AC855" s="38"/>
      <c r="AD855" s="38"/>
      <c r="AE855" s="38"/>
      <c r="AF855" s="38"/>
      <c r="AG855" s="38"/>
      <c r="AH855" s="38"/>
      <c r="AI855" s="38"/>
      <c r="AJ855" s="38"/>
      <c r="AK855" s="38"/>
    </row>
    <row r="856" spans="1:37" ht="15.75" customHeight="1" x14ac:dyDescent="0.25">
      <c r="A856" s="38"/>
      <c r="B856" s="38"/>
      <c r="C856" s="38"/>
      <c r="D856" s="38"/>
      <c r="E856" s="38"/>
      <c r="F856" s="38"/>
      <c r="G856" s="38"/>
      <c r="H856" s="38"/>
      <c r="I856" s="38"/>
      <c r="J856" s="38"/>
      <c r="K856" s="38"/>
      <c r="L856" s="38"/>
      <c r="M856" s="38"/>
      <c r="N856" s="38"/>
      <c r="O856" s="38"/>
      <c r="P856" s="38"/>
      <c r="Q856" s="38"/>
      <c r="R856" s="38"/>
      <c r="S856" s="38"/>
      <c r="T856" s="38"/>
      <c r="U856" s="38"/>
      <c r="V856" s="38"/>
      <c r="W856" s="38"/>
      <c r="X856" s="38"/>
      <c r="Y856" s="38"/>
      <c r="Z856" s="38"/>
      <c r="AA856" s="38"/>
      <c r="AB856" s="38"/>
      <c r="AC856" s="38"/>
      <c r="AD856" s="38"/>
      <c r="AE856" s="38"/>
      <c r="AF856" s="38"/>
      <c r="AG856" s="38"/>
      <c r="AH856" s="38"/>
      <c r="AI856" s="38"/>
      <c r="AJ856" s="38"/>
      <c r="AK856" s="38"/>
    </row>
    <row r="857" spans="1:37" ht="15.75" customHeight="1" x14ac:dyDescent="0.25">
      <c r="A857" s="38"/>
      <c r="B857" s="38"/>
      <c r="C857" s="38"/>
      <c r="D857" s="38"/>
      <c r="E857" s="38"/>
      <c r="F857" s="38"/>
      <c r="G857" s="38"/>
      <c r="H857" s="38"/>
      <c r="I857" s="38"/>
      <c r="J857" s="38"/>
      <c r="K857" s="38"/>
      <c r="L857" s="38"/>
      <c r="M857" s="38"/>
      <c r="N857" s="38"/>
      <c r="O857" s="38"/>
      <c r="P857" s="38"/>
      <c r="Q857" s="38"/>
      <c r="R857" s="38"/>
      <c r="S857" s="38"/>
      <c r="T857" s="38"/>
      <c r="U857" s="38"/>
      <c r="V857" s="38"/>
      <c r="W857" s="38"/>
      <c r="X857" s="38"/>
      <c r="Y857" s="38"/>
      <c r="Z857" s="38"/>
      <c r="AA857" s="38"/>
      <c r="AB857" s="38"/>
      <c r="AC857" s="38"/>
      <c r="AD857" s="38"/>
      <c r="AE857" s="38"/>
      <c r="AF857" s="38"/>
      <c r="AG857" s="38"/>
      <c r="AH857" s="38"/>
      <c r="AI857" s="38"/>
      <c r="AJ857" s="38"/>
      <c r="AK857" s="38"/>
    </row>
    <row r="858" spans="1:37" ht="15.75" customHeight="1" x14ac:dyDescent="0.25">
      <c r="A858" s="38"/>
      <c r="B858" s="38"/>
      <c r="C858" s="38"/>
      <c r="D858" s="38"/>
      <c r="E858" s="38"/>
      <c r="F858" s="38"/>
      <c r="G858" s="38"/>
      <c r="H858" s="38"/>
      <c r="I858" s="38"/>
      <c r="J858" s="38"/>
      <c r="K858" s="38"/>
      <c r="L858" s="38"/>
      <c r="M858" s="38"/>
      <c r="N858" s="38"/>
      <c r="O858" s="38"/>
      <c r="P858" s="38"/>
      <c r="Q858" s="38"/>
      <c r="R858" s="38"/>
      <c r="S858" s="38"/>
      <c r="T858" s="38"/>
      <c r="U858" s="38"/>
      <c r="V858" s="38"/>
      <c r="W858" s="38"/>
      <c r="X858" s="38"/>
      <c r="Y858" s="38"/>
      <c r="Z858" s="38"/>
      <c r="AA858" s="38"/>
      <c r="AB858" s="38"/>
      <c r="AC858" s="38"/>
      <c r="AD858" s="38"/>
      <c r="AE858" s="38"/>
      <c r="AF858" s="38"/>
      <c r="AG858" s="38"/>
      <c r="AH858" s="38"/>
      <c r="AI858" s="38"/>
      <c r="AJ858" s="38"/>
      <c r="AK858" s="38"/>
    </row>
    <row r="859" spans="1:37" ht="15.75" customHeight="1" x14ac:dyDescent="0.25">
      <c r="A859" s="38"/>
      <c r="B859" s="38"/>
      <c r="C859" s="38"/>
      <c r="D859" s="38"/>
      <c r="E859" s="38"/>
      <c r="F859" s="38"/>
      <c r="G859" s="38"/>
      <c r="H859" s="38"/>
      <c r="I859" s="38"/>
      <c r="J859" s="38"/>
      <c r="K859" s="38"/>
      <c r="L859" s="38"/>
      <c r="M859" s="38"/>
      <c r="N859" s="38"/>
      <c r="O859" s="38"/>
      <c r="P859" s="38"/>
      <c r="Q859" s="38"/>
      <c r="R859" s="38"/>
      <c r="S859" s="38"/>
      <c r="T859" s="38"/>
      <c r="U859" s="38"/>
      <c r="V859" s="38"/>
      <c r="W859" s="38"/>
      <c r="X859" s="38"/>
      <c r="Y859" s="38"/>
      <c r="Z859" s="38"/>
      <c r="AA859" s="38"/>
      <c r="AB859" s="38"/>
      <c r="AC859" s="38"/>
      <c r="AD859" s="38"/>
      <c r="AE859" s="38"/>
      <c r="AF859" s="38"/>
      <c r="AG859" s="38"/>
      <c r="AH859" s="38"/>
      <c r="AI859" s="38"/>
      <c r="AJ859" s="38"/>
      <c r="AK859" s="38"/>
    </row>
    <row r="860" spans="1:37" ht="15.75" customHeight="1" x14ac:dyDescent="0.25">
      <c r="A860" s="38"/>
      <c r="B860" s="38"/>
      <c r="C860" s="38"/>
      <c r="D860" s="38"/>
      <c r="E860" s="38"/>
      <c r="F860" s="38"/>
      <c r="G860" s="38"/>
      <c r="H860" s="38"/>
      <c r="I860" s="38"/>
      <c r="J860" s="38"/>
      <c r="K860" s="38"/>
      <c r="L860" s="38"/>
      <c r="M860" s="38"/>
      <c r="N860" s="38"/>
      <c r="O860" s="38"/>
      <c r="P860" s="38"/>
      <c r="Q860" s="38"/>
      <c r="R860" s="38"/>
      <c r="S860" s="38"/>
      <c r="T860" s="38"/>
      <c r="U860" s="38"/>
      <c r="V860" s="38"/>
      <c r="W860" s="38"/>
      <c r="X860" s="38"/>
      <c r="Y860" s="38"/>
      <c r="Z860" s="38"/>
      <c r="AA860" s="38"/>
      <c r="AB860" s="38"/>
      <c r="AC860" s="38"/>
      <c r="AD860" s="38"/>
      <c r="AE860" s="38"/>
      <c r="AF860" s="38"/>
      <c r="AG860" s="38"/>
      <c r="AH860" s="38"/>
      <c r="AI860" s="38"/>
      <c r="AJ860" s="38"/>
      <c r="AK860" s="38"/>
    </row>
    <row r="861" spans="1:37" ht="15.75" customHeight="1" x14ac:dyDescent="0.25">
      <c r="A861" s="38"/>
      <c r="B861" s="38"/>
      <c r="C861" s="38"/>
      <c r="D861" s="38"/>
      <c r="E861" s="38"/>
      <c r="F861" s="38"/>
      <c r="G861" s="38"/>
      <c r="H861" s="38"/>
      <c r="I861" s="38"/>
      <c r="J861" s="38"/>
      <c r="K861" s="38"/>
      <c r="L861" s="38"/>
      <c r="M861" s="38"/>
      <c r="N861" s="38"/>
      <c r="O861" s="38"/>
      <c r="P861" s="38"/>
      <c r="Q861" s="38"/>
      <c r="R861" s="38"/>
      <c r="S861" s="38"/>
      <c r="T861" s="38"/>
      <c r="U861" s="38"/>
      <c r="V861" s="38"/>
      <c r="W861" s="38"/>
      <c r="X861" s="38"/>
      <c r="Y861" s="38"/>
      <c r="Z861" s="38"/>
      <c r="AA861" s="38"/>
      <c r="AB861" s="38"/>
      <c r="AC861" s="38"/>
      <c r="AD861" s="38"/>
      <c r="AE861" s="38"/>
      <c r="AF861" s="38"/>
      <c r="AG861" s="38"/>
      <c r="AH861" s="38"/>
      <c r="AI861" s="38"/>
      <c r="AJ861" s="38"/>
      <c r="AK861" s="38"/>
    </row>
    <row r="862" spans="1:37" ht="15.75" customHeight="1" x14ac:dyDescent="0.25">
      <c r="A862" s="38"/>
      <c r="B862" s="38"/>
      <c r="C862" s="38"/>
      <c r="D862" s="38"/>
      <c r="E862" s="38"/>
      <c r="F862" s="38"/>
      <c r="G862" s="38"/>
      <c r="H862" s="38"/>
      <c r="I862" s="38"/>
      <c r="J862" s="38"/>
      <c r="K862" s="38"/>
      <c r="L862" s="38"/>
      <c r="M862" s="38"/>
      <c r="N862" s="38"/>
      <c r="O862" s="38"/>
      <c r="P862" s="38"/>
      <c r="Q862" s="38"/>
      <c r="R862" s="38"/>
      <c r="S862" s="38"/>
      <c r="T862" s="38"/>
      <c r="U862" s="38"/>
      <c r="V862" s="38"/>
      <c r="W862" s="38"/>
      <c r="X862" s="38"/>
      <c r="Y862" s="38"/>
      <c r="Z862" s="38"/>
      <c r="AA862" s="38"/>
      <c r="AB862" s="38"/>
      <c r="AC862" s="38"/>
      <c r="AD862" s="38"/>
      <c r="AE862" s="38"/>
      <c r="AF862" s="38"/>
      <c r="AG862" s="38"/>
      <c r="AH862" s="38"/>
      <c r="AI862" s="38"/>
      <c r="AJ862" s="38"/>
      <c r="AK862" s="38"/>
    </row>
    <row r="863" spans="1:37" ht="15.75" customHeight="1" x14ac:dyDescent="0.25">
      <c r="A863" s="38"/>
      <c r="B863" s="38"/>
      <c r="C863" s="38"/>
      <c r="D863" s="38"/>
      <c r="E863" s="38"/>
      <c r="F863" s="38"/>
      <c r="G863" s="38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  <c r="AA863" s="38"/>
      <c r="AB863" s="38"/>
      <c r="AC863" s="38"/>
      <c r="AD863" s="38"/>
      <c r="AE863" s="38"/>
      <c r="AF863" s="38"/>
      <c r="AG863" s="38"/>
      <c r="AH863" s="38"/>
      <c r="AI863" s="38"/>
      <c r="AJ863" s="38"/>
      <c r="AK863" s="38"/>
    </row>
    <row r="864" spans="1:37" ht="15.75" customHeight="1" x14ac:dyDescent="0.25">
      <c r="A864" s="38"/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8"/>
      <c r="Y864" s="38"/>
      <c r="Z864" s="38"/>
      <c r="AA864" s="38"/>
      <c r="AB864" s="38"/>
      <c r="AC864" s="38"/>
      <c r="AD864" s="38"/>
      <c r="AE864" s="38"/>
      <c r="AF864" s="38"/>
      <c r="AG864" s="38"/>
      <c r="AH864" s="38"/>
      <c r="AI864" s="38"/>
      <c r="AJ864" s="38"/>
      <c r="AK864" s="38"/>
    </row>
    <row r="865" spans="1:37" ht="15.75" customHeight="1" x14ac:dyDescent="0.25">
      <c r="A865" s="38"/>
      <c r="B865" s="38"/>
      <c r="C865" s="38"/>
      <c r="D865" s="38"/>
      <c r="E865" s="38"/>
      <c r="F865" s="38"/>
      <c r="G865" s="38"/>
      <c r="H865" s="38"/>
      <c r="I865" s="38"/>
      <c r="J865" s="38"/>
      <c r="K865" s="38"/>
      <c r="L865" s="38"/>
      <c r="M865" s="38"/>
      <c r="N865" s="38"/>
      <c r="O865" s="38"/>
      <c r="P865" s="38"/>
      <c r="Q865" s="38"/>
      <c r="R865" s="38"/>
      <c r="S865" s="38"/>
      <c r="T865" s="38"/>
      <c r="U865" s="38"/>
      <c r="V865" s="38"/>
      <c r="W865" s="38"/>
      <c r="X865" s="38"/>
      <c r="Y865" s="38"/>
      <c r="Z865" s="38"/>
      <c r="AA865" s="38"/>
      <c r="AB865" s="38"/>
      <c r="AC865" s="38"/>
      <c r="AD865" s="38"/>
      <c r="AE865" s="38"/>
      <c r="AF865" s="38"/>
      <c r="AG865" s="38"/>
      <c r="AH865" s="38"/>
      <c r="AI865" s="38"/>
      <c r="AJ865" s="38"/>
      <c r="AK865" s="38"/>
    </row>
    <row r="866" spans="1:37" ht="15.75" customHeight="1" x14ac:dyDescent="0.25">
      <c r="A866" s="38"/>
      <c r="B866" s="38"/>
      <c r="C866" s="38"/>
      <c r="D866" s="38"/>
      <c r="E866" s="38"/>
      <c r="F866" s="38"/>
      <c r="G866" s="38"/>
      <c r="H866" s="38"/>
      <c r="I866" s="38"/>
      <c r="J866" s="38"/>
      <c r="K866" s="38"/>
      <c r="L866" s="38"/>
      <c r="M866" s="38"/>
      <c r="N866" s="38"/>
      <c r="O866" s="38"/>
      <c r="P866" s="38"/>
      <c r="Q866" s="38"/>
      <c r="R866" s="38"/>
      <c r="S866" s="38"/>
      <c r="T866" s="38"/>
      <c r="U866" s="38"/>
      <c r="V866" s="38"/>
      <c r="W866" s="38"/>
      <c r="X866" s="38"/>
      <c r="Y866" s="38"/>
      <c r="Z866" s="38"/>
      <c r="AA866" s="38"/>
      <c r="AB866" s="38"/>
      <c r="AC866" s="38"/>
      <c r="AD866" s="38"/>
      <c r="AE866" s="38"/>
      <c r="AF866" s="38"/>
      <c r="AG866" s="38"/>
      <c r="AH866" s="38"/>
      <c r="AI866" s="38"/>
      <c r="AJ866" s="38"/>
      <c r="AK866" s="38"/>
    </row>
    <row r="867" spans="1:37" ht="15.75" customHeight="1" x14ac:dyDescent="0.25">
      <c r="A867" s="38"/>
      <c r="B867" s="38"/>
      <c r="C867" s="38"/>
      <c r="D867" s="38"/>
      <c r="E867" s="38"/>
      <c r="F867" s="38"/>
      <c r="G867" s="38"/>
      <c r="H867" s="38"/>
      <c r="I867" s="38"/>
      <c r="J867" s="38"/>
      <c r="K867" s="38"/>
      <c r="L867" s="38"/>
      <c r="M867" s="38"/>
      <c r="N867" s="38"/>
      <c r="O867" s="38"/>
      <c r="P867" s="38"/>
      <c r="Q867" s="38"/>
      <c r="R867" s="38"/>
      <c r="S867" s="38"/>
      <c r="T867" s="38"/>
      <c r="U867" s="38"/>
      <c r="V867" s="38"/>
      <c r="W867" s="38"/>
      <c r="X867" s="38"/>
      <c r="Y867" s="38"/>
      <c r="Z867" s="38"/>
      <c r="AA867" s="38"/>
      <c r="AB867" s="38"/>
      <c r="AC867" s="38"/>
      <c r="AD867" s="38"/>
      <c r="AE867" s="38"/>
      <c r="AF867" s="38"/>
      <c r="AG867" s="38"/>
      <c r="AH867" s="38"/>
      <c r="AI867" s="38"/>
      <c r="AJ867" s="38"/>
      <c r="AK867" s="38"/>
    </row>
    <row r="868" spans="1:37" ht="15.75" customHeight="1" x14ac:dyDescent="0.25">
      <c r="A868" s="38"/>
      <c r="B868" s="38"/>
      <c r="C868" s="38"/>
      <c r="D868" s="38"/>
      <c r="E868" s="38"/>
      <c r="F868" s="38"/>
      <c r="G868" s="38"/>
      <c r="H868" s="38"/>
      <c r="I868" s="38"/>
      <c r="J868" s="38"/>
      <c r="K868" s="38"/>
      <c r="L868" s="38"/>
      <c r="M868" s="38"/>
      <c r="N868" s="38"/>
      <c r="O868" s="38"/>
      <c r="P868" s="38"/>
      <c r="Q868" s="38"/>
      <c r="R868" s="38"/>
      <c r="S868" s="38"/>
      <c r="T868" s="38"/>
      <c r="U868" s="38"/>
      <c r="V868" s="38"/>
      <c r="W868" s="38"/>
      <c r="X868" s="38"/>
      <c r="Y868" s="38"/>
      <c r="Z868" s="38"/>
      <c r="AA868" s="38"/>
      <c r="AB868" s="38"/>
      <c r="AC868" s="38"/>
      <c r="AD868" s="38"/>
      <c r="AE868" s="38"/>
      <c r="AF868" s="38"/>
      <c r="AG868" s="38"/>
      <c r="AH868" s="38"/>
      <c r="AI868" s="38"/>
      <c r="AJ868" s="38"/>
      <c r="AK868" s="38"/>
    </row>
    <row r="869" spans="1:37" ht="15.75" customHeight="1" x14ac:dyDescent="0.25">
      <c r="A869" s="38"/>
      <c r="B869" s="38"/>
      <c r="C869" s="38"/>
      <c r="D869" s="38"/>
      <c r="E869" s="38"/>
      <c r="F869" s="38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  <c r="R869" s="38"/>
      <c r="S869" s="38"/>
      <c r="T869" s="38"/>
      <c r="U869" s="38"/>
      <c r="V869" s="38"/>
      <c r="W869" s="38"/>
      <c r="X869" s="38"/>
      <c r="Y869" s="38"/>
      <c r="Z869" s="38"/>
      <c r="AA869" s="38"/>
      <c r="AB869" s="38"/>
      <c r="AC869" s="38"/>
      <c r="AD869" s="38"/>
      <c r="AE869" s="38"/>
      <c r="AF869" s="38"/>
      <c r="AG869" s="38"/>
      <c r="AH869" s="38"/>
      <c r="AI869" s="38"/>
      <c r="AJ869" s="38"/>
      <c r="AK869" s="38"/>
    </row>
    <row r="870" spans="1:37" ht="15.75" customHeight="1" x14ac:dyDescent="0.25">
      <c r="A870" s="38"/>
      <c r="B870" s="38"/>
      <c r="C870" s="38"/>
      <c r="D870" s="38"/>
      <c r="E870" s="38"/>
      <c r="F870" s="38"/>
      <c r="G870" s="38"/>
      <c r="H870" s="38"/>
      <c r="I870" s="38"/>
      <c r="J870" s="38"/>
      <c r="K870" s="38"/>
      <c r="L870" s="38"/>
      <c r="M870" s="38"/>
      <c r="N870" s="38"/>
      <c r="O870" s="38"/>
      <c r="P870" s="38"/>
      <c r="Q870" s="38"/>
      <c r="R870" s="38"/>
      <c r="S870" s="38"/>
      <c r="T870" s="38"/>
      <c r="U870" s="38"/>
      <c r="V870" s="38"/>
      <c r="W870" s="38"/>
      <c r="X870" s="38"/>
      <c r="Y870" s="38"/>
      <c r="Z870" s="38"/>
      <c r="AA870" s="38"/>
      <c r="AB870" s="38"/>
      <c r="AC870" s="38"/>
      <c r="AD870" s="38"/>
      <c r="AE870" s="38"/>
      <c r="AF870" s="38"/>
      <c r="AG870" s="38"/>
      <c r="AH870" s="38"/>
      <c r="AI870" s="38"/>
      <c r="AJ870" s="38"/>
      <c r="AK870" s="38"/>
    </row>
    <row r="871" spans="1:37" ht="15.75" customHeight="1" x14ac:dyDescent="0.25">
      <c r="A871" s="38"/>
      <c r="B871" s="38"/>
      <c r="C871" s="38"/>
      <c r="D871" s="38"/>
      <c r="E871" s="38"/>
      <c r="F871" s="38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  <c r="R871" s="38"/>
      <c r="S871" s="38"/>
      <c r="T871" s="38"/>
      <c r="U871" s="38"/>
      <c r="V871" s="38"/>
      <c r="W871" s="38"/>
      <c r="X871" s="38"/>
      <c r="Y871" s="38"/>
      <c r="Z871" s="38"/>
      <c r="AA871" s="38"/>
      <c r="AB871" s="38"/>
      <c r="AC871" s="38"/>
      <c r="AD871" s="38"/>
      <c r="AE871" s="38"/>
      <c r="AF871" s="38"/>
      <c r="AG871" s="38"/>
      <c r="AH871" s="38"/>
      <c r="AI871" s="38"/>
      <c r="AJ871" s="38"/>
      <c r="AK871" s="38"/>
    </row>
    <row r="872" spans="1:37" ht="15.75" customHeight="1" x14ac:dyDescent="0.25">
      <c r="A872" s="38"/>
      <c r="B872" s="38"/>
      <c r="C872" s="38"/>
      <c r="D872" s="38"/>
      <c r="E872" s="38"/>
      <c r="F872" s="38"/>
      <c r="G872" s="38"/>
      <c r="H872" s="38"/>
      <c r="I872" s="38"/>
      <c r="J872" s="38"/>
      <c r="K872" s="38"/>
      <c r="L872" s="38"/>
      <c r="M872" s="38"/>
      <c r="N872" s="38"/>
      <c r="O872" s="38"/>
      <c r="P872" s="38"/>
      <c r="Q872" s="38"/>
      <c r="R872" s="38"/>
      <c r="S872" s="38"/>
      <c r="T872" s="38"/>
      <c r="U872" s="38"/>
      <c r="V872" s="38"/>
      <c r="W872" s="38"/>
      <c r="X872" s="38"/>
      <c r="Y872" s="38"/>
      <c r="Z872" s="38"/>
      <c r="AA872" s="38"/>
      <c r="AB872" s="38"/>
      <c r="AC872" s="38"/>
      <c r="AD872" s="38"/>
      <c r="AE872" s="38"/>
      <c r="AF872" s="38"/>
      <c r="AG872" s="38"/>
      <c r="AH872" s="38"/>
      <c r="AI872" s="38"/>
      <c r="AJ872" s="38"/>
      <c r="AK872" s="38"/>
    </row>
    <row r="873" spans="1:37" ht="15.75" customHeight="1" x14ac:dyDescent="0.25">
      <c r="A873" s="38"/>
      <c r="B873" s="38"/>
      <c r="C873" s="38"/>
      <c r="D873" s="38"/>
      <c r="E873" s="38"/>
      <c r="F873" s="38"/>
      <c r="G873" s="38"/>
      <c r="H873" s="38"/>
      <c r="I873" s="38"/>
      <c r="J873" s="38"/>
      <c r="K873" s="38"/>
      <c r="L873" s="38"/>
      <c r="M873" s="38"/>
      <c r="N873" s="38"/>
      <c r="O873" s="38"/>
      <c r="P873" s="38"/>
      <c r="Q873" s="38"/>
      <c r="R873" s="38"/>
      <c r="S873" s="38"/>
      <c r="T873" s="38"/>
      <c r="U873" s="38"/>
      <c r="V873" s="38"/>
      <c r="W873" s="38"/>
      <c r="X873" s="38"/>
      <c r="Y873" s="38"/>
      <c r="Z873" s="38"/>
      <c r="AA873" s="38"/>
      <c r="AB873" s="38"/>
      <c r="AC873" s="38"/>
      <c r="AD873" s="38"/>
      <c r="AE873" s="38"/>
      <c r="AF873" s="38"/>
      <c r="AG873" s="38"/>
      <c r="AH873" s="38"/>
      <c r="AI873" s="38"/>
      <c r="AJ873" s="38"/>
      <c r="AK873" s="38"/>
    </row>
    <row r="874" spans="1:37" ht="15.75" customHeight="1" x14ac:dyDescent="0.25">
      <c r="A874" s="38"/>
      <c r="B874" s="38"/>
      <c r="C874" s="38"/>
      <c r="D874" s="38"/>
      <c r="E874" s="38"/>
      <c r="F874" s="38"/>
      <c r="G874" s="38"/>
      <c r="H874" s="38"/>
      <c r="I874" s="38"/>
      <c r="J874" s="38"/>
      <c r="K874" s="38"/>
      <c r="L874" s="38"/>
      <c r="M874" s="38"/>
      <c r="N874" s="38"/>
      <c r="O874" s="38"/>
      <c r="P874" s="38"/>
      <c r="Q874" s="38"/>
      <c r="R874" s="38"/>
      <c r="S874" s="38"/>
      <c r="T874" s="38"/>
      <c r="U874" s="38"/>
      <c r="V874" s="38"/>
      <c r="W874" s="38"/>
      <c r="X874" s="38"/>
      <c r="Y874" s="38"/>
      <c r="Z874" s="38"/>
      <c r="AA874" s="38"/>
      <c r="AB874" s="38"/>
      <c r="AC874" s="38"/>
      <c r="AD874" s="38"/>
      <c r="AE874" s="38"/>
      <c r="AF874" s="38"/>
      <c r="AG874" s="38"/>
      <c r="AH874" s="38"/>
      <c r="AI874" s="38"/>
      <c r="AJ874" s="38"/>
      <c r="AK874" s="38"/>
    </row>
    <row r="875" spans="1:37" ht="15.75" customHeight="1" x14ac:dyDescent="0.25">
      <c r="A875" s="38"/>
      <c r="B875" s="38"/>
      <c r="C875" s="38"/>
      <c r="D875" s="38"/>
      <c r="E875" s="38"/>
      <c r="F875" s="38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  <c r="R875" s="38"/>
      <c r="S875" s="38"/>
      <c r="T875" s="38"/>
      <c r="U875" s="38"/>
      <c r="V875" s="38"/>
      <c r="W875" s="38"/>
      <c r="X875" s="38"/>
      <c r="Y875" s="38"/>
      <c r="Z875" s="38"/>
      <c r="AA875" s="38"/>
      <c r="AB875" s="38"/>
      <c r="AC875" s="38"/>
      <c r="AD875" s="38"/>
      <c r="AE875" s="38"/>
      <c r="AF875" s="38"/>
      <c r="AG875" s="38"/>
      <c r="AH875" s="38"/>
      <c r="AI875" s="38"/>
      <c r="AJ875" s="38"/>
      <c r="AK875" s="38"/>
    </row>
    <row r="876" spans="1:37" ht="15.75" customHeight="1" x14ac:dyDescent="0.25">
      <c r="A876" s="38"/>
      <c r="B876" s="38"/>
      <c r="C876" s="38"/>
      <c r="D876" s="38"/>
      <c r="E876" s="38"/>
      <c r="F876" s="38"/>
      <c r="G876" s="38"/>
      <c r="H876" s="38"/>
      <c r="I876" s="38"/>
      <c r="J876" s="38"/>
      <c r="K876" s="38"/>
      <c r="L876" s="38"/>
      <c r="M876" s="38"/>
      <c r="N876" s="38"/>
      <c r="O876" s="38"/>
      <c r="P876" s="38"/>
      <c r="Q876" s="38"/>
      <c r="R876" s="38"/>
      <c r="S876" s="38"/>
      <c r="T876" s="38"/>
      <c r="U876" s="38"/>
      <c r="V876" s="38"/>
      <c r="W876" s="38"/>
      <c r="X876" s="38"/>
      <c r="Y876" s="38"/>
      <c r="Z876" s="38"/>
      <c r="AA876" s="38"/>
      <c r="AB876" s="38"/>
      <c r="AC876" s="38"/>
      <c r="AD876" s="38"/>
      <c r="AE876" s="38"/>
      <c r="AF876" s="38"/>
      <c r="AG876" s="38"/>
      <c r="AH876" s="38"/>
      <c r="AI876" s="38"/>
      <c r="AJ876" s="38"/>
      <c r="AK876" s="38"/>
    </row>
    <row r="877" spans="1:37" ht="15.75" customHeight="1" x14ac:dyDescent="0.25">
      <c r="A877" s="38"/>
      <c r="B877" s="38"/>
      <c r="C877" s="38"/>
      <c r="D877" s="38"/>
      <c r="E877" s="38"/>
      <c r="F877" s="38"/>
      <c r="G877" s="38"/>
      <c r="H877" s="38"/>
      <c r="I877" s="38"/>
      <c r="J877" s="38"/>
      <c r="K877" s="38"/>
      <c r="L877" s="38"/>
      <c r="M877" s="38"/>
      <c r="N877" s="38"/>
      <c r="O877" s="38"/>
      <c r="P877" s="38"/>
      <c r="Q877" s="38"/>
      <c r="R877" s="38"/>
      <c r="S877" s="38"/>
      <c r="T877" s="38"/>
      <c r="U877" s="38"/>
      <c r="V877" s="38"/>
      <c r="W877" s="38"/>
      <c r="X877" s="38"/>
      <c r="Y877" s="38"/>
      <c r="Z877" s="38"/>
      <c r="AA877" s="38"/>
      <c r="AB877" s="38"/>
      <c r="AC877" s="38"/>
      <c r="AD877" s="38"/>
      <c r="AE877" s="38"/>
      <c r="AF877" s="38"/>
      <c r="AG877" s="38"/>
      <c r="AH877" s="38"/>
      <c r="AI877" s="38"/>
      <c r="AJ877" s="38"/>
      <c r="AK877" s="38"/>
    </row>
    <row r="878" spans="1:37" ht="15.75" customHeight="1" x14ac:dyDescent="0.25">
      <c r="A878" s="38"/>
      <c r="B878" s="38"/>
      <c r="C878" s="38"/>
      <c r="D878" s="38"/>
      <c r="E878" s="38"/>
      <c r="F878" s="38"/>
      <c r="G878" s="38"/>
      <c r="H878" s="38"/>
      <c r="I878" s="38"/>
      <c r="J878" s="38"/>
      <c r="K878" s="38"/>
      <c r="L878" s="38"/>
      <c r="M878" s="38"/>
      <c r="N878" s="38"/>
      <c r="O878" s="38"/>
      <c r="P878" s="38"/>
      <c r="Q878" s="38"/>
      <c r="R878" s="38"/>
      <c r="S878" s="38"/>
      <c r="T878" s="38"/>
      <c r="U878" s="38"/>
      <c r="V878" s="38"/>
      <c r="W878" s="38"/>
      <c r="X878" s="38"/>
      <c r="Y878" s="38"/>
      <c r="Z878" s="38"/>
      <c r="AA878" s="38"/>
      <c r="AB878" s="38"/>
      <c r="AC878" s="38"/>
      <c r="AD878" s="38"/>
      <c r="AE878" s="38"/>
      <c r="AF878" s="38"/>
      <c r="AG878" s="38"/>
      <c r="AH878" s="38"/>
      <c r="AI878" s="38"/>
      <c r="AJ878" s="38"/>
      <c r="AK878" s="38"/>
    </row>
    <row r="879" spans="1:37" ht="15.75" customHeight="1" x14ac:dyDescent="0.25">
      <c r="A879" s="38"/>
      <c r="B879" s="38"/>
      <c r="C879" s="38"/>
      <c r="D879" s="38"/>
      <c r="E879" s="38"/>
      <c r="F879" s="38"/>
      <c r="G879" s="38"/>
      <c r="H879" s="38"/>
      <c r="I879" s="38"/>
      <c r="J879" s="38"/>
      <c r="K879" s="38"/>
      <c r="L879" s="38"/>
      <c r="M879" s="38"/>
      <c r="N879" s="38"/>
      <c r="O879" s="38"/>
      <c r="P879" s="38"/>
      <c r="Q879" s="38"/>
      <c r="R879" s="38"/>
      <c r="S879" s="38"/>
      <c r="T879" s="38"/>
      <c r="U879" s="38"/>
      <c r="V879" s="38"/>
      <c r="W879" s="38"/>
      <c r="X879" s="38"/>
      <c r="Y879" s="38"/>
      <c r="Z879" s="38"/>
      <c r="AA879" s="38"/>
      <c r="AB879" s="38"/>
      <c r="AC879" s="38"/>
      <c r="AD879" s="38"/>
      <c r="AE879" s="38"/>
      <c r="AF879" s="38"/>
      <c r="AG879" s="38"/>
      <c r="AH879" s="38"/>
      <c r="AI879" s="38"/>
      <c r="AJ879" s="38"/>
      <c r="AK879" s="38"/>
    </row>
    <row r="880" spans="1:37" ht="15.75" customHeight="1" x14ac:dyDescent="0.25">
      <c r="A880" s="38"/>
      <c r="B880" s="38"/>
      <c r="C880" s="38"/>
      <c r="D880" s="38"/>
      <c r="E880" s="38"/>
      <c r="F880" s="38"/>
      <c r="G880" s="38"/>
      <c r="H880" s="38"/>
      <c r="I880" s="38"/>
      <c r="J880" s="38"/>
      <c r="K880" s="38"/>
      <c r="L880" s="38"/>
      <c r="M880" s="38"/>
      <c r="N880" s="38"/>
      <c r="O880" s="38"/>
      <c r="P880" s="38"/>
      <c r="Q880" s="38"/>
      <c r="R880" s="38"/>
      <c r="S880" s="38"/>
      <c r="T880" s="38"/>
      <c r="U880" s="38"/>
      <c r="V880" s="38"/>
      <c r="W880" s="38"/>
      <c r="X880" s="38"/>
      <c r="Y880" s="38"/>
      <c r="Z880" s="38"/>
      <c r="AA880" s="38"/>
      <c r="AB880" s="38"/>
      <c r="AC880" s="38"/>
      <c r="AD880" s="38"/>
      <c r="AE880" s="38"/>
      <c r="AF880" s="38"/>
      <c r="AG880" s="38"/>
      <c r="AH880" s="38"/>
      <c r="AI880" s="38"/>
      <c r="AJ880" s="38"/>
      <c r="AK880" s="38"/>
    </row>
    <row r="881" spans="1:37" ht="15.75" customHeight="1" x14ac:dyDescent="0.25">
      <c r="A881" s="38"/>
      <c r="B881" s="38"/>
      <c r="C881" s="38"/>
      <c r="D881" s="38"/>
      <c r="E881" s="38"/>
      <c r="F881" s="38"/>
      <c r="G881" s="38"/>
      <c r="H881" s="38"/>
      <c r="I881" s="38"/>
      <c r="J881" s="38"/>
      <c r="K881" s="38"/>
      <c r="L881" s="38"/>
      <c r="M881" s="38"/>
      <c r="N881" s="38"/>
      <c r="O881" s="38"/>
      <c r="P881" s="38"/>
      <c r="Q881" s="38"/>
      <c r="R881" s="38"/>
      <c r="S881" s="38"/>
      <c r="T881" s="38"/>
      <c r="U881" s="38"/>
      <c r="V881" s="38"/>
      <c r="W881" s="38"/>
      <c r="X881" s="38"/>
      <c r="Y881" s="38"/>
      <c r="Z881" s="38"/>
      <c r="AA881" s="38"/>
      <c r="AB881" s="38"/>
      <c r="AC881" s="38"/>
      <c r="AD881" s="38"/>
      <c r="AE881" s="38"/>
      <c r="AF881" s="38"/>
      <c r="AG881" s="38"/>
      <c r="AH881" s="38"/>
      <c r="AI881" s="38"/>
      <c r="AJ881" s="38"/>
      <c r="AK881" s="38"/>
    </row>
    <row r="882" spans="1:37" ht="15.75" customHeight="1" x14ac:dyDescent="0.25">
      <c r="A882" s="38"/>
      <c r="B882" s="38"/>
      <c r="C882" s="38"/>
      <c r="D882" s="38"/>
      <c r="E882" s="38"/>
      <c r="F882" s="38"/>
      <c r="G882" s="38"/>
      <c r="H882" s="38"/>
      <c r="I882" s="38"/>
      <c r="J882" s="38"/>
      <c r="K882" s="38"/>
      <c r="L882" s="38"/>
      <c r="M882" s="38"/>
      <c r="N882" s="38"/>
      <c r="O882" s="38"/>
      <c r="P882" s="38"/>
      <c r="Q882" s="38"/>
      <c r="R882" s="38"/>
      <c r="S882" s="38"/>
      <c r="T882" s="38"/>
      <c r="U882" s="38"/>
      <c r="V882" s="38"/>
      <c r="W882" s="38"/>
      <c r="X882" s="38"/>
      <c r="Y882" s="38"/>
      <c r="Z882" s="38"/>
      <c r="AA882" s="38"/>
      <c r="AB882" s="38"/>
      <c r="AC882" s="38"/>
      <c r="AD882" s="38"/>
      <c r="AE882" s="38"/>
      <c r="AF882" s="38"/>
      <c r="AG882" s="38"/>
      <c r="AH882" s="38"/>
      <c r="AI882" s="38"/>
      <c r="AJ882" s="38"/>
      <c r="AK882" s="38"/>
    </row>
    <row r="883" spans="1:37" ht="15.75" customHeight="1" x14ac:dyDescent="0.25">
      <c r="A883" s="38"/>
      <c r="B883" s="38"/>
      <c r="C883" s="38"/>
      <c r="D883" s="38"/>
      <c r="E883" s="38"/>
      <c r="F883" s="38"/>
      <c r="G883" s="38"/>
      <c r="H883" s="38"/>
      <c r="I883" s="38"/>
      <c r="J883" s="38"/>
      <c r="K883" s="38"/>
      <c r="L883" s="38"/>
      <c r="M883" s="38"/>
      <c r="N883" s="38"/>
      <c r="O883" s="38"/>
      <c r="P883" s="38"/>
      <c r="Q883" s="38"/>
      <c r="R883" s="38"/>
      <c r="S883" s="38"/>
      <c r="T883" s="38"/>
      <c r="U883" s="38"/>
      <c r="V883" s="38"/>
      <c r="W883" s="38"/>
      <c r="X883" s="38"/>
      <c r="Y883" s="38"/>
      <c r="Z883" s="38"/>
      <c r="AA883" s="38"/>
      <c r="AB883" s="38"/>
      <c r="AC883" s="38"/>
      <c r="AD883" s="38"/>
      <c r="AE883" s="38"/>
      <c r="AF883" s="38"/>
      <c r="AG883" s="38"/>
      <c r="AH883" s="38"/>
      <c r="AI883" s="38"/>
      <c r="AJ883" s="38"/>
      <c r="AK883" s="38"/>
    </row>
    <row r="884" spans="1:37" ht="15.75" customHeight="1" x14ac:dyDescent="0.25">
      <c r="A884" s="38"/>
      <c r="B884" s="38"/>
      <c r="C884" s="38"/>
      <c r="D884" s="38"/>
      <c r="E884" s="38"/>
      <c r="F884" s="38"/>
      <c r="G884" s="38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  <c r="AA884" s="38"/>
      <c r="AB884" s="38"/>
      <c r="AC884" s="38"/>
      <c r="AD884" s="38"/>
      <c r="AE884" s="38"/>
      <c r="AF884" s="38"/>
      <c r="AG884" s="38"/>
      <c r="AH884" s="38"/>
      <c r="AI884" s="38"/>
      <c r="AJ884" s="38"/>
      <c r="AK884" s="38"/>
    </row>
    <row r="885" spans="1:37" ht="15.75" customHeight="1" x14ac:dyDescent="0.25">
      <c r="A885" s="38"/>
      <c r="B885" s="38"/>
      <c r="C885" s="38"/>
      <c r="D885" s="38"/>
      <c r="E885" s="38"/>
      <c r="F885" s="38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  <c r="R885" s="38"/>
      <c r="S885" s="38"/>
      <c r="T885" s="38"/>
      <c r="U885" s="38"/>
      <c r="V885" s="38"/>
      <c r="W885" s="38"/>
      <c r="X885" s="38"/>
      <c r="Y885" s="38"/>
      <c r="Z885" s="38"/>
      <c r="AA885" s="38"/>
      <c r="AB885" s="38"/>
      <c r="AC885" s="38"/>
      <c r="AD885" s="38"/>
      <c r="AE885" s="38"/>
      <c r="AF885" s="38"/>
      <c r="AG885" s="38"/>
      <c r="AH885" s="38"/>
      <c r="AI885" s="38"/>
      <c r="AJ885" s="38"/>
      <c r="AK885" s="38"/>
    </row>
    <row r="886" spans="1:37" ht="15.75" customHeight="1" x14ac:dyDescent="0.25">
      <c r="A886" s="38"/>
      <c r="B886" s="38"/>
      <c r="C886" s="38"/>
      <c r="D886" s="38"/>
      <c r="E886" s="38"/>
      <c r="F886" s="38"/>
      <c r="G886" s="38"/>
      <c r="H886" s="38"/>
      <c r="I886" s="38"/>
      <c r="J886" s="38"/>
      <c r="K886" s="38"/>
      <c r="L886" s="38"/>
      <c r="M886" s="38"/>
      <c r="N886" s="38"/>
      <c r="O886" s="38"/>
      <c r="P886" s="38"/>
      <c r="Q886" s="38"/>
      <c r="R886" s="38"/>
      <c r="S886" s="38"/>
      <c r="T886" s="38"/>
      <c r="U886" s="38"/>
      <c r="V886" s="38"/>
      <c r="W886" s="38"/>
      <c r="X886" s="38"/>
      <c r="Y886" s="38"/>
      <c r="Z886" s="38"/>
      <c r="AA886" s="38"/>
      <c r="AB886" s="38"/>
      <c r="AC886" s="38"/>
      <c r="AD886" s="38"/>
      <c r="AE886" s="38"/>
      <c r="AF886" s="38"/>
      <c r="AG886" s="38"/>
      <c r="AH886" s="38"/>
      <c r="AI886" s="38"/>
      <c r="AJ886" s="38"/>
      <c r="AK886" s="38"/>
    </row>
    <row r="887" spans="1:37" ht="15.75" customHeight="1" x14ac:dyDescent="0.25">
      <c r="A887" s="38"/>
      <c r="B887" s="38"/>
      <c r="C887" s="38"/>
      <c r="D887" s="38"/>
      <c r="E887" s="38"/>
      <c r="F887" s="38"/>
      <c r="G887" s="38"/>
      <c r="H887" s="38"/>
      <c r="I887" s="38"/>
      <c r="J887" s="38"/>
      <c r="K887" s="38"/>
      <c r="L887" s="38"/>
      <c r="M887" s="38"/>
      <c r="N887" s="38"/>
      <c r="O887" s="38"/>
      <c r="P887" s="38"/>
      <c r="Q887" s="38"/>
      <c r="R887" s="38"/>
      <c r="S887" s="38"/>
      <c r="T887" s="38"/>
      <c r="U887" s="38"/>
      <c r="V887" s="38"/>
      <c r="W887" s="38"/>
      <c r="X887" s="38"/>
      <c r="Y887" s="38"/>
      <c r="Z887" s="38"/>
      <c r="AA887" s="38"/>
      <c r="AB887" s="38"/>
      <c r="AC887" s="38"/>
      <c r="AD887" s="38"/>
      <c r="AE887" s="38"/>
      <c r="AF887" s="38"/>
      <c r="AG887" s="38"/>
      <c r="AH887" s="38"/>
      <c r="AI887" s="38"/>
      <c r="AJ887" s="38"/>
      <c r="AK887" s="38"/>
    </row>
    <row r="888" spans="1:37" ht="15.75" customHeight="1" x14ac:dyDescent="0.25">
      <c r="A888" s="38"/>
      <c r="B888" s="38"/>
      <c r="C888" s="38"/>
      <c r="D888" s="38"/>
      <c r="E888" s="38"/>
      <c r="F888" s="38"/>
      <c r="G888" s="38"/>
      <c r="H888" s="38"/>
      <c r="I888" s="38"/>
      <c r="J888" s="38"/>
      <c r="K888" s="38"/>
      <c r="L888" s="38"/>
      <c r="M888" s="38"/>
      <c r="N888" s="38"/>
      <c r="O888" s="38"/>
      <c r="P888" s="38"/>
      <c r="Q888" s="38"/>
      <c r="R888" s="38"/>
      <c r="S888" s="38"/>
      <c r="T888" s="38"/>
      <c r="U888" s="38"/>
      <c r="V888" s="38"/>
      <c r="W888" s="38"/>
      <c r="X888" s="38"/>
      <c r="Y888" s="38"/>
      <c r="Z888" s="38"/>
      <c r="AA888" s="38"/>
      <c r="AB888" s="38"/>
      <c r="AC888" s="38"/>
      <c r="AD888" s="38"/>
      <c r="AE888" s="38"/>
      <c r="AF888" s="38"/>
      <c r="AG888" s="38"/>
      <c r="AH888" s="38"/>
      <c r="AI888" s="38"/>
      <c r="AJ888" s="38"/>
      <c r="AK888" s="38"/>
    </row>
    <row r="889" spans="1:37" ht="15.75" customHeight="1" x14ac:dyDescent="0.25">
      <c r="A889" s="38"/>
      <c r="B889" s="38"/>
      <c r="C889" s="38"/>
      <c r="D889" s="38"/>
      <c r="E889" s="38"/>
      <c r="F889" s="38"/>
      <c r="G889" s="38"/>
      <c r="H889" s="38"/>
      <c r="I889" s="38"/>
      <c r="J889" s="38"/>
      <c r="K889" s="38"/>
      <c r="L889" s="38"/>
      <c r="M889" s="38"/>
      <c r="N889" s="38"/>
      <c r="O889" s="38"/>
      <c r="P889" s="38"/>
      <c r="Q889" s="38"/>
      <c r="R889" s="38"/>
      <c r="S889" s="38"/>
      <c r="T889" s="38"/>
      <c r="U889" s="38"/>
      <c r="V889" s="38"/>
      <c r="W889" s="38"/>
      <c r="X889" s="38"/>
      <c r="Y889" s="38"/>
      <c r="Z889" s="38"/>
      <c r="AA889" s="38"/>
      <c r="AB889" s="38"/>
      <c r="AC889" s="38"/>
      <c r="AD889" s="38"/>
      <c r="AE889" s="38"/>
      <c r="AF889" s="38"/>
      <c r="AG889" s="38"/>
      <c r="AH889" s="38"/>
      <c r="AI889" s="38"/>
      <c r="AJ889" s="38"/>
      <c r="AK889" s="38"/>
    </row>
    <row r="890" spans="1:37" ht="15.75" customHeight="1" x14ac:dyDescent="0.25">
      <c r="A890" s="38"/>
      <c r="B890" s="38"/>
      <c r="C890" s="38"/>
      <c r="D890" s="38"/>
      <c r="E890" s="38"/>
      <c r="F890" s="38"/>
      <c r="G890" s="38"/>
      <c r="H890" s="38"/>
      <c r="I890" s="38"/>
      <c r="J890" s="38"/>
      <c r="K890" s="38"/>
      <c r="L890" s="38"/>
      <c r="M890" s="38"/>
      <c r="N890" s="38"/>
      <c r="O890" s="38"/>
      <c r="P890" s="38"/>
      <c r="Q890" s="38"/>
      <c r="R890" s="38"/>
      <c r="S890" s="38"/>
      <c r="T890" s="38"/>
      <c r="U890" s="38"/>
      <c r="V890" s="38"/>
      <c r="W890" s="38"/>
      <c r="X890" s="38"/>
      <c r="Y890" s="38"/>
      <c r="Z890" s="38"/>
      <c r="AA890" s="38"/>
      <c r="AB890" s="38"/>
      <c r="AC890" s="38"/>
      <c r="AD890" s="38"/>
      <c r="AE890" s="38"/>
      <c r="AF890" s="38"/>
      <c r="AG890" s="38"/>
      <c r="AH890" s="38"/>
      <c r="AI890" s="38"/>
      <c r="AJ890" s="38"/>
      <c r="AK890" s="38"/>
    </row>
    <row r="891" spans="1:37" ht="15.75" customHeight="1" x14ac:dyDescent="0.25">
      <c r="A891" s="38"/>
      <c r="B891" s="38"/>
      <c r="C891" s="38"/>
      <c r="D891" s="38"/>
      <c r="E891" s="38"/>
      <c r="F891" s="38"/>
      <c r="G891" s="38"/>
      <c r="H891" s="38"/>
      <c r="I891" s="38"/>
      <c r="J891" s="38"/>
      <c r="K891" s="38"/>
      <c r="L891" s="38"/>
      <c r="M891" s="38"/>
      <c r="N891" s="38"/>
      <c r="O891" s="38"/>
      <c r="P891" s="38"/>
      <c r="Q891" s="38"/>
      <c r="R891" s="38"/>
      <c r="S891" s="38"/>
      <c r="T891" s="38"/>
      <c r="U891" s="38"/>
      <c r="V891" s="38"/>
      <c r="W891" s="38"/>
      <c r="X891" s="38"/>
      <c r="Y891" s="38"/>
      <c r="Z891" s="38"/>
      <c r="AA891" s="38"/>
      <c r="AB891" s="38"/>
      <c r="AC891" s="38"/>
      <c r="AD891" s="38"/>
      <c r="AE891" s="38"/>
      <c r="AF891" s="38"/>
      <c r="AG891" s="38"/>
      <c r="AH891" s="38"/>
      <c r="AI891" s="38"/>
      <c r="AJ891" s="38"/>
      <c r="AK891" s="38"/>
    </row>
    <row r="892" spans="1:37" ht="15.75" customHeight="1" x14ac:dyDescent="0.25">
      <c r="A892" s="38"/>
      <c r="B892" s="38"/>
      <c r="C892" s="38"/>
      <c r="D892" s="38"/>
      <c r="E892" s="38"/>
      <c r="F892" s="38"/>
      <c r="G892" s="38"/>
      <c r="H892" s="38"/>
      <c r="I892" s="38"/>
      <c r="J892" s="38"/>
      <c r="K892" s="38"/>
      <c r="L892" s="38"/>
      <c r="M892" s="38"/>
      <c r="N892" s="38"/>
      <c r="O892" s="38"/>
      <c r="P892" s="38"/>
      <c r="Q892" s="38"/>
      <c r="R892" s="38"/>
      <c r="S892" s="38"/>
      <c r="T892" s="38"/>
      <c r="U892" s="38"/>
      <c r="V892" s="38"/>
      <c r="W892" s="38"/>
      <c r="X892" s="38"/>
      <c r="Y892" s="38"/>
      <c r="Z892" s="38"/>
      <c r="AA892" s="38"/>
      <c r="AB892" s="38"/>
      <c r="AC892" s="38"/>
      <c r="AD892" s="38"/>
      <c r="AE892" s="38"/>
      <c r="AF892" s="38"/>
      <c r="AG892" s="38"/>
      <c r="AH892" s="38"/>
      <c r="AI892" s="38"/>
      <c r="AJ892" s="38"/>
      <c r="AK892" s="38"/>
    </row>
    <row r="893" spans="1:37" ht="15.75" customHeight="1" x14ac:dyDescent="0.25">
      <c r="A893" s="38"/>
      <c r="B893" s="38"/>
      <c r="C893" s="38"/>
      <c r="D893" s="38"/>
      <c r="E893" s="38"/>
      <c r="F893" s="38"/>
      <c r="G893" s="38"/>
      <c r="H893" s="38"/>
      <c r="I893" s="38"/>
      <c r="J893" s="38"/>
      <c r="K893" s="38"/>
      <c r="L893" s="38"/>
      <c r="M893" s="38"/>
      <c r="N893" s="38"/>
      <c r="O893" s="38"/>
      <c r="P893" s="38"/>
      <c r="Q893" s="38"/>
      <c r="R893" s="38"/>
      <c r="S893" s="38"/>
      <c r="T893" s="38"/>
      <c r="U893" s="38"/>
      <c r="V893" s="38"/>
      <c r="W893" s="38"/>
      <c r="X893" s="38"/>
      <c r="Y893" s="38"/>
      <c r="Z893" s="38"/>
      <c r="AA893" s="38"/>
      <c r="AB893" s="38"/>
      <c r="AC893" s="38"/>
      <c r="AD893" s="38"/>
      <c r="AE893" s="38"/>
      <c r="AF893" s="38"/>
      <c r="AG893" s="38"/>
      <c r="AH893" s="38"/>
      <c r="AI893" s="38"/>
      <c r="AJ893" s="38"/>
      <c r="AK893" s="38"/>
    </row>
    <row r="894" spans="1:37" ht="15.75" customHeight="1" x14ac:dyDescent="0.25">
      <c r="A894" s="38"/>
      <c r="B894" s="38"/>
      <c r="C894" s="38"/>
      <c r="D894" s="38"/>
      <c r="E894" s="38"/>
      <c r="F894" s="38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  <c r="R894" s="38"/>
      <c r="S894" s="38"/>
      <c r="T894" s="38"/>
      <c r="U894" s="38"/>
      <c r="V894" s="38"/>
      <c r="W894" s="38"/>
      <c r="X894" s="38"/>
      <c r="Y894" s="38"/>
      <c r="Z894" s="38"/>
      <c r="AA894" s="38"/>
      <c r="AB894" s="38"/>
      <c r="AC894" s="38"/>
      <c r="AD894" s="38"/>
      <c r="AE894" s="38"/>
      <c r="AF894" s="38"/>
      <c r="AG894" s="38"/>
      <c r="AH894" s="38"/>
      <c r="AI894" s="38"/>
      <c r="AJ894" s="38"/>
      <c r="AK894" s="38"/>
    </row>
    <row r="895" spans="1:37" ht="15.75" customHeight="1" x14ac:dyDescent="0.25">
      <c r="A895" s="38"/>
      <c r="B895" s="38"/>
      <c r="C895" s="38"/>
      <c r="D895" s="38"/>
      <c r="E895" s="38"/>
      <c r="F895" s="38"/>
      <c r="G895" s="38"/>
      <c r="H895" s="38"/>
      <c r="I895" s="38"/>
      <c r="J895" s="38"/>
      <c r="K895" s="38"/>
      <c r="L895" s="38"/>
      <c r="M895" s="38"/>
      <c r="N895" s="38"/>
      <c r="O895" s="38"/>
      <c r="P895" s="38"/>
      <c r="Q895" s="38"/>
      <c r="R895" s="38"/>
      <c r="S895" s="38"/>
      <c r="T895" s="38"/>
      <c r="U895" s="38"/>
      <c r="V895" s="38"/>
      <c r="W895" s="38"/>
      <c r="X895" s="38"/>
      <c r="Y895" s="38"/>
      <c r="Z895" s="38"/>
      <c r="AA895" s="38"/>
      <c r="AB895" s="38"/>
      <c r="AC895" s="38"/>
      <c r="AD895" s="38"/>
      <c r="AE895" s="38"/>
      <c r="AF895" s="38"/>
      <c r="AG895" s="38"/>
      <c r="AH895" s="38"/>
      <c r="AI895" s="38"/>
      <c r="AJ895" s="38"/>
      <c r="AK895" s="38"/>
    </row>
    <row r="896" spans="1:37" ht="15.75" customHeight="1" x14ac:dyDescent="0.25">
      <c r="A896" s="38"/>
      <c r="B896" s="38"/>
      <c r="C896" s="38"/>
      <c r="D896" s="38"/>
      <c r="E896" s="38"/>
      <c r="F896" s="38"/>
      <c r="G896" s="38"/>
      <c r="H896" s="38"/>
      <c r="I896" s="38"/>
      <c r="J896" s="38"/>
      <c r="K896" s="38"/>
      <c r="L896" s="38"/>
      <c r="M896" s="38"/>
      <c r="N896" s="38"/>
      <c r="O896" s="38"/>
      <c r="P896" s="38"/>
      <c r="Q896" s="38"/>
      <c r="R896" s="38"/>
      <c r="S896" s="38"/>
      <c r="T896" s="38"/>
      <c r="U896" s="38"/>
      <c r="V896" s="38"/>
      <c r="W896" s="38"/>
      <c r="X896" s="38"/>
      <c r="Y896" s="38"/>
      <c r="Z896" s="38"/>
      <c r="AA896" s="38"/>
      <c r="AB896" s="38"/>
      <c r="AC896" s="38"/>
      <c r="AD896" s="38"/>
      <c r="AE896" s="38"/>
      <c r="AF896" s="38"/>
      <c r="AG896" s="38"/>
      <c r="AH896" s="38"/>
      <c r="AI896" s="38"/>
      <c r="AJ896" s="38"/>
      <c r="AK896" s="38"/>
    </row>
    <row r="897" spans="1:37" ht="15.75" customHeight="1" x14ac:dyDescent="0.25">
      <c r="A897" s="38"/>
      <c r="B897" s="38"/>
      <c r="C897" s="38"/>
      <c r="D897" s="38"/>
      <c r="E897" s="38"/>
      <c r="F897" s="38"/>
      <c r="G897" s="38"/>
      <c r="H897" s="38"/>
      <c r="I897" s="38"/>
      <c r="J897" s="38"/>
      <c r="K897" s="38"/>
      <c r="L897" s="38"/>
      <c r="M897" s="38"/>
      <c r="N897" s="38"/>
      <c r="O897" s="38"/>
      <c r="P897" s="38"/>
      <c r="Q897" s="38"/>
      <c r="R897" s="38"/>
      <c r="S897" s="38"/>
      <c r="T897" s="38"/>
      <c r="U897" s="38"/>
      <c r="V897" s="38"/>
      <c r="W897" s="38"/>
      <c r="X897" s="38"/>
      <c r="Y897" s="38"/>
      <c r="Z897" s="38"/>
      <c r="AA897" s="38"/>
      <c r="AB897" s="38"/>
      <c r="AC897" s="38"/>
      <c r="AD897" s="38"/>
      <c r="AE897" s="38"/>
      <c r="AF897" s="38"/>
      <c r="AG897" s="38"/>
      <c r="AH897" s="38"/>
      <c r="AI897" s="38"/>
      <c r="AJ897" s="38"/>
      <c r="AK897" s="38"/>
    </row>
    <row r="898" spans="1:37" ht="15.75" customHeight="1" x14ac:dyDescent="0.25">
      <c r="A898" s="38"/>
      <c r="B898" s="38"/>
      <c r="C898" s="38"/>
      <c r="D898" s="38"/>
      <c r="E898" s="38"/>
      <c r="F898" s="38"/>
      <c r="G898" s="38"/>
      <c r="H898" s="38"/>
      <c r="I898" s="38"/>
      <c r="J898" s="38"/>
      <c r="K898" s="38"/>
      <c r="L898" s="38"/>
      <c r="M898" s="38"/>
      <c r="N898" s="38"/>
      <c r="O898" s="38"/>
      <c r="P898" s="38"/>
      <c r="Q898" s="38"/>
      <c r="R898" s="38"/>
      <c r="S898" s="38"/>
      <c r="T898" s="38"/>
      <c r="U898" s="38"/>
      <c r="V898" s="38"/>
      <c r="W898" s="38"/>
      <c r="X898" s="38"/>
      <c r="Y898" s="38"/>
      <c r="Z898" s="38"/>
      <c r="AA898" s="38"/>
      <c r="AB898" s="38"/>
      <c r="AC898" s="38"/>
      <c r="AD898" s="38"/>
      <c r="AE898" s="38"/>
      <c r="AF898" s="38"/>
      <c r="AG898" s="38"/>
      <c r="AH898" s="38"/>
      <c r="AI898" s="38"/>
      <c r="AJ898" s="38"/>
      <c r="AK898" s="38"/>
    </row>
    <row r="899" spans="1:37" ht="15.75" customHeight="1" x14ac:dyDescent="0.25">
      <c r="A899" s="38"/>
      <c r="B899" s="38"/>
      <c r="C899" s="38"/>
      <c r="D899" s="38"/>
      <c r="E899" s="38"/>
      <c r="F899" s="38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  <c r="R899" s="38"/>
      <c r="S899" s="38"/>
      <c r="T899" s="38"/>
      <c r="U899" s="38"/>
      <c r="V899" s="38"/>
      <c r="W899" s="38"/>
      <c r="X899" s="38"/>
      <c r="Y899" s="38"/>
      <c r="Z899" s="38"/>
      <c r="AA899" s="38"/>
      <c r="AB899" s="38"/>
      <c r="AC899" s="38"/>
      <c r="AD899" s="38"/>
      <c r="AE899" s="38"/>
      <c r="AF899" s="38"/>
      <c r="AG899" s="38"/>
      <c r="AH899" s="38"/>
      <c r="AI899" s="38"/>
      <c r="AJ899" s="38"/>
      <c r="AK899" s="38"/>
    </row>
    <row r="900" spans="1:37" ht="15.75" customHeight="1" x14ac:dyDescent="0.25">
      <c r="A900" s="38"/>
      <c r="B900" s="38"/>
      <c r="C900" s="38"/>
      <c r="D900" s="38"/>
      <c r="E900" s="38"/>
      <c r="F900" s="38"/>
      <c r="G900" s="38"/>
      <c r="H900" s="38"/>
      <c r="I900" s="38"/>
      <c r="J900" s="38"/>
      <c r="K900" s="38"/>
      <c r="L900" s="38"/>
      <c r="M900" s="38"/>
      <c r="N900" s="38"/>
      <c r="O900" s="38"/>
      <c r="P900" s="38"/>
      <c r="Q900" s="38"/>
      <c r="R900" s="38"/>
      <c r="S900" s="38"/>
      <c r="T900" s="38"/>
      <c r="U900" s="38"/>
      <c r="V900" s="38"/>
      <c r="W900" s="38"/>
      <c r="X900" s="38"/>
      <c r="Y900" s="38"/>
      <c r="Z900" s="38"/>
      <c r="AA900" s="38"/>
      <c r="AB900" s="38"/>
      <c r="AC900" s="38"/>
      <c r="AD900" s="38"/>
      <c r="AE900" s="38"/>
      <c r="AF900" s="38"/>
      <c r="AG900" s="38"/>
      <c r="AH900" s="38"/>
      <c r="AI900" s="38"/>
      <c r="AJ900" s="38"/>
      <c r="AK900" s="38"/>
    </row>
    <row r="901" spans="1:37" ht="15.75" customHeight="1" x14ac:dyDescent="0.25">
      <c r="A901" s="38"/>
      <c r="B901" s="38"/>
      <c r="C901" s="38"/>
      <c r="D901" s="38"/>
      <c r="E901" s="38"/>
      <c r="F901" s="38"/>
      <c r="G901" s="38"/>
      <c r="H901" s="38"/>
      <c r="I901" s="38"/>
      <c r="J901" s="38"/>
      <c r="K901" s="38"/>
      <c r="L901" s="38"/>
      <c r="M901" s="38"/>
      <c r="N901" s="38"/>
      <c r="O901" s="38"/>
      <c r="P901" s="38"/>
      <c r="Q901" s="38"/>
      <c r="R901" s="38"/>
      <c r="S901" s="38"/>
      <c r="T901" s="38"/>
      <c r="U901" s="38"/>
      <c r="V901" s="38"/>
      <c r="W901" s="38"/>
      <c r="X901" s="38"/>
      <c r="Y901" s="38"/>
      <c r="Z901" s="38"/>
      <c r="AA901" s="38"/>
      <c r="AB901" s="38"/>
      <c r="AC901" s="38"/>
      <c r="AD901" s="38"/>
      <c r="AE901" s="38"/>
      <c r="AF901" s="38"/>
      <c r="AG901" s="38"/>
      <c r="AH901" s="38"/>
      <c r="AI901" s="38"/>
      <c r="AJ901" s="38"/>
      <c r="AK901" s="38"/>
    </row>
    <row r="902" spans="1:37" ht="15.75" customHeight="1" x14ac:dyDescent="0.25">
      <c r="A902" s="38"/>
      <c r="B902" s="38"/>
      <c r="C902" s="38"/>
      <c r="D902" s="38"/>
      <c r="E902" s="38"/>
      <c r="F902" s="38"/>
      <c r="G902" s="38"/>
      <c r="H902" s="38"/>
      <c r="I902" s="38"/>
      <c r="J902" s="38"/>
      <c r="K902" s="38"/>
      <c r="L902" s="38"/>
      <c r="M902" s="38"/>
      <c r="N902" s="38"/>
      <c r="O902" s="38"/>
      <c r="P902" s="38"/>
      <c r="Q902" s="38"/>
      <c r="R902" s="38"/>
      <c r="S902" s="38"/>
      <c r="T902" s="38"/>
      <c r="U902" s="38"/>
      <c r="V902" s="38"/>
      <c r="W902" s="38"/>
      <c r="X902" s="38"/>
      <c r="Y902" s="38"/>
      <c r="Z902" s="38"/>
      <c r="AA902" s="38"/>
      <c r="AB902" s="38"/>
      <c r="AC902" s="38"/>
      <c r="AD902" s="38"/>
      <c r="AE902" s="38"/>
      <c r="AF902" s="38"/>
      <c r="AG902" s="38"/>
      <c r="AH902" s="38"/>
      <c r="AI902" s="38"/>
      <c r="AJ902" s="38"/>
      <c r="AK902" s="38"/>
    </row>
    <row r="903" spans="1:37" ht="15.75" customHeight="1" x14ac:dyDescent="0.25">
      <c r="A903" s="38"/>
      <c r="B903" s="38"/>
      <c r="C903" s="38"/>
      <c r="D903" s="38"/>
      <c r="E903" s="38"/>
      <c r="F903" s="38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  <c r="R903" s="38"/>
      <c r="S903" s="38"/>
      <c r="T903" s="38"/>
      <c r="U903" s="38"/>
      <c r="V903" s="38"/>
      <c r="W903" s="38"/>
      <c r="X903" s="38"/>
      <c r="Y903" s="38"/>
      <c r="Z903" s="38"/>
      <c r="AA903" s="38"/>
      <c r="AB903" s="38"/>
      <c r="AC903" s="38"/>
      <c r="AD903" s="38"/>
      <c r="AE903" s="38"/>
      <c r="AF903" s="38"/>
      <c r="AG903" s="38"/>
      <c r="AH903" s="38"/>
      <c r="AI903" s="38"/>
      <c r="AJ903" s="38"/>
      <c r="AK903" s="38"/>
    </row>
    <row r="904" spans="1:37" ht="15.75" customHeight="1" x14ac:dyDescent="0.25">
      <c r="A904" s="38"/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8"/>
      <c r="Y904" s="38"/>
      <c r="Z904" s="38"/>
      <c r="AA904" s="38"/>
      <c r="AB904" s="38"/>
      <c r="AC904" s="38"/>
      <c r="AD904" s="38"/>
      <c r="AE904" s="38"/>
      <c r="AF904" s="38"/>
      <c r="AG904" s="38"/>
      <c r="AH904" s="38"/>
      <c r="AI904" s="38"/>
      <c r="AJ904" s="38"/>
      <c r="AK904" s="38"/>
    </row>
    <row r="905" spans="1:37" ht="15.75" customHeight="1" x14ac:dyDescent="0.25">
      <c r="A905" s="38"/>
      <c r="B905" s="38"/>
      <c r="C905" s="38"/>
      <c r="D905" s="38"/>
      <c r="E905" s="38"/>
      <c r="F905" s="38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  <c r="AA905" s="38"/>
      <c r="AB905" s="38"/>
      <c r="AC905" s="38"/>
      <c r="AD905" s="38"/>
      <c r="AE905" s="38"/>
      <c r="AF905" s="38"/>
      <c r="AG905" s="38"/>
      <c r="AH905" s="38"/>
      <c r="AI905" s="38"/>
      <c r="AJ905" s="38"/>
      <c r="AK905" s="38"/>
    </row>
    <row r="906" spans="1:37" ht="15.75" customHeight="1" x14ac:dyDescent="0.25">
      <c r="A906" s="38"/>
      <c r="B906" s="38"/>
      <c r="C906" s="38"/>
      <c r="D906" s="38"/>
      <c r="E906" s="38"/>
      <c r="F906" s="38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  <c r="R906" s="38"/>
      <c r="S906" s="38"/>
      <c r="T906" s="38"/>
      <c r="U906" s="38"/>
      <c r="V906" s="38"/>
      <c r="W906" s="38"/>
      <c r="X906" s="38"/>
      <c r="Y906" s="38"/>
      <c r="Z906" s="38"/>
      <c r="AA906" s="38"/>
      <c r="AB906" s="38"/>
      <c r="AC906" s="38"/>
      <c r="AD906" s="38"/>
      <c r="AE906" s="38"/>
      <c r="AF906" s="38"/>
      <c r="AG906" s="38"/>
      <c r="AH906" s="38"/>
      <c r="AI906" s="38"/>
      <c r="AJ906" s="38"/>
      <c r="AK906" s="38"/>
    </row>
    <row r="907" spans="1:37" ht="15.75" customHeight="1" x14ac:dyDescent="0.25">
      <c r="A907" s="38"/>
      <c r="B907" s="38"/>
      <c r="C907" s="38"/>
      <c r="D907" s="38"/>
      <c r="E907" s="38"/>
      <c r="F907" s="38"/>
      <c r="G907" s="38"/>
      <c r="H907" s="38"/>
      <c r="I907" s="38"/>
      <c r="J907" s="38"/>
      <c r="K907" s="38"/>
      <c r="L907" s="38"/>
      <c r="M907" s="38"/>
      <c r="N907" s="38"/>
      <c r="O907" s="38"/>
      <c r="P907" s="38"/>
      <c r="Q907" s="38"/>
      <c r="R907" s="38"/>
      <c r="S907" s="38"/>
      <c r="T907" s="38"/>
      <c r="U907" s="38"/>
      <c r="V907" s="38"/>
      <c r="W907" s="38"/>
      <c r="X907" s="38"/>
      <c r="Y907" s="38"/>
      <c r="Z907" s="38"/>
      <c r="AA907" s="38"/>
      <c r="AB907" s="38"/>
      <c r="AC907" s="38"/>
      <c r="AD907" s="38"/>
      <c r="AE907" s="38"/>
      <c r="AF907" s="38"/>
      <c r="AG907" s="38"/>
      <c r="AH907" s="38"/>
      <c r="AI907" s="38"/>
      <c r="AJ907" s="38"/>
      <c r="AK907" s="38"/>
    </row>
    <row r="908" spans="1:37" ht="15.75" customHeight="1" x14ac:dyDescent="0.25">
      <c r="A908" s="38"/>
      <c r="B908" s="38"/>
      <c r="C908" s="38"/>
      <c r="D908" s="38"/>
      <c r="E908" s="38"/>
      <c r="F908" s="38"/>
      <c r="G908" s="38"/>
      <c r="H908" s="38"/>
      <c r="I908" s="38"/>
      <c r="J908" s="38"/>
      <c r="K908" s="38"/>
      <c r="L908" s="38"/>
      <c r="M908" s="38"/>
      <c r="N908" s="38"/>
      <c r="O908" s="38"/>
      <c r="P908" s="38"/>
      <c r="Q908" s="38"/>
      <c r="R908" s="38"/>
      <c r="S908" s="38"/>
      <c r="T908" s="38"/>
      <c r="U908" s="38"/>
      <c r="V908" s="38"/>
      <c r="W908" s="38"/>
      <c r="X908" s="38"/>
      <c r="Y908" s="38"/>
      <c r="Z908" s="38"/>
      <c r="AA908" s="38"/>
      <c r="AB908" s="38"/>
      <c r="AC908" s="38"/>
      <c r="AD908" s="38"/>
      <c r="AE908" s="38"/>
      <c r="AF908" s="38"/>
      <c r="AG908" s="38"/>
      <c r="AH908" s="38"/>
      <c r="AI908" s="38"/>
      <c r="AJ908" s="38"/>
      <c r="AK908" s="38"/>
    </row>
    <row r="909" spans="1:37" ht="15.75" customHeight="1" x14ac:dyDescent="0.25">
      <c r="A909" s="38"/>
      <c r="B909" s="38"/>
      <c r="C909" s="38"/>
      <c r="D909" s="38"/>
      <c r="E909" s="38"/>
      <c r="F909" s="38"/>
      <c r="G909" s="38"/>
      <c r="H909" s="38"/>
      <c r="I909" s="38"/>
      <c r="J909" s="38"/>
      <c r="K909" s="38"/>
      <c r="L909" s="38"/>
      <c r="M909" s="38"/>
      <c r="N909" s="38"/>
      <c r="O909" s="38"/>
      <c r="P909" s="38"/>
      <c r="Q909" s="38"/>
      <c r="R909" s="38"/>
      <c r="S909" s="38"/>
      <c r="T909" s="38"/>
      <c r="U909" s="38"/>
      <c r="V909" s="38"/>
      <c r="W909" s="38"/>
      <c r="X909" s="38"/>
      <c r="Y909" s="38"/>
      <c r="Z909" s="38"/>
      <c r="AA909" s="38"/>
      <c r="AB909" s="38"/>
      <c r="AC909" s="38"/>
      <c r="AD909" s="38"/>
      <c r="AE909" s="38"/>
      <c r="AF909" s="38"/>
      <c r="AG909" s="38"/>
      <c r="AH909" s="38"/>
      <c r="AI909" s="38"/>
      <c r="AJ909" s="38"/>
      <c r="AK909" s="38"/>
    </row>
    <row r="910" spans="1:37" ht="15.75" customHeight="1" x14ac:dyDescent="0.25">
      <c r="A910" s="38"/>
      <c r="B910" s="38"/>
      <c r="C910" s="38"/>
      <c r="D910" s="38"/>
      <c r="E910" s="38"/>
      <c r="F910" s="38"/>
      <c r="G910" s="38"/>
      <c r="H910" s="38"/>
      <c r="I910" s="38"/>
      <c r="J910" s="38"/>
      <c r="K910" s="38"/>
      <c r="L910" s="38"/>
      <c r="M910" s="38"/>
      <c r="N910" s="38"/>
      <c r="O910" s="38"/>
      <c r="P910" s="38"/>
      <c r="Q910" s="38"/>
      <c r="R910" s="38"/>
      <c r="S910" s="38"/>
      <c r="T910" s="38"/>
      <c r="U910" s="38"/>
      <c r="V910" s="38"/>
      <c r="W910" s="38"/>
      <c r="X910" s="38"/>
      <c r="Y910" s="38"/>
      <c r="Z910" s="38"/>
      <c r="AA910" s="38"/>
      <c r="AB910" s="38"/>
      <c r="AC910" s="38"/>
      <c r="AD910" s="38"/>
      <c r="AE910" s="38"/>
      <c r="AF910" s="38"/>
      <c r="AG910" s="38"/>
      <c r="AH910" s="38"/>
      <c r="AI910" s="38"/>
      <c r="AJ910" s="38"/>
      <c r="AK910" s="38"/>
    </row>
    <row r="911" spans="1:37" ht="15.75" customHeight="1" x14ac:dyDescent="0.25">
      <c r="A911" s="38"/>
      <c r="B911" s="38"/>
      <c r="C911" s="38"/>
      <c r="D911" s="38"/>
      <c r="E911" s="38"/>
      <c r="F911" s="38"/>
      <c r="G911" s="38"/>
      <c r="H911" s="38"/>
      <c r="I911" s="38"/>
      <c r="J911" s="38"/>
      <c r="K911" s="38"/>
      <c r="L911" s="38"/>
      <c r="M911" s="38"/>
      <c r="N911" s="38"/>
      <c r="O911" s="38"/>
      <c r="P911" s="38"/>
      <c r="Q911" s="38"/>
      <c r="R911" s="38"/>
      <c r="S911" s="38"/>
      <c r="T911" s="38"/>
      <c r="U911" s="38"/>
      <c r="V911" s="38"/>
      <c r="W911" s="38"/>
      <c r="X911" s="38"/>
      <c r="Y911" s="38"/>
      <c r="Z911" s="38"/>
      <c r="AA911" s="38"/>
      <c r="AB911" s="38"/>
      <c r="AC911" s="38"/>
      <c r="AD911" s="38"/>
      <c r="AE911" s="38"/>
      <c r="AF911" s="38"/>
      <c r="AG911" s="38"/>
      <c r="AH911" s="38"/>
      <c r="AI911" s="38"/>
      <c r="AJ911" s="38"/>
      <c r="AK911" s="38"/>
    </row>
    <row r="912" spans="1:37" ht="15.75" customHeight="1" x14ac:dyDescent="0.25">
      <c r="A912" s="38"/>
      <c r="B912" s="38"/>
      <c r="C912" s="38"/>
      <c r="D912" s="38"/>
      <c r="E912" s="38"/>
      <c r="F912" s="38"/>
      <c r="G912" s="38"/>
      <c r="H912" s="38"/>
      <c r="I912" s="38"/>
      <c r="J912" s="38"/>
      <c r="K912" s="38"/>
      <c r="L912" s="38"/>
      <c r="M912" s="38"/>
      <c r="N912" s="38"/>
      <c r="O912" s="38"/>
      <c r="P912" s="38"/>
      <c r="Q912" s="38"/>
      <c r="R912" s="38"/>
      <c r="S912" s="38"/>
      <c r="T912" s="38"/>
      <c r="U912" s="38"/>
      <c r="V912" s="38"/>
      <c r="W912" s="38"/>
      <c r="X912" s="38"/>
      <c r="Y912" s="38"/>
      <c r="Z912" s="38"/>
      <c r="AA912" s="38"/>
      <c r="AB912" s="38"/>
      <c r="AC912" s="38"/>
      <c r="AD912" s="38"/>
      <c r="AE912" s="38"/>
      <c r="AF912" s="38"/>
      <c r="AG912" s="38"/>
      <c r="AH912" s="38"/>
      <c r="AI912" s="38"/>
      <c r="AJ912" s="38"/>
      <c r="AK912" s="38"/>
    </row>
    <row r="913" spans="1:37" ht="15.75" customHeight="1" x14ac:dyDescent="0.25">
      <c r="A913" s="38"/>
      <c r="B913" s="38"/>
      <c r="C913" s="38"/>
      <c r="D913" s="38"/>
      <c r="E913" s="38"/>
      <c r="F913" s="38"/>
      <c r="G913" s="38"/>
      <c r="H913" s="38"/>
      <c r="I913" s="38"/>
      <c r="J913" s="38"/>
      <c r="K913" s="38"/>
      <c r="L913" s="38"/>
      <c r="M913" s="38"/>
      <c r="N913" s="38"/>
      <c r="O913" s="38"/>
      <c r="P913" s="38"/>
      <c r="Q913" s="38"/>
      <c r="R913" s="38"/>
      <c r="S913" s="38"/>
      <c r="T913" s="38"/>
      <c r="U913" s="38"/>
      <c r="V913" s="38"/>
      <c r="W913" s="38"/>
      <c r="X913" s="38"/>
      <c r="Y913" s="38"/>
      <c r="Z913" s="38"/>
      <c r="AA913" s="38"/>
      <c r="AB913" s="38"/>
      <c r="AC913" s="38"/>
      <c r="AD913" s="38"/>
      <c r="AE913" s="38"/>
      <c r="AF913" s="38"/>
      <c r="AG913" s="38"/>
      <c r="AH913" s="38"/>
      <c r="AI913" s="38"/>
      <c r="AJ913" s="38"/>
      <c r="AK913" s="38"/>
    </row>
    <row r="914" spans="1:37" ht="15.75" customHeight="1" x14ac:dyDescent="0.25">
      <c r="A914" s="38"/>
      <c r="B914" s="38"/>
      <c r="C914" s="38"/>
      <c r="D914" s="38"/>
      <c r="E914" s="38"/>
      <c r="F914" s="38"/>
      <c r="G914" s="38"/>
      <c r="H914" s="38"/>
      <c r="I914" s="38"/>
      <c r="J914" s="38"/>
      <c r="K914" s="38"/>
      <c r="L914" s="38"/>
      <c r="M914" s="38"/>
      <c r="N914" s="38"/>
      <c r="O914" s="38"/>
      <c r="P914" s="38"/>
      <c r="Q914" s="38"/>
      <c r="R914" s="38"/>
      <c r="S914" s="38"/>
      <c r="T914" s="38"/>
      <c r="U914" s="38"/>
      <c r="V914" s="38"/>
      <c r="W914" s="38"/>
      <c r="X914" s="38"/>
      <c r="Y914" s="38"/>
      <c r="Z914" s="38"/>
      <c r="AA914" s="38"/>
      <c r="AB914" s="38"/>
      <c r="AC914" s="38"/>
      <c r="AD914" s="38"/>
      <c r="AE914" s="38"/>
      <c r="AF914" s="38"/>
      <c r="AG914" s="38"/>
      <c r="AH914" s="38"/>
      <c r="AI914" s="38"/>
      <c r="AJ914" s="38"/>
      <c r="AK914" s="38"/>
    </row>
    <row r="915" spans="1:37" ht="15.75" customHeight="1" x14ac:dyDescent="0.25">
      <c r="A915" s="38"/>
      <c r="B915" s="38"/>
      <c r="C915" s="38"/>
      <c r="D915" s="38"/>
      <c r="E915" s="38"/>
      <c r="F915" s="38"/>
      <c r="G915" s="38"/>
      <c r="H915" s="38"/>
      <c r="I915" s="38"/>
      <c r="J915" s="38"/>
      <c r="K915" s="38"/>
      <c r="L915" s="38"/>
      <c r="M915" s="38"/>
      <c r="N915" s="38"/>
      <c r="O915" s="38"/>
      <c r="P915" s="38"/>
      <c r="Q915" s="38"/>
      <c r="R915" s="38"/>
      <c r="S915" s="38"/>
      <c r="T915" s="38"/>
      <c r="U915" s="38"/>
      <c r="V915" s="38"/>
      <c r="W915" s="38"/>
      <c r="X915" s="38"/>
      <c r="Y915" s="38"/>
      <c r="Z915" s="38"/>
      <c r="AA915" s="38"/>
      <c r="AB915" s="38"/>
      <c r="AC915" s="38"/>
      <c r="AD915" s="38"/>
      <c r="AE915" s="38"/>
      <c r="AF915" s="38"/>
      <c r="AG915" s="38"/>
      <c r="AH915" s="38"/>
      <c r="AI915" s="38"/>
      <c r="AJ915" s="38"/>
      <c r="AK915" s="38"/>
    </row>
    <row r="916" spans="1:37" ht="15.75" customHeight="1" x14ac:dyDescent="0.25">
      <c r="A916" s="38"/>
      <c r="B916" s="38"/>
      <c r="C916" s="38"/>
      <c r="D916" s="38"/>
      <c r="E916" s="38"/>
      <c r="F916" s="38"/>
      <c r="G916" s="38"/>
      <c r="H916" s="38"/>
      <c r="I916" s="38"/>
      <c r="J916" s="38"/>
      <c r="K916" s="38"/>
      <c r="L916" s="38"/>
      <c r="M916" s="38"/>
      <c r="N916" s="38"/>
      <c r="O916" s="38"/>
      <c r="P916" s="38"/>
      <c r="Q916" s="38"/>
      <c r="R916" s="38"/>
      <c r="S916" s="38"/>
      <c r="T916" s="38"/>
      <c r="U916" s="38"/>
      <c r="V916" s="38"/>
      <c r="W916" s="38"/>
      <c r="X916" s="38"/>
      <c r="Y916" s="38"/>
      <c r="Z916" s="38"/>
      <c r="AA916" s="38"/>
      <c r="AB916" s="38"/>
      <c r="AC916" s="38"/>
      <c r="AD916" s="38"/>
      <c r="AE916" s="38"/>
      <c r="AF916" s="38"/>
      <c r="AG916" s="38"/>
      <c r="AH916" s="38"/>
      <c r="AI916" s="38"/>
      <c r="AJ916" s="38"/>
      <c r="AK916" s="38"/>
    </row>
    <row r="917" spans="1:37" ht="15.75" customHeight="1" x14ac:dyDescent="0.25">
      <c r="A917" s="38"/>
      <c r="B917" s="38"/>
      <c r="C917" s="38"/>
      <c r="D917" s="38"/>
      <c r="E917" s="38"/>
      <c r="F917" s="38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  <c r="R917" s="38"/>
      <c r="S917" s="38"/>
      <c r="T917" s="38"/>
      <c r="U917" s="38"/>
      <c r="V917" s="38"/>
      <c r="W917" s="38"/>
      <c r="X917" s="38"/>
      <c r="Y917" s="38"/>
      <c r="Z917" s="38"/>
      <c r="AA917" s="38"/>
      <c r="AB917" s="38"/>
      <c r="AC917" s="38"/>
      <c r="AD917" s="38"/>
      <c r="AE917" s="38"/>
      <c r="AF917" s="38"/>
      <c r="AG917" s="38"/>
      <c r="AH917" s="38"/>
      <c r="AI917" s="38"/>
      <c r="AJ917" s="38"/>
      <c r="AK917" s="38"/>
    </row>
    <row r="918" spans="1:37" ht="15.75" customHeight="1" x14ac:dyDescent="0.25">
      <c r="A918" s="38"/>
      <c r="B918" s="38"/>
      <c r="C918" s="38"/>
      <c r="D918" s="38"/>
      <c r="E918" s="38"/>
      <c r="F918" s="38"/>
      <c r="G918" s="38"/>
      <c r="H918" s="38"/>
      <c r="I918" s="38"/>
      <c r="J918" s="38"/>
      <c r="K918" s="38"/>
      <c r="L918" s="38"/>
      <c r="M918" s="38"/>
      <c r="N918" s="38"/>
      <c r="O918" s="38"/>
      <c r="P918" s="38"/>
      <c r="Q918" s="38"/>
      <c r="R918" s="38"/>
      <c r="S918" s="38"/>
      <c r="T918" s="38"/>
      <c r="U918" s="38"/>
      <c r="V918" s="38"/>
      <c r="W918" s="38"/>
      <c r="X918" s="38"/>
      <c r="Y918" s="38"/>
      <c r="Z918" s="38"/>
      <c r="AA918" s="38"/>
      <c r="AB918" s="38"/>
      <c r="AC918" s="38"/>
      <c r="AD918" s="38"/>
      <c r="AE918" s="38"/>
      <c r="AF918" s="38"/>
      <c r="AG918" s="38"/>
      <c r="AH918" s="38"/>
      <c r="AI918" s="38"/>
      <c r="AJ918" s="38"/>
      <c r="AK918" s="38"/>
    </row>
    <row r="919" spans="1:37" ht="15.75" customHeight="1" x14ac:dyDescent="0.25">
      <c r="A919" s="38"/>
      <c r="B919" s="38"/>
      <c r="C919" s="38"/>
      <c r="D919" s="38"/>
      <c r="E919" s="38"/>
      <c r="F919" s="38"/>
      <c r="G919" s="38"/>
      <c r="H919" s="38"/>
      <c r="I919" s="38"/>
      <c r="J919" s="38"/>
      <c r="K919" s="38"/>
      <c r="L919" s="38"/>
      <c r="M919" s="38"/>
      <c r="N919" s="38"/>
      <c r="O919" s="38"/>
      <c r="P919" s="38"/>
      <c r="Q919" s="38"/>
      <c r="R919" s="38"/>
      <c r="S919" s="38"/>
      <c r="T919" s="38"/>
      <c r="U919" s="38"/>
      <c r="V919" s="38"/>
      <c r="W919" s="38"/>
      <c r="X919" s="38"/>
      <c r="Y919" s="38"/>
      <c r="Z919" s="38"/>
      <c r="AA919" s="38"/>
      <c r="AB919" s="38"/>
      <c r="AC919" s="38"/>
      <c r="AD919" s="38"/>
      <c r="AE919" s="38"/>
      <c r="AF919" s="38"/>
      <c r="AG919" s="38"/>
      <c r="AH919" s="38"/>
      <c r="AI919" s="38"/>
      <c r="AJ919" s="38"/>
      <c r="AK919" s="38"/>
    </row>
    <row r="920" spans="1:37" ht="15.75" customHeight="1" x14ac:dyDescent="0.25">
      <c r="A920" s="38"/>
      <c r="B920" s="38"/>
      <c r="C920" s="38"/>
      <c r="D920" s="38"/>
      <c r="E920" s="38"/>
      <c r="F920" s="38"/>
      <c r="G920" s="38"/>
      <c r="H920" s="38"/>
      <c r="I920" s="38"/>
      <c r="J920" s="38"/>
      <c r="K920" s="38"/>
      <c r="L920" s="38"/>
      <c r="M920" s="38"/>
      <c r="N920" s="38"/>
      <c r="O920" s="38"/>
      <c r="P920" s="38"/>
      <c r="Q920" s="38"/>
      <c r="R920" s="38"/>
      <c r="S920" s="38"/>
      <c r="T920" s="38"/>
      <c r="U920" s="38"/>
      <c r="V920" s="38"/>
      <c r="W920" s="38"/>
      <c r="X920" s="38"/>
      <c r="Y920" s="38"/>
      <c r="Z920" s="38"/>
      <c r="AA920" s="38"/>
      <c r="AB920" s="38"/>
      <c r="AC920" s="38"/>
      <c r="AD920" s="38"/>
      <c r="AE920" s="38"/>
      <c r="AF920" s="38"/>
      <c r="AG920" s="38"/>
      <c r="AH920" s="38"/>
      <c r="AI920" s="38"/>
      <c r="AJ920" s="38"/>
      <c r="AK920" s="38"/>
    </row>
    <row r="921" spans="1:37" ht="15.75" customHeight="1" x14ac:dyDescent="0.25">
      <c r="A921" s="38"/>
      <c r="B921" s="38"/>
      <c r="C921" s="38"/>
      <c r="D921" s="38"/>
      <c r="E921" s="38"/>
      <c r="F921" s="38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  <c r="R921" s="38"/>
      <c r="S921" s="38"/>
      <c r="T921" s="38"/>
      <c r="U921" s="38"/>
      <c r="V921" s="38"/>
      <c r="W921" s="38"/>
      <c r="X921" s="38"/>
      <c r="Y921" s="38"/>
      <c r="Z921" s="38"/>
      <c r="AA921" s="38"/>
      <c r="AB921" s="38"/>
      <c r="AC921" s="38"/>
      <c r="AD921" s="38"/>
      <c r="AE921" s="38"/>
      <c r="AF921" s="38"/>
      <c r="AG921" s="38"/>
      <c r="AH921" s="38"/>
      <c r="AI921" s="38"/>
      <c r="AJ921" s="38"/>
      <c r="AK921" s="38"/>
    </row>
    <row r="922" spans="1:37" ht="15.75" customHeight="1" x14ac:dyDescent="0.25">
      <c r="A922" s="38"/>
      <c r="B922" s="38"/>
      <c r="C922" s="38"/>
      <c r="D922" s="38"/>
      <c r="E922" s="38"/>
      <c r="F922" s="38"/>
      <c r="G922" s="38"/>
      <c r="H922" s="38"/>
      <c r="I922" s="38"/>
      <c r="J922" s="38"/>
      <c r="K922" s="38"/>
      <c r="L922" s="38"/>
      <c r="M922" s="38"/>
      <c r="N922" s="38"/>
      <c r="O922" s="38"/>
      <c r="P922" s="38"/>
      <c r="Q922" s="38"/>
      <c r="R922" s="38"/>
      <c r="S922" s="38"/>
      <c r="T922" s="38"/>
      <c r="U922" s="38"/>
      <c r="V922" s="38"/>
      <c r="W922" s="38"/>
      <c r="X922" s="38"/>
      <c r="Y922" s="38"/>
      <c r="Z922" s="38"/>
      <c r="AA922" s="38"/>
      <c r="AB922" s="38"/>
      <c r="AC922" s="38"/>
      <c r="AD922" s="38"/>
      <c r="AE922" s="38"/>
      <c r="AF922" s="38"/>
      <c r="AG922" s="38"/>
      <c r="AH922" s="38"/>
      <c r="AI922" s="38"/>
      <c r="AJ922" s="38"/>
      <c r="AK922" s="38"/>
    </row>
    <row r="923" spans="1:37" ht="15.75" customHeight="1" x14ac:dyDescent="0.25">
      <c r="A923" s="38"/>
      <c r="B923" s="38"/>
      <c r="C923" s="38"/>
      <c r="D923" s="38"/>
      <c r="E923" s="38"/>
      <c r="F923" s="38"/>
      <c r="G923" s="38"/>
      <c r="H923" s="38"/>
      <c r="I923" s="38"/>
      <c r="J923" s="38"/>
      <c r="K923" s="38"/>
      <c r="L923" s="38"/>
      <c r="M923" s="38"/>
      <c r="N923" s="38"/>
      <c r="O923" s="38"/>
      <c r="P923" s="38"/>
      <c r="Q923" s="38"/>
      <c r="R923" s="38"/>
      <c r="S923" s="38"/>
      <c r="T923" s="38"/>
      <c r="U923" s="38"/>
      <c r="V923" s="38"/>
      <c r="W923" s="38"/>
      <c r="X923" s="38"/>
      <c r="Y923" s="38"/>
      <c r="Z923" s="38"/>
      <c r="AA923" s="38"/>
      <c r="AB923" s="38"/>
      <c r="AC923" s="38"/>
      <c r="AD923" s="38"/>
      <c r="AE923" s="38"/>
      <c r="AF923" s="38"/>
      <c r="AG923" s="38"/>
      <c r="AH923" s="38"/>
      <c r="AI923" s="38"/>
      <c r="AJ923" s="38"/>
      <c r="AK923" s="38"/>
    </row>
    <row r="924" spans="1:37" ht="15.75" customHeight="1" x14ac:dyDescent="0.25">
      <c r="A924" s="38"/>
      <c r="B924" s="38"/>
      <c r="C924" s="38"/>
      <c r="D924" s="38"/>
      <c r="E924" s="38"/>
      <c r="F924" s="38"/>
      <c r="G924" s="38"/>
      <c r="H924" s="38"/>
      <c r="I924" s="38"/>
      <c r="J924" s="38"/>
      <c r="K924" s="38"/>
      <c r="L924" s="38"/>
      <c r="M924" s="38"/>
      <c r="N924" s="38"/>
      <c r="O924" s="38"/>
      <c r="P924" s="38"/>
      <c r="Q924" s="38"/>
      <c r="R924" s="38"/>
      <c r="S924" s="38"/>
      <c r="T924" s="38"/>
      <c r="U924" s="38"/>
      <c r="V924" s="38"/>
      <c r="W924" s="38"/>
      <c r="X924" s="38"/>
      <c r="Y924" s="38"/>
      <c r="Z924" s="38"/>
      <c r="AA924" s="38"/>
      <c r="AB924" s="38"/>
      <c r="AC924" s="38"/>
      <c r="AD924" s="38"/>
      <c r="AE924" s="38"/>
      <c r="AF924" s="38"/>
      <c r="AG924" s="38"/>
      <c r="AH924" s="38"/>
      <c r="AI924" s="38"/>
      <c r="AJ924" s="38"/>
      <c r="AK924" s="38"/>
    </row>
    <row r="925" spans="1:37" ht="15.75" customHeight="1" x14ac:dyDescent="0.25">
      <c r="A925" s="38"/>
      <c r="B925" s="38"/>
      <c r="C925" s="38"/>
      <c r="D925" s="38"/>
      <c r="E925" s="38"/>
      <c r="F925" s="38"/>
      <c r="G925" s="38"/>
      <c r="H925" s="38"/>
      <c r="I925" s="38"/>
      <c r="J925" s="38"/>
      <c r="K925" s="38"/>
      <c r="L925" s="38"/>
      <c r="M925" s="38"/>
      <c r="N925" s="38"/>
      <c r="O925" s="38"/>
      <c r="P925" s="38"/>
      <c r="Q925" s="38"/>
      <c r="R925" s="38"/>
      <c r="S925" s="38"/>
      <c r="T925" s="38"/>
      <c r="U925" s="38"/>
      <c r="V925" s="38"/>
      <c r="W925" s="38"/>
      <c r="X925" s="38"/>
      <c r="Y925" s="38"/>
      <c r="Z925" s="38"/>
      <c r="AA925" s="38"/>
      <c r="AB925" s="38"/>
      <c r="AC925" s="38"/>
      <c r="AD925" s="38"/>
      <c r="AE925" s="38"/>
      <c r="AF925" s="38"/>
      <c r="AG925" s="38"/>
      <c r="AH925" s="38"/>
      <c r="AI925" s="38"/>
      <c r="AJ925" s="38"/>
      <c r="AK925" s="38"/>
    </row>
    <row r="926" spans="1:37" ht="15.75" customHeight="1" x14ac:dyDescent="0.25">
      <c r="A926" s="38"/>
      <c r="B926" s="38"/>
      <c r="C926" s="38"/>
      <c r="D926" s="38"/>
      <c r="E926" s="38"/>
      <c r="F926" s="38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  <c r="AA926" s="38"/>
      <c r="AB926" s="38"/>
      <c r="AC926" s="38"/>
      <c r="AD926" s="38"/>
      <c r="AE926" s="38"/>
      <c r="AF926" s="38"/>
      <c r="AG926" s="38"/>
      <c r="AH926" s="38"/>
      <c r="AI926" s="38"/>
      <c r="AJ926" s="38"/>
      <c r="AK926" s="38"/>
    </row>
    <row r="927" spans="1:37" ht="15.75" customHeight="1" x14ac:dyDescent="0.25">
      <c r="A927" s="38"/>
      <c r="B927" s="38"/>
      <c r="C927" s="38"/>
      <c r="D927" s="38"/>
      <c r="E927" s="38"/>
      <c r="F927" s="38"/>
      <c r="G927" s="38"/>
      <c r="H927" s="38"/>
      <c r="I927" s="38"/>
      <c r="J927" s="38"/>
      <c r="K927" s="38"/>
      <c r="L927" s="38"/>
      <c r="M927" s="38"/>
      <c r="N927" s="38"/>
      <c r="O927" s="38"/>
      <c r="P927" s="38"/>
      <c r="Q927" s="38"/>
      <c r="R927" s="38"/>
      <c r="S927" s="38"/>
      <c r="T927" s="38"/>
      <c r="U927" s="38"/>
      <c r="V927" s="38"/>
      <c r="W927" s="38"/>
      <c r="X927" s="38"/>
      <c r="Y927" s="38"/>
      <c r="Z927" s="38"/>
      <c r="AA927" s="38"/>
      <c r="AB927" s="38"/>
      <c r="AC927" s="38"/>
      <c r="AD927" s="38"/>
      <c r="AE927" s="38"/>
      <c r="AF927" s="38"/>
      <c r="AG927" s="38"/>
      <c r="AH927" s="38"/>
      <c r="AI927" s="38"/>
      <c r="AJ927" s="38"/>
      <c r="AK927" s="38"/>
    </row>
    <row r="928" spans="1:37" ht="15.75" customHeight="1" x14ac:dyDescent="0.25">
      <c r="A928" s="38"/>
      <c r="B928" s="38"/>
      <c r="C928" s="38"/>
      <c r="D928" s="38"/>
      <c r="E928" s="38"/>
      <c r="F928" s="38"/>
      <c r="G928" s="38"/>
      <c r="H928" s="38"/>
      <c r="I928" s="38"/>
      <c r="J928" s="38"/>
      <c r="K928" s="38"/>
      <c r="L928" s="38"/>
      <c r="M928" s="38"/>
      <c r="N928" s="38"/>
      <c r="O928" s="38"/>
      <c r="P928" s="38"/>
      <c r="Q928" s="38"/>
      <c r="R928" s="38"/>
      <c r="S928" s="38"/>
      <c r="T928" s="38"/>
      <c r="U928" s="38"/>
      <c r="V928" s="38"/>
      <c r="W928" s="38"/>
      <c r="X928" s="38"/>
      <c r="Y928" s="38"/>
      <c r="Z928" s="38"/>
      <c r="AA928" s="38"/>
      <c r="AB928" s="38"/>
      <c r="AC928" s="38"/>
      <c r="AD928" s="38"/>
      <c r="AE928" s="38"/>
      <c r="AF928" s="38"/>
      <c r="AG928" s="38"/>
      <c r="AH928" s="38"/>
      <c r="AI928" s="38"/>
      <c r="AJ928" s="38"/>
      <c r="AK928" s="38"/>
    </row>
    <row r="929" spans="1:37" ht="15.75" customHeight="1" x14ac:dyDescent="0.25">
      <c r="A929" s="38"/>
      <c r="B929" s="38"/>
      <c r="C929" s="38"/>
      <c r="D929" s="38"/>
      <c r="E929" s="38"/>
      <c r="F929" s="38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  <c r="R929" s="38"/>
      <c r="S929" s="38"/>
      <c r="T929" s="38"/>
      <c r="U929" s="38"/>
      <c r="V929" s="38"/>
      <c r="W929" s="38"/>
      <c r="X929" s="38"/>
      <c r="Y929" s="38"/>
      <c r="Z929" s="38"/>
      <c r="AA929" s="38"/>
      <c r="AB929" s="38"/>
      <c r="AC929" s="38"/>
      <c r="AD929" s="38"/>
      <c r="AE929" s="38"/>
      <c r="AF929" s="38"/>
      <c r="AG929" s="38"/>
      <c r="AH929" s="38"/>
      <c r="AI929" s="38"/>
      <c r="AJ929" s="38"/>
      <c r="AK929" s="38"/>
    </row>
    <row r="930" spans="1:37" ht="15.75" customHeight="1" x14ac:dyDescent="0.25">
      <c r="A930" s="38"/>
      <c r="B930" s="38"/>
      <c r="C930" s="38"/>
      <c r="D930" s="38"/>
      <c r="E930" s="38"/>
      <c r="F930" s="38"/>
      <c r="G930" s="38"/>
      <c r="H930" s="38"/>
      <c r="I930" s="38"/>
      <c r="J930" s="38"/>
      <c r="K930" s="38"/>
      <c r="L930" s="38"/>
      <c r="M930" s="38"/>
      <c r="N930" s="38"/>
      <c r="O930" s="38"/>
      <c r="P930" s="38"/>
      <c r="Q930" s="38"/>
      <c r="R930" s="38"/>
      <c r="S930" s="38"/>
      <c r="T930" s="38"/>
      <c r="U930" s="38"/>
      <c r="V930" s="38"/>
      <c r="W930" s="38"/>
      <c r="X930" s="38"/>
      <c r="Y930" s="38"/>
      <c r="Z930" s="38"/>
      <c r="AA930" s="38"/>
      <c r="AB930" s="38"/>
      <c r="AC930" s="38"/>
      <c r="AD930" s="38"/>
      <c r="AE930" s="38"/>
      <c r="AF930" s="38"/>
      <c r="AG930" s="38"/>
      <c r="AH930" s="38"/>
      <c r="AI930" s="38"/>
      <c r="AJ930" s="38"/>
      <c r="AK930" s="38"/>
    </row>
    <row r="931" spans="1:37" ht="15.75" customHeight="1" x14ac:dyDescent="0.25">
      <c r="A931" s="38"/>
      <c r="B931" s="38"/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8"/>
      <c r="Y931" s="38"/>
      <c r="Z931" s="38"/>
      <c r="AA931" s="38"/>
      <c r="AB931" s="38"/>
      <c r="AC931" s="38"/>
      <c r="AD931" s="38"/>
      <c r="AE931" s="38"/>
      <c r="AF931" s="38"/>
      <c r="AG931" s="38"/>
      <c r="AH931" s="38"/>
      <c r="AI931" s="38"/>
      <c r="AJ931" s="38"/>
      <c r="AK931" s="38"/>
    </row>
    <row r="932" spans="1:37" ht="15.75" customHeight="1" x14ac:dyDescent="0.25">
      <c r="A932" s="38"/>
      <c r="B932" s="38"/>
      <c r="C932" s="38"/>
      <c r="D932" s="38"/>
      <c r="E932" s="38"/>
      <c r="F932" s="38"/>
      <c r="G932" s="38"/>
      <c r="H932" s="38"/>
      <c r="I932" s="38"/>
      <c r="J932" s="38"/>
      <c r="K932" s="38"/>
      <c r="L932" s="38"/>
      <c r="M932" s="38"/>
      <c r="N932" s="38"/>
      <c r="O932" s="38"/>
      <c r="P932" s="38"/>
      <c r="Q932" s="38"/>
      <c r="R932" s="38"/>
      <c r="S932" s="38"/>
      <c r="T932" s="38"/>
      <c r="U932" s="38"/>
      <c r="V932" s="38"/>
      <c r="W932" s="38"/>
      <c r="X932" s="38"/>
      <c r="Y932" s="38"/>
      <c r="Z932" s="38"/>
      <c r="AA932" s="38"/>
      <c r="AB932" s="38"/>
      <c r="AC932" s="38"/>
      <c r="AD932" s="38"/>
      <c r="AE932" s="38"/>
      <c r="AF932" s="38"/>
      <c r="AG932" s="38"/>
      <c r="AH932" s="38"/>
      <c r="AI932" s="38"/>
      <c r="AJ932" s="38"/>
      <c r="AK932" s="38"/>
    </row>
    <row r="933" spans="1:37" ht="15.75" customHeight="1" x14ac:dyDescent="0.25">
      <c r="A933" s="38"/>
      <c r="B933" s="38"/>
      <c r="C933" s="38"/>
      <c r="D933" s="38"/>
      <c r="E933" s="38"/>
      <c r="F933" s="38"/>
      <c r="G933" s="38"/>
      <c r="H933" s="38"/>
      <c r="I933" s="38"/>
      <c r="J933" s="38"/>
      <c r="K933" s="38"/>
      <c r="L933" s="38"/>
      <c r="M933" s="38"/>
      <c r="N933" s="38"/>
      <c r="O933" s="38"/>
      <c r="P933" s="38"/>
      <c r="Q933" s="38"/>
      <c r="R933" s="38"/>
      <c r="S933" s="38"/>
      <c r="T933" s="38"/>
      <c r="U933" s="38"/>
      <c r="V933" s="38"/>
      <c r="W933" s="38"/>
      <c r="X933" s="38"/>
      <c r="Y933" s="38"/>
      <c r="Z933" s="38"/>
      <c r="AA933" s="38"/>
      <c r="AB933" s="38"/>
      <c r="AC933" s="38"/>
      <c r="AD933" s="38"/>
      <c r="AE933" s="38"/>
      <c r="AF933" s="38"/>
      <c r="AG933" s="38"/>
      <c r="AH933" s="38"/>
      <c r="AI933" s="38"/>
      <c r="AJ933" s="38"/>
      <c r="AK933" s="38"/>
    </row>
    <row r="934" spans="1:37" ht="15.75" customHeight="1" x14ac:dyDescent="0.25">
      <c r="A934" s="38"/>
      <c r="B934" s="38"/>
      <c r="C934" s="38"/>
      <c r="D934" s="38"/>
      <c r="E934" s="38"/>
      <c r="F934" s="38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  <c r="R934" s="38"/>
      <c r="S934" s="38"/>
      <c r="T934" s="38"/>
      <c r="U934" s="38"/>
      <c r="V934" s="38"/>
      <c r="W934" s="38"/>
      <c r="X934" s="38"/>
      <c r="Y934" s="38"/>
      <c r="Z934" s="38"/>
      <c r="AA934" s="38"/>
      <c r="AB934" s="38"/>
      <c r="AC934" s="38"/>
      <c r="AD934" s="38"/>
      <c r="AE934" s="38"/>
      <c r="AF934" s="38"/>
      <c r="AG934" s="38"/>
      <c r="AH934" s="38"/>
      <c r="AI934" s="38"/>
      <c r="AJ934" s="38"/>
      <c r="AK934" s="38"/>
    </row>
    <row r="935" spans="1:37" ht="15.75" customHeight="1" x14ac:dyDescent="0.25">
      <c r="A935" s="38"/>
      <c r="B935" s="38"/>
      <c r="C935" s="38"/>
      <c r="D935" s="38"/>
      <c r="E935" s="38"/>
      <c r="F935" s="38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  <c r="R935" s="38"/>
      <c r="S935" s="38"/>
      <c r="T935" s="38"/>
      <c r="U935" s="38"/>
      <c r="V935" s="38"/>
      <c r="W935" s="38"/>
      <c r="X935" s="38"/>
      <c r="Y935" s="38"/>
      <c r="Z935" s="38"/>
      <c r="AA935" s="38"/>
      <c r="AB935" s="38"/>
      <c r="AC935" s="38"/>
      <c r="AD935" s="38"/>
      <c r="AE935" s="38"/>
      <c r="AF935" s="38"/>
      <c r="AG935" s="38"/>
      <c r="AH935" s="38"/>
      <c r="AI935" s="38"/>
      <c r="AJ935" s="38"/>
      <c r="AK935" s="38"/>
    </row>
    <row r="936" spans="1:37" ht="15.75" customHeight="1" x14ac:dyDescent="0.25">
      <c r="A936" s="38"/>
      <c r="B936" s="38"/>
      <c r="C936" s="38"/>
      <c r="D936" s="38"/>
      <c r="E936" s="38"/>
      <c r="F936" s="38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R936" s="38"/>
      <c r="S936" s="38"/>
      <c r="T936" s="38"/>
      <c r="U936" s="38"/>
      <c r="V936" s="38"/>
      <c r="W936" s="38"/>
      <c r="X936" s="38"/>
      <c r="Y936" s="38"/>
      <c r="Z936" s="38"/>
      <c r="AA936" s="38"/>
      <c r="AB936" s="38"/>
      <c r="AC936" s="38"/>
      <c r="AD936" s="38"/>
      <c r="AE936" s="38"/>
      <c r="AF936" s="38"/>
      <c r="AG936" s="38"/>
      <c r="AH936" s="38"/>
      <c r="AI936" s="38"/>
      <c r="AJ936" s="38"/>
      <c r="AK936" s="38"/>
    </row>
    <row r="937" spans="1:37" ht="15.75" customHeight="1" x14ac:dyDescent="0.25">
      <c r="A937" s="38"/>
      <c r="B937" s="38"/>
      <c r="C937" s="38"/>
      <c r="D937" s="38"/>
      <c r="E937" s="38"/>
      <c r="F937" s="38"/>
      <c r="G937" s="38"/>
      <c r="H937" s="38"/>
      <c r="I937" s="38"/>
      <c r="J937" s="38"/>
      <c r="K937" s="38"/>
      <c r="L937" s="38"/>
      <c r="M937" s="38"/>
      <c r="N937" s="38"/>
      <c r="O937" s="38"/>
      <c r="P937" s="38"/>
      <c r="Q937" s="38"/>
      <c r="R937" s="38"/>
      <c r="S937" s="38"/>
      <c r="T937" s="38"/>
      <c r="U937" s="38"/>
      <c r="V937" s="38"/>
      <c r="W937" s="38"/>
      <c r="X937" s="38"/>
      <c r="Y937" s="38"/>
      <c r="Z937" s="38"/>
      <c r="AA937" s="38"/>
      <c r="AB937" s="38"/>
      <c r="AC937" s="38"/>
      <c r="AD937" s="38"/>
      <c r="AE937" s="38"/>
      <c r="AF937" s="38"/>
      <c r="AG937" s="38"/>
      <c r="AH937" s="38"/>
      <c r="AI937" s="38"/>
      <c r="AJ937" s="38"/>
      <c r="AK937" s="38"/>
    </row>
    <row r="938" spans="1:37" ht="15.75" customHeight="1" x14ac:dyDescent="0.25">
      <c r="A938" s="38"/>
      <c r="B938" s="38"/>
      <c r="C938" s="38"/>
      <c r="D938" s="38"/>
      <c r="E938" s="38"/>
      <c r="F938" s="38"/>
      <c r="G938" s="38"/>
      <c r="H938" s="38"/>
      <c r="I938" s="38"/>
      <c r="J938" s="38"/>
      <c r="K938" s="38"/>
      <c r="L938" s="38"/>
      <c r="M938" s="38"/>
      <c r="N938" s="38"/>
      <c r="O938" s="38"/>
      <c r="P938" s="38"/>
      <c r="Q938" s="38"/>
      <c r="R938" s="38"/>
      <c r="S938" s="38"/>
      <c r="T938" s="38"/>
      <c r="U938" s="38"/>
      <c r="V938" s="38"/>
      <c r="W938" s="38"/>
      <c r="X938" s="38"/>
      <c r="Y938" s="38"/>
      <c r="Z938" s="38"/>
      <c r="AA938" s="38"/>
      <c r="AB938" s="38"/>
      <c r="AC938" s="38"/>
      <c r="AD938" s="38"/>
      <c r="AE938" s="38"/>
      <c r="AF938" s="38"/>
      <c r="AG938" s="38"/>
      <c r="AH938" s="38"/>
      <c r="AI938" s="38"/>
      <c r="AJ938" s="38"/>
      <c r="AK938" s="38"/>
    </row>
    <row r="939" spans="1:37" ht="15.75" customHeight="1" x14ac:dyDescent="0.25">
      <c r="A939" s="38"/>
      <c r="B939" s="38"/>
      <c r="C939" s="38"/>
      <c r="D939" s="38"/>
      <c r="E939" s="38"/>
      <c r="F939" s="38"/>
      <c r="G939" s="38"/>
      <c r="H939" s="38"/>
      <c r="I939" s="38"/>
      <c r="J939" s="38"/>
      <c r="K939" s="38"/>
      <c r="L939" s="38"/>
      <c r="M939" s="38"/>
      <c r="N939" s="38"/>
      <c r="O939" s="38"/>
      <c r="P939" s="38"/>
      <c r="Q939" s="38"/>
      <c r="R939" s="38"/>
      <c r="S939" s="38"/>
      <c r="T939" s="38"/>
      <c r="U939" s="38"/>
      <c r="V939" s="38"/>
      <c r="W939" s="38"/>
      <c r="X939" s="38"/>
      <c r="Y939" s="38"/>
      <c r="Z939" s="38"/>
      <c r="AA939" s="38"/>
      <c r="AB939" s="38"/>
      <c r="AC939" s="38"/>
      <c r="AD939" s="38"/>
      <c r="AE939" s="38"/>
      <c r="AF939" s="38"/>
      <c r="AG939" s="38"/>
      <c r="AH939" s="38"/>
      <c r="AI939" s="38"/>
      <c r="AJ939" s="38"/>
      <c r="AK939" s="38"/>
    </row>
    <row r="940" spans="1:37" ht="15.75" customHeight="1" x14ac:dyDescent="0.25">
      <c r="A940" s="38"/>
      <c r="B940" s="38"/>
      <c r="C940" s="38"/>
      <c r="D940" s="38"/>
      <c r="E940" s="38"/>
      <c r="F940" s="38"/>
      <c r="G940" s="38"/>
      <c r="H940" s="38"/>
      <c r="I940" s="38"/>
      <c r="J940" s="38"/>
      <c r="K940" s="38"/>
      <c r="L940" s="38"/>
      <c r="M940" s="38"/>
      <c r="N940" s="38"/>
      <c r="O940" s="38"/>
      <c r="P940" s="38"/>
      <c r="Q940" s="38"/>
      <c r="R940" s="38"/>
      <c r="S940" s="38"/>
      <c r="T940" s="38"/>
      <c r="U940" s="38"/>
      <c r="V940" s="38"/>
      <c r="W940" s="38"/>
      <c r="X940" s="38"/>
      <c r="Y940" s="38"/>
      <c r="Z940" s="38"/>
      <c r="AA940" s="38"/>
      <c r="AB940" s="38"/>
      <c r="AC940" s="38"/>
      <c r="AD940" s="38"/>
      <c r="AE940" s="38"/>
      <c r="AF940" s="38"/>
      <c r="AG940" s="38"/>
      <c r="AH940" s="38"/>
      <c r="AI940" s="38"/>
      <c r="AJ940" s="38"/>
      <c r="AK940" s="38"/>
    </row>
    <row r="941" spans="1:37" ht="15.75" customHeight="1" x14ac:dyDescent="0.25">
      <c r="A941" s="38"/>
      <c r="B941" s="38"/>
      <c r="C941" s="38"/>
      <c r="D941" s="38"/>
      <c r="E941" s="38"/>
      <c r="F941" s="38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  <c r="R941" s="38"/>
      <c r="S941" s="38"/>
      <c r="T941" s="38"/>
      <c r="U941" s="38"/>
      <c r="V941" s="38"/>
      <c r="W941" s="38"/>
      <c r="X941" s="38"/>
      <c r="Y941" s="38"/>
      <c r="Z941" s="38"/>
      <c r="AA941" s="38"/>
      <c r="AB941" s="38"/>
      <c r="AC941" s="38"/>
      <c r="AD941" s="38"/>
      <c r="AE941" s="38"/>
      <c r="AF941" s="38"/>
      <c r="AG941" s="38"/>
      <c r="AH941" s="38"/>
      <c r="AI941" s="38"/>
      <c r="AJ941" s="38"/>
      <c r="AK941" s="38"/>
    </row>
    <row r="942" spans="1:37" ht="15.75" customHeight="1" x14ac:dyDescent="0.25">
      <c r="A942" s="38"/>
      <c r="B942" s="38"/>
      <c r="C942" s="38"/>
      <c r="D942" s="38"/>
      <c r="E942" s="38"/>
      <c r="F942" s="38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  <c r="R942" s="38"/>
      <c r="S942" s="38"/>
      <c r="T942" s="38"/>
      <c r="U942" s="38"/>
      <c r="V942" s="38"/>
      <c r="W942" s="38"/>
      <c r="X942" s="38"/>
      <c r="Y942" s="38"/>
      <c r="Z942" s="38"/>
      <c r="AA942" s="38"/>
      <c r="AB942" s="38"/>
      <c r="AC942" s="38"/>
      <c r="AD942" s="38"/>
      <c r="AE942" s="38"/>
      <c r="AF942" s="38"/>
      <c r="AG942" s="38"/>
      <c r="AH942" s="38"/>
      <c r="AI942" s="38"/>
      <c r="AJ942" s="38"/>
      <c r="AK942" s="38"/>
    </row>
    <row r="943" spans="1:37" ht="15.75" customHeight="1" x14ac:dyDescent="0.25">
      <c r="A943" s="38"/>
      <c r="B943" s="38"/>
      <c r="C943" s="38"/>
      <c r="D943" s="38"/>
      <c r="E943" s="38"/>
      <c r="F943" s="38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  <c r="R943" s="38"/>
      <c r="S943" s="38"/>
      <c r="T943" s="38"/>
      <c r="U943" s="38"/>
      <c r="V943" s="38"/>
      <c r="W943" s="38"/>
      <c r="X943" s="38"/>
      <c r="Y943" s="38"/>
      <c r="Z943" s="38"/>
      <c r="AA943" s="38"/>
      <c r="AB943" s="38"/>
      <c r="AC943" s="38"/>
      <c r="AD943" s="38"/>
      <c r="AE943" s="38"/>
      <c r="AF943" s="38"/>
      <c r="AG943" s="38"/>
      <c r="AH943" s="38"/>
      <c r="AI943" s="38"/>
      <c r="AJ943" s="38"/>
      <c r="AK943" s="38"/>
    </row>
    <row r="944" spans="1:37" ht="15.75" customHeight="1" x14ac:dyDescent="0.25">
      <c r="A944" s="38"/>
      <c r="B944" s="38"/>
      <c r="C944" s="38"/>
      <c r="D944" s="38"/>
      <c r="E944" s="38"/>
      <c r="F944" s="38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  <c r="R944" s="38"/>
      <c r="S944" s="38"/>
      <c r="T944" s="38"/>
      <c r="U944" s="38"/>
      <c r="V944" s="38"/>
      <c r="W944" s="38"/>
      <c r="X944" s="38"/>
      <c r="Y944" s="38"/>
      <c r="Z944" s="38"/>
      <c r="AA944" s="38"/>
      <c r="AB944" s="38"/>
      <c r="AC944" s="38"/>
      <c r="AD944" s="38"/>
      <c r="AE944" s="38"/>
      <c r="AF944" s="38"/>
      <c r="AG944" s="38"/>
      <c r="AH944" s="38"/>
      <c r="AI944" s="38"/>
      <c r="AJ944" s="38"/>
      <c r="AK944" s="38"/>
    </row>
    <row r="945" spans="1:37" ht="15.75" customHeight="1" x14ac:dyDescent="0.25">
      <c r="A945" s="38"/>
      <c r="B945" s="38"/>
      <c r="C945" s="38"/>
      <c r="D945" s="38"/>
      <c r="E945" s="38"/>
      <c r="F945" s="38"/>
      <c r="G945" s="38"/>
      <c r="H945" s="38"/>
      <c r="I945" s="38"/>
      <c r="J945" s="38"/>
      <c r="K945" s="38"/>
      <c r="L945" s="38"/>
      <c r="M945" s="38"/>
      <c r="N945" s="38"/>
      <c r="O945" s="38"/>
      <c r="P945" s="38"/>
      <c r="Q945" s="38"/>
      <c r="R945" s="38"/>
      <c r="S945" s="38"/>
      <c r="T945" s="38"/>
      <c r="U945" s="38"/>
      <c r="V945" s="38"/>
      <c r="W945" s="38"/>
      <c r="X945" s="38"/>
      <c r="Y945" s="38"/>
      <c r="Z945" s="38"/>
      <c r="AA945" s="38"/>
      <c r="AB945" s="38"/>
      <c r="AC945" s="38"/>
      <c r="AD945" s="38"/>
      <c r="AE945" s="38"/>
      <c r="AF945" s="38"/>
      <c r="AG945" s="38"/>
      <c r="AH945" s="38"/>
      <c r="AI945" s="38"/>
      <c r="AJ945" s="38"/>
      <c r="AK945" s="38"/>
    </row>
    <row r="946" spans="1:37" ht="15.75" customHeight="1" x14ac:dyDescent="0.25">
      <c r="A946" s="38"/>
      <c r="B946" s="38"/>
      <c r="C946" s="38"/>
      <c r="D946" s="38"/>
      <c r="E946" s="38"/>
      <c r="F946" s="38"/>
      <c r="G946" s="38"/>
      <c r="H946" s="38"/>
      <c r="I946" s="38"/>
      <c r="J946" s="38"/>
      <c r="K946" s="38"/>
      <c r="L946" s="38"/>
      <c r="M946" s="38"/>
      <c r="N946" s="38"/>
      <c r="O946" s="38"/>
      <c r="P946" s="38"/>
      <c r="Q946" s="38"/>
      <c r="R946" s="38"/>
      <c r="S946" s="38"/>
      <c r="T946" s="38"/>
      <c r="U946" s="38"/>
      <c r="V946" s="38"/>
      <c r="W946" s="38"/>
      <c r="X946" s="38"/>
      <c r="Y946" s="38"/>
      <c r="Z946" s="38"/>
      <c r="AA946" s="38"/>
      <c r="AB946" s="38"/>
      <c r="AC946" s="38"/>
      <c r="AD946" s="38"/>
      <c r="AE946" s="38"/>
      <c r="AF946" s="38"/>
      <c r="AG946" s="38"/>
      <c r="AH946" s="38"/>
      <c r="AI946" s="38"/>
      <c r="AJ946" s="38"/>
      <c r="AK946" s="38"/>
    </row>
    <row r="947" spans="1:37" ht="15.75" customHeight="1" x14ac:dyDescent="0.25">
      <c r="A947" s="38"/>
      <c r="B947" s="38"/>
      <c r="C947" s="38"/>
      <c r="D947" s="38"/>
      <c r="E947" s="38"/>
      <c r="F947" s="38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  <c r="AA947" s="38"/>
      <c r="AB947" s="38"/>
      <c r="AC947" s="38"/>
      <c r="AD947" s="38"/>
      <c r="AE947" s="38"/>
      <c r="AF947" s="38"/>
      <c r="AG947" s="38"/>
      <c r="AH947" s="38"/>
      <c r="AI947" s="38"/>
      <c r="AJ947" s="38"/>
      <c r="AK947" s="38"/>
    </row>
    <row r="948" spans="1:37" ht="15.75" customHeight="1" x14ac:dyDescent="0.25">
      <c r="A948" s="38"/>
      <c r="B948" s="38"/>
      <c r="C948" s="38"/>
      <c r="D948" s="38"/>
      <c r="E948" s="38"/>
      <c r="F948" s="38"/>
      <c r="G948" s="38"/>
      <c r="H948" s="38"/>
      <c r="I948" s="38"/>
      <c r="J948" s="38"/>
      <c r="K948" s="38"/>
      <c r="L948" s="38"/>
      <c r="M948" s="38"/>
      <c r="N948" s="38"/>
      <c r="O948" s="38"/>
      <c r="P948" s="38"/>
      <c r="Q948" s="38"/>
      <c r="R948" s="38"/>
      <c r="S948" s="38"/>
      <c r="T948" s="38"/>
      <c r="U948" s="38"/>
      <c r="V948" s="38"/>
      <c r="W948" s="38"/>
      <c r="X948" s="38"/>
      <c r="Y948" s="38"/>
      <c r="Z948" s="38"/>
      <c r="AA948" s="38"/>
      <c r="AB948" s="38"/>
      <c r="AC948" s="38"/>
      <c r="AD948" s="38"/>
      <c r="AE948" s="38"/>
      <c r="AF948" s="38"/>
      <c r="AG948" s="38"/>
      <c r="AH948" s="38"/>
      <c r="AI948" s="38"/>
      <c r="AJ948" s="38"/>
      <c r="AK948" s="38"/>
    </row>
    <row r="949" spans="1:37" ht="15.75" customHeight="1" x14ac:dyDescent="0.25">
      <c r="A949" s="38"/>
      <c r="B949" s="38"/>
      <c r="C949" s="38"/>
      <c r="D949" s="38"/>
      <c r="E949" s="38"/>
      <c r="F949" s="38"/>
      <c r="G949" s="38"/>
      <c r="H949" s="38"/>
      <c r="I949" s="38"/>
      <c r="J949" s="38"/>
      <c r="K949" s="38"/>
      <c r="L949" s="38"/>
      <c r="M949" s="38"/>
      <c r="N949" s="38"/>
      <c r="O949" s="38"/>
      <c r="P949" s="38"/>
      <c r="Q949" s="38"/>
      <c r="R949" s="38"/>
      <c r="S949" s="38"/>
      <c r="T949" s="38"/>
      <c r="U949" s="38"/>
      <c r="V949" s="38"/>
      <c r="W949" s="38"/>
      <c r="X949" s="38"/>
      <c r="Y949" s="38"/>
      <c r="Z949" s="38"/>
      <c r="AA949" s="38"/>
      <c r="AB949" s="38"/>
      <c r="AC949" s="38"/>
      <c r="AD949" s="38"/>
      <c r="AE949" s="38"/>
      <c r="AF949" s="38"/>
      <c r="AG949" s="38"/>
      <c r="AH949" s="38"/>
      <c r="AI949" s="38"/>
      <c r="AJ949" s="38"/>
      <c r="AK949" s="38"/>
    </row>
    <row r="950" spans="1:37" ht="15.75" customHeight="1" x14ac:dyDescent="0.25">
      <c r="A950" s="38"/>
      <c r="B950" s="38"/>
      <c r="C950" s="38"/>
      <c r="D950" s="38"/>
      <c r="E950" s="38"/>
      <c r="F950" s="38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  <c r="R950" s="38"/>
      <c r="S950" s="38"/>
      <c r="T950" s="38"/>
      <c r="U950" s="38"/>
      <c r="V950" s="38"/>
      <c r="W950" s="38"/>
      <c r="X950" s="38"/>
      <c r="Y950" s="38"/>
      <c r="Z950" s="38"/>
      <c r="AA950" s="38"/>
      <c r="AB950" s="38"/>
      <c r="AC950" s="38"/>
      <c r="AD950" s="38"/>
      <c r="AE950" s="38"/>
      <c r="AF950" s="38"/>
      <c r="AG950" s="38"/>
      <c r="AH950" s="38"/>
      <c r="AI950" s="38"/>
      <c r="AJ950" s="38"/>
      <c r="AK950" s="38"/>
    </row>
    <row r="951" spans="1:37" ht="15.75" customHeight="1" x14ac:dyDescent="0.25">
      <c r="A951" s="38"/>
      <c r="B951" s="38"/>
      <c r="C951" s="38"/>
      <c r="D951" s="38"/>
      <c r="E951" s="38"/>
      <c r="F951" s="38"/>
      <c r="G951" s="38"/>
      <c r="H951" s="38"/>
      <c r="I951" s="38"/>
      <c r="J951" s="38"/>
      <c r="K951" s="38"/>
      <c r="L951" s="38"/>
      <c r="M951" s="38"/>
      <c r="N951" s="38"/>
      <c r="O951" s="38"/>
      <c r="P951" s="38"/>
      <c r="Q951" s="38"/>
      <c r="R951" s="38"/>
      <c r="S951" s="38"/>
      <c r="T951" s="38"/>
      <c r="U951" s="38"/>
      <c r="V951" s="38"/>
      <c r="W951" s="38"/>
      <c r="X951" s="38"/>
      <c r="Y951" s="38"/>
      <c r="Z951" s="38"/>
      <c r="AA951" s="38"/>
      <c r="AB951" s="38"/>
      <c r="AC951" s="38"/>
      <c r="AD951" s="38"/>
      <c r="AE951" s="38"/>
      <c r="AF951" s="38"/>
      <c r="AG951" s="38"/>
      <c r="AH951" s="38"/>
      <c r="AI951" s="38"/>
      <c r="AJ951" s="38"/>
      <c r="AK951" s="38"/>
    </row>
    <row r="952" spans="1:37" ht="15.75" customHeight="1" x14ac:dyDescent="0.25">
      <c r="A952" s="38"/>
      <c r="B952" s="38"/>
      <c r="C952" s="38"/>
      <c r="D952" s="38"/>
      <c r="E952" s="38"/>
      <c r="F952" s="38"/>
      <c r="G952" s="38"/>
      <c r="H952" s="38"/>
      <c r="I952" s="38"/>
      <c r="J952" s="38"/>
      <c r="K952" s="38"/>
      <c r="L952" s="38"/>
      <c r="M952" s="38"/>
      <c r="N952" s="38"/>
      <c r="O952" s="38"/>
      <c r="P952" s="38"/>
      <c r="Q952" s="38"/>
      <c r="R952" s="38"/>
      <c r="S952" s="38"/>
      <c r="T952" s="38"/>
      <c r="U952" s="38"/>
      <c r="V952" s="38"/>
      <c r="W952" s="38"/>
      <c r="X952" s="38"/>
      <c r="Y952" s="38"/>
      <c r="Z952" s="38"/>
      <c r="AA952" s="38"/>
      <c r="AB952" s="38"/>
      <c r="AC952" s="38"/>
      <c r="AD952" s="38"/>
      <c r="AE952" s="38"/>
      <c r="AF952" s="38"/>
      <c r="AG952" s="38"/>
      <c r="AH952" s="38"/>
      <c r="AI952" s="38"/>
      <c r="AJ952" s="38"/>
      <c r="AK952" s="38"/>
    </row>
    <row r="953" spans="1:37" ht="15.75" customHeight="1" x14ac:dyDescent="0.25">
      <c r="A953" s="38"/>
      <c r="B953" s="38"/>
      <c r="C953" s="38"/>
      <c r="D953" s="38"/>
      <c r="E953" s="38"/>
      <c r="F953" s="38"/>
      <c r="G953" s="38"/>
      <c r="H953" s="38"/>
      <c r="I953" s="38"/>
      <c r="J953" s="38"/>
      <c r="K953" s="38"/>
      <c r="L953" s="38"/>
      <c r="M953" s="38"/>
      <c r="N953" s="38"/>
      <c r="O953" s="38"/>
      <c r="P953" s="38"/>
      <c r="Q953" s="38"/>
      <c r="R953" s="38"/>
      <c r="S953" s="38"/>
      <c r="T953" s="38"/>
      <c r="U953" s="38"/>
      <c r="V953" s="38"/>
      <c r="W953" s="38"/>
      <c r="X953" s="38"/>
      <c r="Y953" s="38"/>
      <c r="Z953" s="38"/>
      <c r="AA953" s="38"/>
      <c r="AB953" s="38"/>
      <c r="AC953" s="38"/>
      <c r="AD953" s="38"/>
      <c r="AE953" s="38"/>
      <c r="AF953" s="38"/>
      <c r="AG953" s="38"/>
      <c r="AH953" s="38"/>
      <c r="AI953" s="38"/>
      <c r="AJ953" s="38"/>
      <c r="AK953" s="38"/>
    </row>
    <row r="954" spans="1:37" ht="15.75" customHeight="1" x14ac:dyDescent="0.25">
      <c r="A954" s="38"/>
      <c r="B954" s="38"/>
      <c r="C954" s="38"/>
      <c r="D954" s="38"/>
      <c r="E954" s="38"/>
      <c r="F954" s="38"/>
      <c r="G954" s="38"/>
      <c r="H954" s="38"/>
      <c r="I954" s="38"/>
      <c r="J954" s="38"/>
      <c r="K954" s="38"/>
      <c r="L954" s="38"/>
      <c r="M954" s="38"/>
      <c r="N954" s="38"/>
      <c r="O954" s="38"/>
      <c r="P954" s="38"/>
      <c r="Q954" s="38"/>
      <c r="R954" s="38"/>
      <c r="S954" s="38"/>
      <c r="T954" s="38"/>
      <c r="U954" s="38"/>
      <c r="V954" s="38"/>
      <c r="W954" s="38"/>
      <c r="X954" s="38"/>
      <c r="Y954" s="38"/>
      <c r="Z954" s="38"/>
      <c r="AA954" s="38"/>
      <c r="AB954" s="38"/>
      <c r="AC954" s="38"/>
      <c r="AD954" s="38"/>
      <c r="AE954" s="38"/>
      <c r="AF954" s="38"/>
      <c r="AG954" s="38"/>
      <c r="AH954" s="38"/>
      <c r="AI954" s="38"/>
      <c r="AJ954" s="38"/>
      <c r="AK954" s="38"/>
    </row>
    <row r="955" spans="1:37" ht="15.75" customHeight="1" x14ac:dyDescent="0.25">
      <c r="A955" s="38"/>
      <c r="B955" s="38"/>
      <c r="C955" s="38"/>
      <c r="D955" s="38"/>
      <c r="E955" s="38"/>
      <c r="F955" s="38"/>
      <c r="G955" s="38"/>
      <c r="H955" s="38"/>
      <c r="I955" s="38"/>
      <c r="J955" s="38"/>
      <c r="K955" s="38"/>
      <c r="L955" s="38"/>
      <c r="M955" s="38"/>
      <c r="N955" s="38"/>
      <c r="O955" s="38"/>
      <c r="P955" s="38"/>
      <c r="Q955" s="38"/>
      <c r="R955" s="38"/>
      <c r="S955" s="38"/>
      <c r="T955" s="38"/>
      <c r="U955" s="38"/>
      <c r="V955" s="38"/>
      <c r="W955" s="38"/>
      <c r="X955" s="38"/>
      <c r="Y955" s="38"/>
      <c r="Z955" s="38"/>
      <c r="AA955" s="38"/>
      <c r="AB955" s="38"/>
      <c r="AC955" s="38"/>
      <c r="AD955" s="38"/>
      <c r="AE955" s="38"/>
      <c r="AF955" s="38"/>
      <c r="AG955" s="38"/>
      <c r="AH955" s="38"/>
      <c r="AI955" s="38"/>
      <c r="AJ955" s="38"/>
      <c r="AK955" s="38"/>
    </row>
    <row r="956" spans="1:37" ht="15.75" customHeight="1" x14ac:dyDescent="0.25">
      <c r="A956" s="38"/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8"/>
      <c r="Y956" s="38"/>
      <c r="Z956" s="38"/>
      <c r="AA956" s="38"/>
      <c r="AB956" s="38"/>
      <c r="AC956" s="38"/>
      <c r="AD956" s="38"/>
      <c r="AE956" s="38"/>
      <c r="AF956" s="38"/>
      <c r="AG956" s="38"/>
      <c r="AH956" s="38"/>
      <c r="AI956" s="38"/>
      <c r="AJ956" s="38"/>
      <c r="AK956" s="38"/>
    </row>
    <row r="957" spans="1:37" ht="15.75" customHeight="1" x14ac:dyDescent="0.25">
      <c r="A957" s="38"/>
      <c r="B957" s="38"/>
      <c r="C957" s="38"/>
      <c r="D957" s="38"/>
      <c r="E957" s="38"/>
      <c r="F957" s="38"/>
      <c r="G957" s="38"/>
      <c r="H957" s="38"/>
      <c r="I957" s="38"/>
      <c r="J957" s="38"/>
      <c r="K957" s="38"/>
      <c r="L957" s="38"/>
      <c r="M957" s="38"/>
      <c r="N957" s="38"/>
      <c r="O957" s="38"/>
      <c r="P957" s="38"/>
      <c r="Q957" s="38"/>
      <c r="R957" s="38"/>
      <c r="S957" s="38"/>
      <c r="T957" s="38"/>
      <c r="U957" s="38"/>
      <c r="V957" s="38"/>
      <c r="W957" s="38"/>
      <c r="X957" s="38"/>
      <c r="Y957" s="38"/>
      <c r="Z957" s="38"/>
      <c r="AA957" s="38"/>
      <c r="AB957" s="38"/>
      <c r="AC957" s="38"/>
      <c r="AD957" s="38"/>
      <c r="AE957" s="38"/>
      <c r="AF957" s="38"/>
      <c r="AG957" s="38"/>
      <c r="AH957" s="38"/>
      <c r="AI957" s="38"/>
      <c r="AJ957" s="38"/>
      <c r="AK957" s="38"/>
    </row>
    <row r="958" spans="1:37" ht="15.75" customHeight="1" x14ac:dyDescent="0.25">
      <c r="A958" s="38"/>
      <c r="B958" s="38"/>
      <c r="C958" s="38"/>
      <c r="D958" s="38"/>
      <c r="E958" s="38"/>
      <c r="F958" s="38"/>
      <c r="G958" s="38"/>
      <c r="H958" s="38"/>
      <c r="I958" s="38"/>
      <c r="J958" s="38"/>
      <c r="K958" s="38"/>
      <c r="L958" s="38"/>
      <c r="M958" s="38"/>
      <c r="N958" s="38"/>
      <c r="O958" s="38"/>
      <c r="P958" s="38"/>
      <c r="Q958" s="38"/>
      <c r="R958" s="38"/>
      <c r="S958" s="38"/>
      <c r="T958" s="38"/>
      <c r="U958" s="38"/>
      <c r="V958" s="38"/>
      <c r="W958" s="38"/>
      <c r="X958" s="38"/>
      <c r="Y958" s="38"/>
      <c r="Z958" s="38"/>
      <c r="AA958" s="38"/>
      <c r="AB958" s="38"/>
      <c r="AC958" s="38"/>
      <c r="AD958" s="38"/>
      <c r="AE958" s="38"/>
      <c r="AF958" s="38"/>
      <c r="AG958" s="38"/>
      <c r="AH958" s="38"/>
      <c r="AI958" s="38"/>
      <c r="AJ958" s="38"/>
      <c r="AK958" s="38"/>
    </row>
    <row r="959" spans="1:37" ht="15.75" customHeight="1" x14ac:dyDescent="0.25">
      <c r="A959" s="38"/>
      <c r="B959" s="38"/>
      <c r="C959" s="38"/>
      <c r="D959" s="38"/>
      <c r="E959" s="38"/>
      <c r="F959" s="38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R959" s="38"/>
      <c r="S959" s="38"/>
      <c r="T959" s="38"/>
      <c r="U959" s="38"/>
      <c r="V959" s="38"/>
      <c r="W959" s="38"/>
      <c r="X959" s="38"/>
      <c r="Y959" s="38"/>
      <c r="Z959" s="38"/>
      <c r="AA959" s="38"/>
      <c r="AB959" s="38"/>
      <c r="AC959" s="38"/>
      <c r="AD959" s="38"/>
      <c r="AE959" s="38"/>
      <c r="AF959" s="38"/>
      <c r="AG959" s="38"/>
      <c r="AH959" s="38"/>
      <c r="AI959" s="38"/>
      <c r="AJ959" s="38"/>
      <c r="AK959" s="38"/>
    </row>
    <row r="960" spans="1:37" ht="15.75" customHeight="1" x14ac:dyDescent="0.25">
      <c r="A960" s="38"/>
      <c r="B960" s="38"/>
      <c r="C960" s="38"/>
      <c r="D960" s="38"/>
      <c r="E960" s="38"/>
      <c r="F960" s="38"/>
      <c r="G960" s="38"/>
      <c r="H960" s="38"/>
      <c r="I960" s="38"/>
      <c r="J960" s="38"/>
      <c r="K960" s="38"/>
      <c r="L960" s="38"/>
      <c r="M960" s="38"/>
      <c r="N960" s="38"/>
      <c r="O960" s="38"/>
      <c r="P960" s="38"/>
      <c r="Q960" s="38"/>
      <c r="R960" s="38"/>
      <c r="S960" s="38"/>
      <c r="T960" s="38"/>
      <c r="U960" s="38"/>
      <c r="V960" s="38"/>
      <c r="W960" s="38"/>
      <c r="X960" s="38"/>
      <c r="Y960" s="38"/>
      <c r="Z960" s="38"/>
      <c r="AA960" s="38"/>
      <c r="AB960" s="38"/>
      <c r="AC960" s="38"/>
      <c r="AD960" s="38"/>
      <c r="AE960" s="38"/>
      <c r="AF960" s="38"/>
      <c r="AG960" s="38"/>
      <c r="AH960" s="38"/>
      <c r="AI960" s="38"/>
      <c r="AJ960" s="38"/>
      <c r="AK960" s="38"/>
    </row>
    <row r="961" spans="1:37" ht="15.75" customHeight="1" x14ac:dyDescent="0.25">
      <c r="A961" s="38"/>
      <c r="B961" s="38"/>
      <c r="C961" s="38"/>
      <c r="D961" s="38"/>
      <c r="E961" s="38"/>
      <c r="F961" s="38"/>
      <c r="G961" s="38"/>
      <c r="H961" s="38"/>
      <c r="I961" s="38"/>
      <c r="J961" s="38"/>
      <c r="K961" s="38"/>
      <c r="L961" s="38"/>
      <c r="M961" s="38"/>
      <c r="N961" s="38"/>
      <c r="O961" s="38"/>
      <c r="P961" s="38"/>
      <c r="Q961" s="38"/>
      <c r="R961" s="38"/>
      <c r="S961" s="38"/>
      <c r="T961" s="38"/>
      <c r="U961" s="38"/>
      <c r="V961" s="38"/>
      <c r="W961" s="38"/>
      <c r="X961" s="38"/>
      <c r="Y961" s="38"/>
      <c r="Z961" s="38"/>
      <c r="AA961" s="38"/>
      <c r="AB961" s="38"/>
      <c r="AC961" s="38"/>
      <c r="AD961" s="38"/>
      <c r="AE961" s="38"/>
      <c r="AF961" s="38"/>
      <c r="AG961" s="38"/>
      <c r="AH961" s="38"/>
      <c r="AI961" s="38"/>
      <c r="AJ961" s="38"/>
      <c r="AK961" s="38"/>
    </row>
    <row r="962" spans="1:37" ht="15.75" customHeight="1" x14ac:dyDescent="0.25">
      <c r="A962" s="38"/>
      <c r="B962" s="38"/>
      <c r="C962" s="38"/>
      <c r="D962" s="38"/>
      <c r="E962" s="38"/>
      <c r="F962" s="38"/>
      <c r="G962" s="38"/>
      <c r="H962" s="38"/>
      <c r="I962" s="38"/>
      <c r="J962" s="38"/>
      <c r="K962" s="38"/>
      <c r="L962" s="38"/>
      <c r="M962" s="38"/>
      <c r="N962" s="38"/>
      <c r="O962" s="38"/>
      <c r="P962" s="38"/>
      <c r="Q962" s="38"/>
      <c r="R962" s="38"/>
      <c r="S962" s="38"/>
      <c r="T962" s="38"/>
      <c r="U962" s="38"/>
      <c r="V962" s="38"/>
      <c r="W962" s="38"/>
      <c r="X962" s="38"/>
      <c r="Y962" s="38"/>
      <c r="Z962" s="38"/>
      <c r="AA962" s="38"/>
      <c r="AB962" s="38"/>
      <c r="AC962" s="38"/>
      <c r="AD962" s="38"/>
      <c r="AE962" s="38"/>
      <c r="AF962" s="38"/>
      <c r="AG962" s="38"/>
      <c r="AH962" s="38"/>
      <c r="AI962" s="38"/>
      <c r="AJ962" s="38"/>
      <c r="AK962" s="38"/>
    </row>
    <row r="963" spans="1:37" ht="15.75" customHeight="1" x14ac:dyDescent="0.25">
      <c r="A963" s="38"/>
      <c r="B963" s="38"/>
      <c r="C963" s="38"/>
      <c r="D963" s="38"/>
      <c r="E963" s="38"/>
      <c r="F963" s="38"/>
      <c r="G963" s="38"/>
      <c r="H963" s="38"/>
      <c r="I963" s="38"/>
      <c r="J963" s="38"/>
      <c r="K963" s="38"/>
      <c r="L963" s="38"/>
      <c r="M963" s="38"/>
      <c r="N963" s="38"/>
      <c r="O963" s="38"/>
      <c r="P963" s="38"/>
      <c r="Q963" s="38"/>
      <c r="R963" s="38"/>
      <c r="S963" s="38"/>
      <c r="T963" s="38"/>
      <c r="U963" s="38"/>
      <c r="V963" s="38"/>
      <c r="W963" s="38"/>
      <c r="X963" s="38"/>
      <c r="Y963" s="38"/>
      <c r="Z963" s="38"/>
      <c r="AA963" s="38"/>
      <c r="AB963" s="38"/>
      <c r="AC963" s="38"/>
      <c r="AD963" s="38"/>
      <c r="AE963" s="38"/>
      <c r="AF963" s="38"/>
      <c r="AG963" s="38"/>
      <c r="AH963" s="38"/>
      <c r="AI963" s="38"/>
      <c r="AJ963" s="38"/>
      <c r="AK963" s="38"/>
    </row>
    <row r="964" spans="1:37" ht="15.75" customHeight="1" x14ac:dyDescent="0.25">
      <c r="A964" s="38"/>
      <c r="B964" s="38"/>
      <c r="C964" s="38"/>
      <c r="D964" s="38"/>
      <c r="E964" s="38"/>
      <c r="F964" s="38"/>
      <c r="G964" s="38"/>
      <c r="H964" s="38"/>
      <c r="I964" s="38"/>
      <c r="J964" s="38"/>
      <c r="K964" s="38"/>
      <c r="L964" s="38"/>
      <c r="M964" s="38"/>
      <c r="N964" s="38"/>
      <c r="O964" s="38"/>
      <c r="P964" s="38"/>
      <c r="Q964" s="38"/>
      <c r="R964" s="38"/>
      <c r="S964" s="38"/>
      <c r="T964" s="38"/>
      <c r="U964" s="38"/>
      <c r="V964" s="38"/>
      <c r="W964" s="38"/>
      <c r="X964" s="38"/>
      <c r="Y964" s="38"/>
      <c r="Z964" s="38"/>
      <c r="AA964" s="38"/>
      <c r="AB964" s="38"/>
      <c r="AC964" s="38"/>
      <c r="AD964" s="38"/>
      <c r="AE964" s="38"/>
      <c r="AF964" s="38"/>
      <c r="AG964" s="38"/>
      <c r="AH964" s="38"/>
      <c r="AI964" s="38"/>
      <c r="AJ964" s="38"/>
      <c r="AK964" s="38"/>
    </row>
    <row r="965" spans="1:37" ht="15.75" customHeight="1" x14ac:dyDescent="0.25">
      <c r="A965" s="38"/>
      <c r="B965" s="38"/>
      <c r="C965" s="38"/>
      <c r="D965" s="38"/>
      <c r="E965" s="38"/>
      <c r="F965" s="38"/>
      <c r="G965" s="38"/>
      <c r="H965" s="38"/>
      <c r="I965" s="38"/>
      <c r="J965" s="38"/>
      <c r="K965" s="38"/>
      <c r="L965" s="38"/>
      <c r="M965" s="38"/>
      <c r="N965" s="38"/>
      <c r="O965" s="38"/>
      <c r="P965" s="38"/>
      <c r="Q965" s="38"/>
      <c r="R965" s="38"/>
      <c r="S965" s="38"/>
      <c r="T965" s="38"/>
      <c r="U965" s="38"/>
      <c r="V965" s="38"/>
      <c r="W965" s="38"/>
      <c r="X965" s="38"/>
      <c r="Y965" s="38"/>
      <c r="Z965" s="38"/>
      <c r="AA965" s="38"/>
      <c r="AB965" s="38"/>
      <c r="AC965" s="38"/>
      <c r="AD965" s="38"/>
      <c r="AE965" s="38"/>
      <c r="AF965" s="38"/>
      <c r="AG965" s="38"/>
      <c r="AH965" s="38"/>
      <c r="AI965" s="38"/>
      <c r="AJ965" s="38"/>
      <c r="AK965" s="38"/>
    </row>
    <row r="966" spans="1:37" ht="15.75" customHeight="1" x14ac:dyDescent="0.25">
      <c r="A966" s="38"/>
      <c r="B966" s="38"/>
      <c r="C966" s="38"/>
      <c r="D966" s="38"/>
      <c r="E966" s="38"/>
      <c r="F966" s="38"/>
      <c r="G966" s="38"/>
      <c r="H966" s="38"/>
      <c r="I966" s="38"/>
      <c r="J966" s="38"/>
      <c r="K966" s="38"/>
      <c r="L966" s="38"/>
      <c r="M966" s="38"/>
      <c r="N966" s="38"/>
      <c r="O966" s="38"/>
      <c r="P966" s="38"/>
      <c r="Q966" s="38"/>
      <c r="R966" s="38"/>
      <c r="S966" s="38"/>
      <c r="T966" s="38"/>
      <c r="U966" s="38"/>
      <c r="V966" s="38"/>
      <c r="W966" s="38"/>
      <c r="X966" s="38"/>
      <c r="Y966" s="38"/>
      <c r="Z966" s="38"/>
      <c r="AA966" s="38"/>
      <c r="AB966" s="38"/>
      <c r="AC966" s="38"/>
      <c r="AD966" s="38"/>
      <c r="AE966" s="38"/>
      <c r="AF966" s="38"/>
      <c r="AG966" s="38"/>
      <c r="AH966" s="38"/>
      <c r="AI966" s="38"/>
      <c r="AJ966" s="38"/>
      <c r="AK966" s="38"/>
    </row>
    <row r="967" spans="1:37" ht="15.75" customHeight="1" x14ac:dyDescent="0.25">
      <c r="A967" s="38"/>
      <c r="B967" s="38"/>
      <c r="C967" s="38"/>
      <c r="D967" s="38"/>
      <c r="E967" s="38"/>
      <c r="F967" s="38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  <c r="R967" s="38"/>
      <c r="S967" s="38"/>
      <c r="T967" s="38"/>
      <c r="U967" s="38"/>
      <c r="V967" s="38"/>
      <c r="W967" s="38"/>
      <c r="X967" s="38"/>
      <c r="Y967" s="38"/>
      <c r="Z967" s="38"/>
      <c r="AA967" s="38"/>
      <c r="AB967" s="38"/>
      <c r="AC967" s="38"/>
      <c r="AD967" s="38"/>
      <c r="AE967" s="38"/>
      <c r="AF967" s="38"/>
      <c r="AG967" s="38"/>
      <c r="AH967" s="38"/>
      <c r="AI967" s="38"/>
      <c r="AJ967" s="38"/>
      <c r="AK967" s="38"/>
    </row>
    <row r="968" spans="1:37" ht="15.75" customHeight="1" x14ac:dyDescent="0.25">
      <c r="A968" s="38"/>
      <c r="B968" s="38"/>
      <c r="C968" s="38"/>
      <c r="D968" s="38"/>
      <c r="E968" s="38"/>
      <c r="F968" s="38"/>
      <c r="G968" s="38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  <c r="AA968" s="38"/>
      <c r="AB968" s="38"/>
      <c r="AC968" s="38"/>
      <c r="AD968" s="38"/>
      <c r="AE968" s="38"/>
      <c r="AF968" s="38"/>
      <c r="AG968" s="38"/>
      <c r="AH968" s="38"/>
      <c r="AI968" s="38"/>
      <c r="AJ968" s="38"/>
      <c r="AK968" s="38"/>
    </row>
    <row r="969" spans="1:37" ht="15.75" customHeight="1" x14ac:dyDescent="0.25">
      <c r="A969" s="38"/>
      <c r="B969" s="38"/>
      <c r="C969" s="38"/>
      <c r="D969" s="38"/>
      <c r="E969" s="38"/>
      <c r="F969" s="38"/>
      <c r="G969" s="38"/>
      <c r="H969" s="38"/>
      <c r="I969" s="38"/>
      <c r="J969" s="38"/>
      <c r="K969" s="38"/>
      <c r="L969" s="38"/>
      <c r="M969" s="38"/>
      <c r="N969" s="38"/>
      <c r="O969" s="38"/>
      <c r="P969" s="38"/>
      <c r="Q969" s="38"/>
      <c r="R969" s="38"/>
      <c r="S969" s="38"/>
      <c r="T969" s="38"/>
      <c r="U969" s="38"/>
      <c r="V969" s="38"/>
      <c r="W969" s="38"/>
      <c r="X969" s="38"/>
      <c r="Y969" s="38"/>
      <c r="Z969" s="38"/>
      <c r="AA969" s="38"/>
      <c r="AB969" s="38"/>
      <c r="AC969" s="38"/>
      <c r="AD969" s="38"/>
      <c r="AE969" s="38"/>
      <c r="AF969" s="38"/>
      <c r="AG969" s="38"/>
      <c r="AH969" s="38"/>
      <c r="AI969" s="38"/>
      <c r="AJ969" s="38"/>
      <c r="AK969" s="38"/>
    </row>
    <row r="970" spans="1:37" ht="15.75" customHeight="1" x14ac:dyDescent="0.25">
      <c r="A970" s="38"/>
      <c r="B970" s="38"/>
      <c r="C970" s="38"/>
      <c r="D970" s="38"/>
      <c r="E970" s="38"/>
      <c r="F970" s="38"/>
      <c r="G970" s="38"/>
      <c r="H970" s="38"/>
      <c r="I970" s="38"/>
      <c r="J970" s="38"/>
      <c r="K970" s="38"/>
      <c r="L970" s="38"/>
      <c r="M970" s="38"/>
      <c r="N970" s="38"/>
      <c r="O970" s="38"/>
      <c r="P970" s="38"/>
      <c r="Q970" s="38"/>
      <c r="R970" s="38"/>
      <c r="S970" s="38"/>
      <c r="T970" s="38"/>
      <c r="U970" s="38"/>
      <c r="V970" s="38"/>
      <c r="W970" s="38"/>
      <c r="X970" s="38"/>
      <c r="Y970" s="38"/>
      <c r="Z970" s="38"/>
      <c r="AA970" s="38"/>
      <c r="AB970" s="38"/>
      <c r="AC970" s="38"/>
      <c r="AD970" s="38"/>
      <c r="AE970" s="38"/>
      <c r="AF970" s="38"/>
      <c r="AG970" s="38"/>
      <c r="AH970" s="38"/>
      <c r="AI970" s="38"/>
      <c r="AJ970" s="38"/>
      <c r="AK970" s="38"/>
    </row>
    <row r="971" spans="1:37" ht="15.75" customHeight="1" x14ac:dyDescent="0.25">
      <c r="A971" s="38"/>
      <c r="B971" s="38"/>
      <c r="C971" s="38"/>
      <c r="D971" s="38"/>
      <c r="E971" s="38"/>
      <c r="F971" s="38"/>
      <c r="G971" s="38"/>
      <c r="H971" s="38"/>
      <c r="I971" s="38"/>
      <c r="J971" s="38"/>
      <c r="K971" s="38"/>
      <c r="L971" s="38"/>
      <c r="M971" s="38"/>
      <c r="N971" s="38"/>
      <c r="O971" s="38"/>
      <c r="P971" s="38"/>
      <c r="Q971" s="38"/>
      <c r="R971" s="38"/>
      <c r="S971" s="38"/>
      <c r="T971" s="38"/>
      <c r="U971" s="38"/>
      <c r="V971" s="38"/>
      <c r="W971" s="38"/>
      <c r="X971" s="38"/>
      <c r="Y971" s="38"/>
      <c r="Z971" s="38"/>
      <c r="AA971" s="38"/>
      <c r="AB971" s="38"/>
      <c r="AC971" s="38"/>
      <c r="AD971" s="38"/>
      <c r="AE971" s="38"/>
      <c r="AF971" s="38"/>
      <c r="AG971" s="38"/>
      <c r="AH971" s="38"/>
      <c r="AI971" s="38"/>
      <c r="AJ971" s="38"/>
      <c r="AK971" s="38"/>
    </row>
    <row r="972" spans="1:37" ht="15.75" customHeight="1" x14ac:dyDescent="0.25">
      <c r="A972" s="38"/>
      <c r="B972" s="38"/>
      <c r="C972" s="38"/>
      <c r="D972" s="38"/>
      <c r="E972" s="38"/>
      <c r="F972" s="38"/>
      <c r="G972" s="38"/>
      <c r="H972" s="38"/>
      <c r="I972" s="38"/>
      <c r="J972" s="38"/>
      <c r="K972" s="38"/>
      <c r="L972" s="38"/>
      <c r="M972" s="38"/>
      <c r="N972" s="38"/>
      <c r="O972" s="38"/>
      <c r="P972" s="38"/>
      <c r="Q972" s="38"/>
      <c r="R972" s="38"/>
      <c r="S972" s="38"/>
      <c r="T972" s="38"/>
      <c r="U972" s="38"/>
      <c r="V972" s="38"/>
      <c r="W972" s="38"/>
      <c r="X972" s="38"/>
      <c r="Y972" s="38"/>
      <c r="Z972" s="38"/>
      <c r="AA972" s="38"/>
      <c r="AB972" s="38"/>
      <c r="AC972" s="38"/>
      <c r="AD972" s="38"/>
      <c r="AE972" s="38"/>
      <c r="AF972" s="38"/>
      <c r="AG972" s="38"/>
      <c r="AH972" s="38"/>
      <c r="AI972" s="38"/>
      <c r="AJ972" s="38"/>
      <c r="AK972" s="38"/>
    </row>
    <row r="973" spans="1:37" ht="15.75" customHeight="1" x14ac:dyDescent="0.25">
      <c r="A973" s="38"/>
      <c r="B973" s="38"/>
      <c r="C973" s="38"/>
      <c r="D973" s="38"/>
      <c r="E973" s="38"/>
      <c r="F973" s="38"/>
      <c r="G973" s="38"/>
      <c r="H973" s="38"/>
      <c r="I973" s="38"/>
      <c r="J973" s="38"/>
      <c r="K973" s="38"/>
      <c r="L973" s="38"/>
      <c r="M973" s="38"/>
      <c r="N973" s="38"/>
      <c r="O973" s="38"/>
      <c r="P973" s="38"/>
      <c r="Q973" s="38"/>
      <c r="R973" s="38"/>
      <c r="S973" s="38"/>
      <c r="T973" s="38"/>
      <c r="U973" s="38"/>
      <c r="V973" s="38"/>
      <c r="W973" s="38"/>
      <c r="X973" s="38"/>
      <c r="Y973" s="38"/>
      <c r="Z973" s="38"/>
      <c r="AA973" s="38"/>
      <c r="AB973" s="38"/>
      <c r="AC973" s="38"/>
      <c r="AD973" s="38"/>
      <c r="AE973" s="38"/>
      <c r="AF973" s="38"/>
      <c r="AG973" s="38"/>
      <c r="AH973" s="38"/>
      <c r="AI973" s="38"/>
      <c r="AJ973" s="38"/>
      <c r="AK973" s="38"/>
    </row>
    <row r="974" spans="1:37" ht="15.75" customHeight="1" x14ac:dyDescent="0.25">
      <c r="A974" s="38"/>
      <c r="B974" s="38"/>
      <c r="C974" s="38"/>
      <c r="D974" s="38"/>
      <c r="E974" s="38"/>
      <c r="F974" s="38"/>
      <c r="G974" s="38"/>
      <c r="H974" s="38"/>
      <c r="I974" s="38"/>
      <c r="J974" s="38"/>
      <c r="K974" s="38"/>
      <c r="L974" s="38"/>
      <c r="M974" s="38"/>
      <c r="N974" s="38"/>
      <c r="O974" s="38"/>
      <c r="P974" s="38"/>
      <c r="Q974" s="38"/>
      <c r="R974" s="38"/>
      <c r="S974" s="38"/>
      <c r="T974" s="38"/>
      <c r="U974" s="38"/>
      <c r="V974" s="38"/>
      <c r="W974" s="38"/>
      <c r="X974" s="38"/>
      <c r="Y974" s="38"/>
      <c r="Z974" s="38"/>
      <c r="AA974" s="38"/>
      <c r="AB974" s="38"/>
      <c r="AC974" s="38"/>
      <c r="AD974" s="38"/>
      <c r="AE974" s="38"/>
      <c r="AF974" s="38"/>
      <c r="AG974" s="38"/>
      <c r="AH974" s="38"/>
      <c r="AI974" s="38"/>
      <c r="AJ974" s="38"/>
      <c r="AK974" s="38"/>
    </row>
    <row r="975" spans="1:37" ht="15.75" customHeight="1" x14ac:dyDescent="0.25">
      <c r="A975" s="38"/>
      <c r="B975" s="38"/>
      <c r="C975" s="38"/>
      <c r="D975" s="38"/>
      <c r="E975" s="38"/>
      <c r="F975" s="38"/>
      <c r="G975" s="38"/>
      <c r="H975" s="38"/>
      <c r="I975" s="38"/>
      <c r="J975" s="38"/>
      <c r="K975" s="38"/>
      <c r="L975" s="38"/>
      <c r="M975" s="38"/>
      <c r="N975" s="38"/>
      <c r="O975" s="38"/>
      <c r="P975" s="38"/>
      <c r="Q975" s="38"/>
      <c r="R975" s="38"/>
      <c r="S975" s="38"/>
      <c r="T975" s="38"/>
      <c r="U975" s="38"/>
      <c r="V975" s="38"/>
      <c r="W975" s="38"/>
      <c r="X975" s="38"/>
      <c r="Y975" s="38"/>
      <c r="Z975" s="38"/>
      <c r="AA975" s="38"/>
      <c r="AB975" s="38"/>
      <c r="AC975" s="38"/>
      <c r="AD975" s="38"/>
      <c r="AE975" s="38"/>
      <c r="AF975" s="38"/>
      <c r="AG975" s="38"/>
      <c r="AH975" s="38"/>
      <c r="AI975" s="38"/>
      <c r="AJ975" s="38"/>
      <c r="AK975" s="38"/>
    </row>
    <row r="976" spans="1:37" ht="15.75" customHeight="1" x14ac:dyDescent="0.25">
      <c r="A976" s="38"/>
      <c r="B976" s="38"/>
      <c r="C976" s="38"/>
      <c r="D976" s="38"/>
      <c r="E976" s="38"/>
      <c r="F976" s="38"/>
      <c r="G976" s="38"/>
      <c r="H976" s="38"/>
      <c r="I976" s="38"/>
      <c r="J976" s="38"/>
      <c r="K976" s="38"/>
      <c r="L976" s="38"/>
      <c r="M976" s="38"/>
      <c r="N976" s="38"/>
      <c r="O976" s="38"/>
      <c r="P976" s="38"/>
      <c r="Q976" s="38"/>
      <c r="R976" s="38"/>
      <c r="S976" s="38"/>
      <c r="T976" s="38"/>
      <c r="U976" s="38"/>
      <c r="V976" s="38"/>
      <c r="W976" s="38"/>
      <c r="X976" s="38"/>
      <c r="Y976" s="38"/>
      <c r="Z976" s="38"/>
      <c r="AA976" s="38"/>
      <c r="AB976" s="38"/>
      <c r="AC976" s="38"/>
      <c r="AD976" s="38"/>
      <c r="AE976" s="38"/>
      <c r="AF976" s="38"/>
      <c r="AG976" s="38"/>
      <c r="AH976" s="38"/>
      <c r="AI976" s="38"/>
      <c r="AJ976" s="38"/>
      <c r="AK976" s="38"/>
    </row>
    <row r="977" spans="1:37" ht="15.75" customHeight="1" x14ac:dyDescent="0.25">
      <c r="A977" s="38"/>
      <c r="B977" s="38"/>
      <c r="C977" s="38"/>
      <c r="D977" s="38"/>
      <c r="E977" s="38"/>
      <c r="F977" s="38"/>
      <c r="G977" s="38"/>
      <c r="H977" s="38"/>
      <c r="I977" s="38"/>
      <c r="J977" s="38"/>
      <c r="K977" s="38"/>
      <c r="L977" s="38"/>
      <c r="M977" s="38"/>
      <c r="N977" s="38"/>
      <c r="O977" s="38"/>
      <c r="P977" s="38"/>
      <c r="Q977" s="38"/>
      <c r="R977" s="38"/>
      <c r="S977" s="38"/>
      <c r="T977" s="38"/>
      <c r="U977" s="38"/>
      <c r="V977" s="38"/>
      <c r="W977" s="38"/>
      <c r="X977" s="38"/>
      <c r="Y977" s="38"/>
      <c r="Z977" s="38"/>
      <c r="AA977" s="38"/>
      <c r="AB977" s="38"/>
      <c r="AC977" s="38"/>
      <c r="AD977" s="38"/>
      <c r="AE977" s="38"/>
      <c r="AF977" s="38"/>
      <c r="AG977" s="38"/>
      <c r="AH977" s="38"/>
      <c r="AI977" s="38"/>
      <c r="AJ977" s="38"/>
      <c r="AK977" s="38"/>
    </row>
    <row r="978" spans="1:37" ht="15.75" customHeight="1" x14ac:dyDescent="0.25">
      <c r="A978" s="38"/>
      <c r="B978" s="38"/>
      <c r="C978" s="38"/>
      <c r="D978" s="38"/>
      <c r="E978" s="38"/>
      <c r="F978" s="38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  <c r="R978" s="38"/>
      <c r="S978" s="38"/>
      <c r="T978" s="38"/>
      <c r="U978" s="38"/>
      <c r="V978" s="38"/>
      <c r="W978" s="38"/>
      <c r="X978" s="38"/>
      <c r="Y978" s="38"/>
      <c r="Z978" s="38"/>
      <c r="AA978" s="38"/>
      <c r="AB978" s="38"/>
      <c r="AC978" s="38"/>
      <c r="AD978" s="38"/>
      <c r="AE978" s="38"/>
      <c r="AF978" s="38"/>
      <c r="AG978" s="38"/>
      <c r="AH978" s="38"/>
      <c r="AI978" s="38"/>
      <c r="AJ978" s="38"/>
      <c r="AK978" s="38"/>
    </row>
    <row r="979" spans="1:37" ht="15.75" customHeight="1" x14ac:dyDescent="0.25">
      <c r="A979" s="38"/>
      <c r="B979" s="38"/>
      <c r="C979" s="38"/>
      <c r="D979" s="38"/>
      <c r="E979" s="38"/>
      <c r="F979" s="38"/>
      <c r="G979" s="38"/>
      <c r="H979" s="38"/>
      <c r="I979" s="38"/>
      <c r="J979" s="38"/>
      <c r="K979" s="38"/>
      <c r="L979" s="38"/>
      <c r="M979" s="38"/>
      <c r="N979" s="38"/>
      <c r="O979" s="38"/>
      <c r="P979" s="38"/>
      <c r="Q979" s="38"/>
      <c r="R979" s="38"/>
      <c r="S979" s="38"/>
      <c r="T979" s="38"/>
      <c r="U979" s="38"/>
      <c r="V979" s="38"/>
      <c r="W979" s="38"/>
      <c r="X979" s="38"/>
      <c r="Y979" s="38"/>
      <c r="Z979" s="38"/>
      <c r="AA979" s="38"/>
      <c r="AB979" s="38"/>
      <c r="AC979" s="38"/>
      <c r="AD979" s="38"/>
      <c r="AE979" s="38"/>
      <c r="AF979" s="38"/>
      <c r="AG979" s="38"/>
      <c r="AH979" s="38"/>
      <c r="AI979" s="38"/>
      <c r="AJ979" s="38"/>
      <c r="AK979" s="38"/>
    </row>
    <row r="980" spans="1:37" ht="15.75" customHeight="1" x14ac:dyDescent="0.25">
      <c r="A980" s="38"/>
      <c r="B980" s="38"/>
      <c r="C980" s="38"/>
      <c r="D980" s="38"/>
      <c r="E980" s="38"/>
      <c r="F980" s="38"/>
      <c r="G980" s="38"/>
      <c r="H980" s="38"/>
      <c r="I980" s="38"/>
      <c r="J980" s="38"/>
      <c r="K980" s="38"/>
      <c r="L980" s="38"/>
      <c r="M980" s="38"/>
      <c r="N980" s="38"/>
      <c r="O980" s="38"/>
      <c r="P980" s="38"/>
      <c r="Q980" s="38"/>
      <c r="R980" s="38"/>
      <c r="S980" s="38"/>
      <c r="T980" s="38"/>
      <c r="U980" s="38"/>
      <c r="V980" s="38"/>
      <c r="W980" s="38"/>
      <c r="X980" s="38"/>
      <c r="Y980" s="38"/>
      <c r="Z980" s="38"/>
      <c r="AA980" s="38"/>
      <c r="AB980" s="38"/>
      <c r="AC980" s="38"/>
      <c r="AD980" s="38"/>
      <c r="AE980" s="38"/>
      <c r="AF980" s="38"/>
      <c r="AG980" s="38"/>
      <c r="AH980" s="38"/>
      <c r="AI980" s="38"/>
      <c r="AJ980" s="38"/>
      <c r="AK980" s="38"/>
    </row>
    <row r="981" spans="1:37" ht="15.75" customHeight="1" x14ac:dyDescent="0.25">
      <c r="A981" s="38"/>
      <c r="B981" s="38"/>
      <c r="C981" s="38"/>
      <c r="D981" s="38"/>
      <c r="E981" s="38"/>
      <c r="F981" s="38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  <c r="R981" s="38"/>
      <c r="S981" s="38"/>
      <c r="T981" s="38"/>
      <c r="U981" s="38"/>
      <c r="V981" s="38"/>
      <c r="W981" s="38"/>
      <c r="X981" s="38"/>
      <c r="Y981" s="38"/>
      <c r="Z981" s="38"/>
      <c r="AA981" s="38"/>
      <c r="AB981" s="38"/>
      <c r="AC981" s="38"/>
      <c r="AD981" s="38"/>
      <c r="AE981" s="38"/>
      <c r="AF981" s="38"/>
      <c r="AG981" s="38"/>
      <c r="AH981" s="38"/>
      <c r="AI981" s="38"/>
      <c r="AJ981" s="38"/>
      <c r="AK981" s="38"/>
    </row>
    <row r="982" spans="1:37" ht="15.75" customHeight="1" x14ac:dyDescent="0.25">
      <c r="A982" s="38"/>
      <c r="B982" s="38"/>
      <c r="C982" s="38"/>
      <c r="D982" s="38"/>
      <c r="E982" s="38"/>
      <c r="F982" s="38"/>
      <c r="G982" s="38"/>
      <c r="H982" s="38"/>
      <c r="I982" s="38"/>
      <c r="J982" s="38"/>
      <c r="K982" s="38"/>
      <c r="L982" s="38"/>
      <c r="M982" s="38"/>
      <c r="N982" s="38"/>
      <c r="O982" s="38"/>
      <c r="P982" s="38"/>
      <c r="Q982" s="38"/>
      <c r="R982" s="38"/>
      <c r="S982" s="38"/>
      <c r="T982" s="38"/>
      <c r="U982" s="38"/>
      <c r="V982" s="38"/>
      <c r="W982" s="38"/>
      <c r="X982" s="38"/>
      <c r="Y982" s="38"/>
      <c r="Z982" s="38"/>
      <c r="AA982" s="38"/>
      <c r="AB982" s="38"/>
      <c r="AC982" s="38"/>
      <c r="AD982" s="38"/>
      <c r="AE982" s="38"/>
      <c r="AF982" s="38"/>
      <c r="AG982" s="38"/>
      <c r="AH982" s="38"/>
      <c r="AI982" s="38"/>
      <c r="AJ982" s="38"/>
      <c r="AK982" s="38"/>
    </row>
    <row r="983" spans="1:37" ht="15.75" customHeight="1" x14ac:dyDescent="0.25">
      <c r="A983" s="38"/>
      <c r="B983" s="38"/>
      <c r="C983" s="38"/>
      <c r="D983" s="38"/>
      <c r="E983" s="38"/>
      <c r="F983" s="38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  <c r="R983" s="38"/>
      <c r="S983" s="38"/>
      <c r="T983" s="38"/>
      <c r="U983" s="38"/>
      <c r="V983" s="38"/>
      <c r="W983" s="38"/>
      <c r="X983" s="38"/>
      <c r="Y983" s="38"/>
      <c r="Z983" s="38"/>
      <c r="AA983" s="38"/>
      <c r="AB983" s="38"/>
      <c r="AC983" s="38"/>
      <c r="AD983" s="38"/>
      <c r="AE983" s="38"/>
      <c r="AF983" s="38"/>
      <c r="AG983" s="38"/>
      <c r="AH983" s="38"/>
      <c r="AI983" s="38"/>
      <c r="AJ983" s="38"/>
      <c r="AK983" s="38"/>
    </row>
    <row r="984" spans="1:37" ht="15.75" customHeight="1" x14ac:dyDescent="0.25">
      <c r="A984" s="38"/>
      <c r="B984" s="38"/>
      <c r="C984" s="38"/>
      <c r="D984" s="38"/>
      <c r="E984" s="38"/>
      <c r="F984" s="38"/>
      <c r="G984" s="38"/>
      <c r="H984" s="38"/>
      <c r="I984" s="38"/>
      <c r="J984" s="38"/>
      <c r="K984" s="38"/>
      <c r="L984" s="38"/>
      <c r="M984" s="38"/>
      <c r="N984" s="38"/>
      <c r="O984" s="38"/>
      <c r="P984" s="38"/>
      <c r="Q984" s="38"/>
      <c r="R984" s="38"/>
      <c r="S984" s="38"/>
      <c r="T984" s="38"/>
      <c r="U984" s="38"/>
      <c r="V984" s="38"/>
      <c r="W984" s="38"/>
      <c r="X984" s="38"/>
      <c r="Y984" s="38"/>
      <c r="Z984" s="38"/>
      <c r="AA984" s="38"/>
      <c r="AB984" s="38"/>
      <c r="AC984" s="38"/>
      <c r="AD984" s="38"/>
      <c r="AE984" s="38"/>
      <c r="AF984" s="38"/>
      <c r="AG984" s="38"/>
      <c r="AH984" s="38"/>
      <c r="AI984" s="38"/>
      <c r="AJ984" s="38"/>
      <c r="AK984" s="38"/>
    </row>
    <row r="985" spans="1:37" ht="15.75" customHeight="1" x14ac:dyDescent="0.25">
      <c r="A985" s="38"/>
      <c r="B985" s="38"/>
      <c r="C985" s="38"/>
      <c r="D985" s="38"/>
      <c r="E985" s="38"/>
      <c r="F985" s="38"/>
      <c r="G985" s="38"/>
      <c r="H985" s="38"/>
      <c r="I985" s="38"/>
      <c r="J985" s="38"/>
      <c r="K985" s="38"/>
      <c r="L985" s="38"/>
      <c r="M985" s="38"/>
      <c r="N985" s="38"/>
      <c r="O985" s="38"/>
      <c r="P985" s="38"/>
      <c r="Q985" s="38"/>
      <c r="R985" s="38"/>
      <c r="S985" s="38"/>
      <c r="T985" s="38"/>
      <c r="U985" s="38"/>
      <c r="V985" s="38"/>
      <c r="W985" s="38"/>
      <c r="X985" s="38"/>
      <c r="Y985" s="38"/>
      <c r="Z985" s="38"/>
      <c r="AA985" s="38"/>
      <c r="AB985" s="38"/>
      <c r="AC985" s="38"/>
      <c r="AD985" s="38"/>
      <c r="AE985" s="38"/>
      <c r="AF985" s="38"/>
      <c r="AG985" s="38"/>
      <c r="AH985" s="38"/>
      <c r="AI985" s="38"/>
      <c r="AJ985" s="38"/>
      <c r="AK985" s="38"/>
    </row>
    <row r="986" spans="1:37" ht="15.75" customHeight="1" x14ac:dyDescent="0.25">
      <c r="A986" s="38"/>
      <c r="B986" s="38"/>
      <c r="C986" s="38"/>
      <c r="D986" s="38"/>
      <c r="E986" s="38"/>
      <c r="F986" s="38"/>
      <c r="G986" s="38"/>
      <c r="H986" s="38"/>
      <c r="I986" s="38"/>
      <c r="J986" s="38"/>
      <c r="K986" s="38"/>
      <c r="L986" s="38"/>
      <c r="M986" s="38"/>
      <c r="N986" s="38"/>
      <c r="O986" s="38"/>
      <c r="P986" s="38"/>
      <c r="Q986" s="38"/>
      <c r="R986" s="38"/>
      <c r="S986" s="38"/>
      <c r="T986" s="38"/>
      <c r="U986" s="38"/>
      <c r="V986" s="38"/>
      <c r="W986" s="38"/>
      <c r="X986" s="38"/>
      <c r="Y986" s="38"/>
      <c r="Z986" s="38"/>
      <c r="AA986" s="38"/>
      <c r="AB986" s="38"/>
      <c r="AC986" s="38"/>
      <c r="AD986" s="38"/>
      <c r="AE986" s="38"/>
      <c r="AF986" s="38"/>
      <c r="AG986" s="38"/>
      <c r="AH986" s="38"/>
      <c r="AI986" s="38"/>
      <c r="AJ986" s="38"/>
      <c r="AK986" s="38"/>
    </row>
    <row r="987" spans="1:37" ht="15.75" customHeight="1" x14ac:dyDescent="0.25">
      <c r="A987" s="38"/>
      <c r="B987" s="38"/>
      <c r="C987" s="38"/>
      <c r="D987" s="38"/>
      <c r="E987" s="38"/>
      <c r="F987" s="38"/>
      <c r="G987" s="38"/>
      <c r="H987" s="38"/>
      <c r="I987" s="38"/>
      <c r="J987" s="38"/>
      <c r="K987" s="38"/>
      <c r="L987" s="38"/>
      <c r="M987" s="38"/>
      <c r="N987" s="38"/>
      <c r="O987" s="38"/>
      <c r="P987" s="38"/>
      <c r="Q987" s="38"/>
      <c r="R987" s="38"/>
      <c r="S987" s="38"/>
      <c r="T987" s="38"/>
      <c r="U987" s="38"/>
      <c r="V987" s="38"/>
      <c r="W987" s="38"/>
      <c r="X987" s="38"/>
      <c r="Y987" s="38"/>
      <c r="Z987" s="38"/>
      <c r="AA987" s="38"/>
      <c r="AB987" s="38"/>
      <c r="AC987" s="38"/>
      <c r="AD987" s="38"/>
      <c r="AE987" s="38"/>
      <c r="AF987" s="38"/>
      <c r="AG987" s="38"/>
      <c r="AH987" s="38"/>
      <c r="AI987" s="38"/>
      <c r="AJ987" s="38"/>
      <c r="AK987" s="38"/>
    </row>
    <row r="988" spans="1:37" ht="15.75" customHeight="1" x14ac:dyDescent="0.25">
      <c r="A988" s="38"/>
      <c r="B988" s="38"/>
      <c r="C988" s="38"/>
      <c r="D988" s="38"/>
      <c r="E988" s="38"/>
      <c r="F988" s="38"/>
      <c r="G988" s="38"/>
      <c r="H988" s="38"/>
      <c r="I988" s="38"/>
      <c r="J988" s="38"/>
      <c r="K988" s="38"/>
      <c r="L988" s="38"/>
      <c r="M988" s="38"/>
      <c r="N988" s="38"/>
      <c r="O988" s="38"/>
      <c r="P988" s="38"/>
      <c r="Q988" s="38"/>
      <c r="R988" s="38"/>
      <c r="S988" s="38"/>
      <c r="T988" s="38"/>
      <c r="U988" s="38"/>
      <c r="V988" s="38"/>
      <c r="W988" s="38"/>
      <c r="X988" s="38"/>
      <c r="Y988" s="38"/>
      <c r="Z988" s="38"/>
      <c r="AA988" s="38"/>
      <c r="AB988" s="38"/>
      <c r="AC988" s="38"/>
      <c r="AD988" s="38"/>
      <c r="AE988" s="38"/>
      <c r="AF988" s="38"/>
      <c r="AG988" s="38"/>
      <c r="AH988" s="38"/>
      <c r="AI988" s="38"/>
      <c r="AJ988" s="38"/>
      <c r="AK988" s="38"/>
    </row>
    <row r="989" spans="1:37" ht="15.75" customHeight="1" x14ac:dyDescent="0.25">
      <c r="A989" s="38"/>
      <c r="B989" s="38"/>
      <c r="C989" s="38"/>
      <c r="D989" s="38"/>
      <c r="E989" s="38"/>
      <c r="F989" s="38"/>
      <c r="G989" s="38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  <c r="U989" s="38"/>
      <c r="V989" s="38"/>
      <c r="W989" s="38"/>
      <c r="X989" s="38"/>
      <c r="Y989" s="38"/>
      <c r="Z989" s="38"/>
      <c r="AA989" s="38"/>
      <c r="AB989" s="38"/>
      <c r="AC989" s="38"/>
      <c r="AD989" s="38"/>
      <c r="AE989" s="38"/>
      <c r="AF989" s="38"/>
      <c r="AG989" s="38"/>
      <c r="AH989" s="38"/>
      <c r="AI989" s="38"/>
      <c r="AJ989" s="38"/>
      <c r="AK989" s="38"/>
    </row>
    <row r="990" spans="1:37" ht="15.75" customHeight="1" x14ac:dyDescent="0.25">
      <c r="A990" s="38"/>
      <c r="B990" s="38"/>
      <c r="C990" s="38"/>
      <c r="D990" s="38"/>
      <c r="E990" s="38"/>
      <c r="F990" s="38"/>
      <c r="G990" s="38"/>
      <c r="H990" s="38"/>
      <c r="I990" s="38"/>
      <c r="J990" s="38"/>
      <c r="K990" s="38"/>
      <c r="L990" s="38"/>
      <c r="M990" s="38"/>
      <c r="N990" s="38"/>
      <c r="O990" s="38"/>
      <c r="P990" s="38"/>
      <c r="Q990" s="38"/>
      <c r="R990" s="38"/>
      <c r="S990" s="38"/>
      <c r="T990" s="38"/>
      <c r="U990" s="38"/>
      <c r="V990" s="38"/>
      <c r="W990" s="38"/>
      <c r="X990" s="38"/>
      <c r="Y990" s="38"/>
      <c r="Z990" s="38"/>
      <c r="AA990" s="38"/>
      <c r="AB990" s="38"/>
      <c r="AC990" s="38"/>
      <c r="AD990" s="38"/>
      <c r="AE990" s="38"/>
      <c r="AF990" s="38"/>
      <c r="AG990" s="38"/>
      <c r="AH990" s="38"/>
      <c r="AI990" s="38"/>
      <c r="AJ990" s="38"/>
      <c r="AK990" s="38"/>
    </row>
    <row r="991" spans="1:37" ht="15.75" customHeight="1" x14ac:dyDescent="0.25">
      <c r="A991" s="38"/>
      <c r="B991" s="38"/>
      <c r="C991" s="38"/>
      <c r="D991" s="38"/>
      <c r="E991" s="38"/>
      <c r="F991" s="38"/>
      <c r="G991" s="38"/>
      <c r="H991" s="38"/>
      <c r="I991" s="38"/>
      <c r="J991" s="38"/>
      <c r="K991" s="38"/>
      <c r="L991" s="38"/>
      <c r="M991" s="38"/>
      <c r="N991" s="38"/>
      <c r="O991" s="38"/>
      <c r="P991" s="38"/>
      <c r="Q991" s="38"/>
      <c r="R991" s="38"/>
      <c r="S991" s="38"/>
      <c r="T991" s="38"/>
      <c r="U991" s="38"/>
      <c r="V991" s="38"/>
      <c r="W991" s="38"/>
      <c r="X991" s="38"/>
      <c r="Y991" s="38"/>
      <c r="Z991" s="38"/>
      <c r="AA991" s="38"/>
      <c r="AB991" s="38"/>
      <c r="AC991" s="38"/>
      <c r="AD991" s="38"/>
      <c r="AE991" s="38"/>
      <c r="AF991" s="38"/>
      <c r="AG991" s="38"/>
      <c r="AH991" s="38"/>
      <c r="AI991" s="38"/>
      <c r="AJ991" s="38"/>
      <c r="AK991" s="38"/>
    </row>
    <row r="992" spans="1:37" ht="15.75" customHeight="1" x14ac:dyDescent="0.25">
      <c r="A992" s="38"/>
      <c r="B992" s="38"/>
      <c r="C992" s="38"/>
      <c r="D992" s="38"/>
      <c r="E992" s="38"/>
      <c r="F992" s="38"/>
      <c r="G992" s="38"/>
      <c r="H992" s="38"/>
      <c r="I992" s="38"/>
      <c r="J992" s="38"/>
      <c r="K992" s="38"/>
      <c r="L992" s="38"/>
      <c r="M992" s="38"/>
      <c r="N992" s="38"/>
      <c r="O992" s="38"/>
      <c r="P992" s="38"/>
      <c r="Q992" s="38"/>
      <c r="R992" s="38"/>
      <c r="S992" s="38"/>
      <c r="T992" s="38"/>
      <c r="U992" s="38"/>
      <c r="V992" s="38"/>
      <c r="W992" s="38"/>
      <c r="X992" s="38"/>
      <c r="Y992" s="38"/>
      <c r="Z992" s="38"/>
      <c r="AA992" s="38"/>
      <c r="AB992" s="38"/>
      <c r="AC992" s="38"/>
      <c r="AD992" s="38"/>
      <c r="AE992" s="38"/>
      <c r="AF992" s="38"/>
      <c r="AG992" s="38"/>
      <c r="AH992" s="38"/>
      <c r="AI992" s="38"/>
      <c r="AJ992" s="38"/>
      <c r="AK992" s="38"/>
    </row>
    <row r="993" spans="1:37" ht="15.75" customHeight="1" x14ac:dyDescent="0.25">
      <c r="A993" s="38"/>
      <c r="B993" s="38"/>
      <c r="C993" s="38"/>
      <c r="D993" s="38"/>
      <c r="E993" s="38"/>
      <c r="F993" s="38"/>
      <c r="G993" s="38"/>
      <c r="H993" s="38"/>
      <c r="I993" s="38"/>
      <c r="J993" s="38"/>
      <c r="K993" s="38"/>
      <c r="L993" s="38"/>
      <c r="M993" s="38"/>
      <c r="N993" s="38"/>
      <c r="O993" s="38"/>
      <c r="P993" s="38"/>
      <c r="Q993" s="38"/>
      <c r="R993" s="38"/>
      <c r="S993" s="38"/>
      <c r="T993" s="38"/>
      <c r="U993" s="38"/>
      <c r="V993" s="38"/>
      <c r="W993" s="38"/>
      <c r="X993" s="38"/>
      <c r="Y993" s="38"/>
      <c r="Z993" s="38"/>
      <c r="AA993" s="38"/>
      <c r="AB993" s="38"/>
      <c r="AC993" s="38"/>
      <c r="AD993" s="38"/>
      <c r="AE993" s="38"/>
      <c r="AF993" s="38"/>
      <c r="AG993" s="38"/>
      <c r="AH993" s="38"/>
      <c r="AI993" s="38"/>
      <c r="AJ993" s="38"/>
      <c r="AK993" s="38"/>
    </row>
    <row r="994" spans="1:37" ht="15.75" customHeight="1" x14ac:dyDescent="0.25">
      <c r="A994" s="38"/>
      <c r="B994" s="38"/>
      <c r="C994" s="38"/>
      <c r="D994" s="38"/>
      <c r="E994" s="38"/>
      <c r="F994" s="38"/>
      <c r="G994" s="38"/>
      <c r="H994" s="38"/>
      <c r="I994" s="38"/>
      <c r="J994" s="38"/>
      <c r="K994" s="38"/>
      <c r="L994" s="38"/>
      <c r="M994" s="38"/>
      <c r="N994" s="38"/>
      <c r="O994" s="38"/>
      <c r="P994" s="38"/>
      <c r="Q994" s="38"/>
      <c r="R994" s="38"/>
      <c r="S994" s="38"/>
      <c r="T994" s="38"/>
      <c r="U994" s="38"/>
      <c r="V994" s="38"/>
      <c r="W994" s="38"/>
      <c r="X994" s="38"/>
      <c r="Y994" s="38"/>
      <c r="Z994" s="38"/>
      <c r="AA994" s="38"/>
      <c r="AB994" s="38"/>
      <c r="AC994" s="38"/>
      <c r="AD994" s="38"/>
      <c r="AE994" s="38"/>
      <c r="AF994" s="38"/>
      <c r="AG994" s="38"/>
      <c r="AH994" s="38"/>
      <c r="AI994" s="38"/>
      <c r="AJ994" s="38"/>
      <c r="AK994" s="38"/>
    </row>
    <row r="995" spans="1:37" ht="15.75" customHeight="1" x14ac:dyDescent="0.25">
      <c r="A995" s="38"/>
      <c r="B995" s="38"/>
      <c r="C995" s="38"/>
      <c r="D995" s="38"/>
      <c r="E995" s="38"/>
      <c r="F995" s="38"/>
      <c r="G995" s="38"/>
      <c r="H995" s="38"/>
      <c r="I995" s="38"/>
      <c r="J995" s="38"/>
      <c r="K995" s="38"/>
      <c r="L995" s="38"/>
      <c r="M995" s="38"/>
      <c r="N995" s="38"/>
      <c r="O995" s="38"/>
      <c r="P995" s="38"/>
      <c r="Q995" s="38"/>
      <c r="R995" s="38"/>
      <c r="S995" s="38"/>
      <c r="T995" s="38"/>
      <c r="U995" s="38"/>
      <c r="V995" s="38"/>
      <c r="W995" s="38"/>
      <c r="X995" s="38"/>
      <c r="Y995" s="38"/>
      <c r="Z995" s="38"/>
      <c r="AA995" s="38"/>
      <c r="AB995" s="38"/>
      <c r="AC995" s="38"/>
      <c r="AD995" s="38"/>
      <c r="AE995" s="38"/>
      <c r="AF995" s="38"/>
      <c r="AG995" s="38"/>
      <c r="AH995" s="38"/>
      <c r="AI995" s="38"/>
      <c r="AJ995" s="38"/>
      <c r="AK995" s="38"/>
    </row>
    <row r="996" spans="1:37" ht="15.75" customHeight="1" x14ac:dyDescent="0.25">
      <c r="A996" s="38"/>
      <c r="B996" s="38"/>
      <c r="C996" s="38"/>
      <c r="D996" s="38"/>
      <c r="E996" s="38"/>
      <c r="F996" s="38"/>
      <c r="G996" s="38"/>
      <c r="H996" s="38"/>
      <c r="I996" s="38"/>
      <c r="J996" s="38"/>
      <c r="K996" s="38"/>
      <c r="L996" s="38"/>
      <c r="M996" s="38"/>
      <c r="N996" s="38"/>
      <c r="O996" s="38"/>
      <c r="P996" s="38"/>
      <c r="Q996" s="38"/>
      <c r="R996" s="38"/>
      <c r="S996" s="38"/>
      <c r="T996" s="38"/>
      <c r="U996" s="38"/>
      <c r="V996" s="38"/>
      <c r="W996" s="38"/>
      <c r="X996" s="38"/>
      <c r="Y996" s="38"/>
      <c r="Z996" s="38"/>
      <c r="AA996" s="38"/>
      <c r="AB996" s="38"/>
      <c r="AC996" s="38"/>
      <c r="AD996" s="38"/>
      <c r="AE996" s="38"/>
      <c r="AF996" s="38"/>
      <c r="AG996" s="38"/>
      <c r="AH996" s="38"/>
      <c r="AI996" s="38"/>
      <c r="AJ996" s="38"/>
      <c r="AK996" s="38"/>
    </row>
    <row r="997" spans="1:37" ht="15.75" customHeight="1" x14ac:dyDescent="0.25">
      <c r="A997" s="38"/>
      <c r="B997" s="38"/>
      <c r="C997" s="38"/>
      <c r="D997" s="38"/>
      <c r="E997" s="38"/>
      <c r="F997" s="38"/>
      <c r="G997" s="38"/>
      <c r="H997" s="38"/>
      <c r="I997" s="38"/>
      <c r="J997" s="38"/>
      <c r="K997" s="38"/>
      <c r="L997" s="38"/>
      <c r="M997" s="38"/>
      <c r="N997" s="38"/>
      <c r="O997" s="38"/>
      <c r="P997" s="38"/>
      <c r="Q997" s="38"/>
      <c r="R997" s="38"/>
      <c r="S997" s="38"/>
      <c r="T997" s="38"/>
      <c r="U997" s="38"/>
      <c r="V997" s="38"/>
      <c r="W997" s="38"/>
      <c r="X997" s="38"/>
      <c r="Y997" s="38"/>
      <c r="Z997" s="38"/>
      <c r="AA997" s="38"/>
      <c r="AB997" s="38"/>
      <c r="AC997" s="38"/>
      <c r="AD997" s="38"/>
      <c r="AE997" s="38"/>
      <c r="AF997" s="38"/>
      <c r="AG997" s="38"/>
      <c r="AH997" s="38"/>
      <c r="AI997" s="38"/>
      <c r="AJ997" s="38"/>
      <c r="AK997" s="38"/>
    </row>
    <row r="998" spans="1:37" ht="15.75" customHeight="1" x14ac:dyDescent="0.25">
      <c r="A998" s="38"/>
      <c r="B998" s="38"/>
      <c r="C998" s="38"/>
      <c r="D998" s="38"/>
      <c r="E998" s="38"/>
      <c r="F998" s="38"/>
      <c r="G998" s="38"/>
      <c r="H998" s="38"/>
      <c r="I998" s="38"/>
      <c r="J998" s="38"/>
      <c r="K998" s="38"/>
      <c r="L998" s="38"/>
      <c r="M998" s="38"/>
      <c r="N998" s="38"/>
      <c r="O998" s="38"/>
      <c r="P998" s="38"/>
      <c r="Q998" s="38"/>
      <c r="R998" s="38"/>
      <c r="S998" s="38"/>
      <c r="T998" s="38"/>
      <c r="U998" s="38"/>
      <c r="V998" s="38"/>
      <c r="W998" s="38"/>
      <c r="X998" s="38"/>
      <c r="Y998" s="38"/>
      <c r="Z998" s="38"/>
      <c r="AA998" s="38"/>
      <c r="AB998" s="38"/>
      <c r="AC998" s="38"/>
      <c r="AD998" s="38"/>
      <c r="AE998" s="38"/>
      <c r="AF998" s="38"/>
      <c r="AG998" s="38"/>
      <c r="AH998" s="38"/>
      <c r="AI998" s="38"/>
      <c r="AJ998" s="38"/>
      <c r="AK998" s="38"/>
    </row>
  </sheetData>
  <mergeCells count="14">
    <mergeCell ref="AI4:AI5"/>
    <mergeCell ref="A21:AI21"/>
    <mergeCell ref="W27:AF27"/>
    <mergeCell ref="B28:K28"/>
    <mergeCell ref="W28:AF28"/>
    <mergeCell ref="B33:K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27" right="0.11" top="0.25" bottom="0.19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 (9)</vt:lpstr>
      <vt:lpstr>T (10)</vt:lpstr>
      <vt:lpstr>T (11)</vt:lpstr>
      <vt:lpstr>T (12)</vt:lpstr>
      <vt:lpstr>T (1)_2021</vt:lpstr>
      <vt:lpstr>T 2_2021</vt:lpstr>
      <vt:lpstr>T 3_2021</vt:lpstr>
      <vt:lpstr>T 4_2021</vt:lpstr>
      <vt:lpstr>T 5_2021</vt:lpstr>
      <vt:lpstr>T6_2021</vt:lpstr>
      <vt:lpstr>T7_2021</vt:lpstr>
      <vt:lpstr>T8_2021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AUTOMOBILE</cp:lastModifiedBy>
  <cp:lastPrinted>2021-08-31T05:57:03Z</cp:lastPrinted>
  <dcterms:created xsi:type="dcterms:W3CDTF">2016-12-30T03:43:28Z</dcterms:created>
  <dcterms:modified xsi:type="dcterms:W3CDTF">2021-08-31T05:58:12Z</dcterms:modified>
</cp:coreProperties>
</file>