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6215" windowHeight="10965"/>
  </bookViews>
  <sheets>
    <sheet name="01-9-2021" sheetId="1" r:id="rId1"/>
  </sheets>
  <definedNames>
    <definedName name="_xlnm._FilterDatabase" localSheetId="0" hidden="1">'01-9-2021'!$A$10:$J$270</definedName>
    <definedName name="_xlnm.Print_Area" localSheetId="0">'01-9-2021'!$A$1:$J$307</definedName>
  </definedNames>
  <calcPr calcId="152511"/>
</workbook>
</file>

<file path=xl/calcChain.xml><?xml version="1.0" encoding="utf-8"?>
<calcChain xmlns="http://schemas.openxmlformats.org/spreadsheetml/2006/main">
  <c r="F270" i="1" l="1"/>
  <c r="G174" i="1"/>
  <c r="F174" i="1"/>
  <c r="H94" i="1"/>
  <c r="F300" i="1" l="1"/>
  <c r="H299" i="1"/>
  <c r="H297" i="1"/>
  <c r="H296" i="1"/>
  <c r="H294" i="1"/>
  <c r="H293" i="1"/>
  <c r="H292" i="1"/>
  <c r="H291" i="1"/>
  <c r="H290" i="1"/>
  <c r="H289" i="1"/>
  <c r="H288" i="1"/>
  <c r="H287" i="1"/>
  <c r="H286" i="1"/>
  <c r="H285" i="1"/>
  <c r="H282" i="1"/>
  <c r="H280" i="1"/>
  <c r="H279" i="1"/>
  <c r="H278" i="1"/>
  <c r="H277" i="1"/>
  <c r="H276" i="1"/>
  <c r="H275" i="1"/>
  <c r="H274" i="1"/>
  <c r="G300" i="1"/>
  <c r="G270" i="1" l="1"/>
  <c r="H267" i="1"/>
  <c r="H266" i="1"/>
  <c r="H237" i="1"/>
  <c r="H250" i="1"/>
  <c r="H249" i="1"/>
  <c r="H234" i="1"/>
  <c r="H245" i="1"/>
  <c r="H244" i="1"/>
  <c r="H231" i="1"/>
  <c r="H226" i="1"/>
  <c r="H223" i="1"/>
  <c r="H222" i="1"/>
  <c r="H221" i="1"/>
  <c r="H220" i="1"/>
  <c r="H194" i="1"/>
  <c r="H193" i="1"/>
  <c r="H192" i="1"/>
  <c r="H191" i="1"/>
  <c r="H182" i="1"/>
  <c r="H269" i="1"/>
  <c r="H265" i="1"/>
  <c r="H264" i="1"/>
  <c r="H263" i="1"/>
  <c r="H262" i="1"/>
  <c r="H261" i="1"/>
  <c r="H260" i="1"/>
  <c r="H243" i="1"/>
  <c r="H196" i="1"/>
  <c r="H230" i="1"/>
  <c r="H219" i="1"/>
  <c r="H218" i="1"/>
  <c r="H217" i="1"/>
  <c r="H216" i="1"/>
  <c r="H215" i="1"/>
  <c r="H214" i="1"/>
  <c r="H213" i="1"/>
  <c r="H190" i="1"/>
  <c r="H268" i="1"/>
  <c r="H259" i="1"/>
  <c r="H248" i="1"/>
  <c r="H242" i="1"/>
  <c r="H241" i="1"/>
  <c r="H228" i="1"/>
  <c r="H225" i="1"/>
  <c r="H184" i="1"/>
  <c r="H212" i="1"/>
  <c r="H211" i="1"/>
  <c r="H210" i="1"/>
  <c r="H209" i="1"/>
  <c r="H208" i="1"/>
  <c r="H207" i="1"/>
  <c r="H206" i="1"/>
  <c r="H181" i="1"/>
  <c r="H180" i="1"/>
  <c r="H258" i="1"/>
  <c r="H257" i="1"/>
  <c r="H256" i="1"/>
  <c r="H255" i="1"/>
  <c r="H247" i="1"/>
  <c r="H236" i="1"/>
  <c r="H233" i="1"/>
  <c r="H232" i="1"/>
  <c r="H240" i="1"/>
  <c r="H227" i="1"/>
  <c r="H224" i="1"/>
  <c r="H229" i="1"/>
  <c r="H205" i="1"/>
  <c r="H204" i="1"/>
  <c r="H203" i="1"/>
  <c r="H202" i="1"/>
  <c r="H201" i="1"/>
  <c r="H189" i="1"/>
  <c r="H188" i="1"/>
  <c r="H254" i="1"/>
  <c r="H253" i="1"/>
  <c r="H252" i="1"/>
  <c r="H251" i="1"/>
  <c r="H235" i="1"/>
  <c r="H246" i="1"/>
  <c r="H239" i="1"/>
  <c r="H238" i="1"/>
  <c r="H183" i="1"/>
  <c r="H200" i="1"/>
  <c r="H199" i="1"/>
  <c r="H198" i="1"/>
  <c r="H197" i="1"/>
  <c r="H187" i="1"/>
  <c r="H186" i="1"/>
  <c r="H185" i="1"/>
  <c r="H179" i="1"/>
  <c r="H178" i="1"/>
  <c r="F302" i="1"/>
  <c r="H173" i="1"/>
  <c r="H172" i="1"/>
  <c r="H171" i="1"/>
  <c r="H167" i="1"/>
  <c r="H166" i="1"/>
  <c r="H165" i="1"/>
  <c r="H164" i="1"/>
  <c r="H163" i="1"/>
  <c r="H128" i="1"/>
  <c r="H127" i="1"/>
  <c r="H141" i="1"/>
  <c r="H140" i="1"/>
  <c r="H99" i="1"/>
  <c r="H108" i="1"/>
  <c r="H93" i="1"/>
  <c r="H91" i="1"/>
  <c r="H90" i="1"/>
  <c r="H89" i="1"/>
  <c r="H88" i="1"/>
  <c r="H87" i="1"/>
  <c r="H86" i="1"/>
  <c r="H41" i="1"/>
  <c r="H40" i="1"/>
  <c r="H39" i="1"/>
  <c r="H38" i="1"/>
  <c r="H37" i="1"/>
  <c r="H15" i="1"/>
  <c r="H162" i="1"/>
  <c r="H161" i="1"/>
  <c r="H160" i="1"/>
  <c r="H159" i="1"/>
  <c r="H139" i="1"/>
  <c r="H126" i="1"/>
  <c r="H116" i="1"/>
  <c r="H115" i="1"/>
  <c r="H98" i="1"/>
  <c r="H107" i="1"/>
  <c r="H106" i="1"/>
  <c r="H44" i="1"/>
  <c r="H92" i="1"/>
  <c r="H85" i="1"/>
  <c r="H84" i="1"/>
  <c r="H83" i="1"/>
  <c r="H82" i="1"/>
  <c r="H81" i="1"/>
  <c r="H80" i="1"/>
  <c r="H79" i="1"/>
  <c r="H78" i="1"/>
  <c r="H77" i="1"/>
  <c r="H76" i="1"/>
  <c r="H36" i="1"/>
  <c r="H35" i="1"/>
  <c r="H14" i="1"/>
  <c r="H13" i="1"/>
  <c r="H158" i="1"/>
  <c r="H157" i="1"/>
  <c r="H156" i="1"/>
  <c r="H155" i="1"/>
  <c r="H154" i="1"/>
  <c r="H125" i="1"/>
  <c r="H138" i="1"/>
  <c r="H137" i="1"/>
  <c r="H105" i="1"/>
  <c r="H104" i="1"/>
  <c r="H16" i="1"/>
  <c r="H102" i="1"/>
  <c r="H75" i="1"/>
  <c r="H74" i="1"/>
  <c r="H73" i="1"/>
  <c r="H72" i="1"/>
  <c r="H71" i="1"/>
  <c r="H70" i="1"/>
  <c r="H69" i="1"/>
  <c r="H68" i="1"/>
  <c r="H67" i="1"/>
  <c r="H66" i="1"/>
  <c r="H65" i="1"/>
  <c r="H34" i="1"/>
  <c r="H33" i="1"/>
  <c r="H12" i="1"/>
  <c r="H170" i="1"/>
  <c r="H153" i="1"/>
  <c r="H152" i="1"/>
  <c r="H151" i="1"/>
  <c r="H150" i="1"/>
  <c r="H149" i="1"/>
  <c r="H136" i="1"/>
  <c r="H135" i="1"/>
  <c r="H124" i="1"/>
  <c r="H114" i="1"/>
  <c r="H113" i="1"/>
  <c r="H112" i="1"/>
  <c r="H111" i="1"/>
  <c r="H97" i="1"/>
  <c r="H43" i="1"/>
  <c r="H42" i="1"/>
  <c r="H101" i="1"/>
  <c r="H64" i="1"/>
  <c r="H63" i="1"/>
  <c r="H62" i="1"/>
  <c r="H61" i="1"/>
  <c r="H32" i="1"/>
  <c r="H31" i="1"/>
  <c r="H30" i="1"/>
  <c r="H29" i="1"/>
  <c r="H28" i="1"/>
  <c r="H27" i="1"/>
  <c r="H11" i="1"/>
  <c r="H148" i="1"/>
  <c r="H147" i="1"/>
  <c r="H123" i="1"/>
  <c r="H122" i="1"/>
  <c r="H121" i="1"/>
  <c r="H120" i="1"/>
  <c r="H119" i="1"/>
  <c r="H118" i="1"/>
  <c r="H134" i="1"/>
  <c r="H133" i="1"/>
  <c r="H132" i="1"/>
  <c r="H110" i="1"/>
  <c r="H96" i="1"/>
  <c r="H95" i="1"/>
  <c r="H60" i="1"/>
  <c r="H59" i="1"/>
  <c r="H58" i="1"/>
  <c r="H57" i="1"/>
  <c r="H56" i="1"/>
  <c r="H55" i="1"/>
  <c r="H54" i="1"/>
  <c r="H53" i="1"/>
  <c r="H26" i="1"/>
  <c r="H25" i="1"/>
  <c r="H24" i="1"/>
  <c r="H23" i="1"/>
  <c r="H22" i="1"/>
  <c r="H169" i="1"/>
  <c r="H168" i="1"/>
  <c r="H146" i="1"/>
  <c r="H145" i="1"/>
  <c r="H144" i="1"/>
  <c r="H143" i="1"/>
  <c r="H142" i="1"/>
  <c r="H117" i="1"/>
  <c r="H131" i="1"/>
  <c r="H130" i="1"/>
  <c r="H129" i="1"/>
  <c r="H109" i="1"/>
  <c r="H103" i="1"/>
  <c r="H100" i="1"/>
  <c r="H52" i="1"/>
  <c r="H51" i="1"/>
  <c r="H50" i="1"/>
  <c r="H49" i="1"/>
  <c r="H48" i="1"/>
  <c r="H47" i="1"/>
  <c r="H46" i="1"/>
  <c r="H45" i="1"/>
  <c r="H21" i="1"/>
  <c r="H20" i="1"/>
  <c r="H19" i="1"/>
  <c r="H18" i="1"/>
  <c r="H17" i="1"/>
  <c r="H300" i="1" l="1"/>
  <c r="G302" i="1" l="1"/>
  <c r="H174" i="1" l="1"/>
  <c r="H270" i="1" l="1"/>
  <c r="H302" i="1" l="1"/>
</calcChain>
</file>

<file path=xl/sharedStrings.xml><?xml version="1.0" encoding="utf-8"?>
<sst xmlns="http://schemas.openxmlformats.org/spreadsheetml/2006/main" count="1459" uniqueCount="753">
  <si>
    <t>STT</t>
  </si>
  <si>
    <t>Tên môn học</t>
  </si>
  <si>
    <t>Tiết</t>
  </si>
  <si>
    <t>Tên GV</t>
  </si>
  <si>
    <t>Lớp học</t>
  </si>
  <si>
    <t>7 - 9</t>
  </si>
  <si>
    <t>10 - 11</t>
  </si>
  <si>
    <t>12 - 12</t>
  </si>
  <si>
    <t>20C1-KXD1</t>
  </si>
  <si>
    <t>Pháp luật - LT(20)</t>
  </si>
  <si>
    <t>Sinh hoạt chủ nhiệm - LT(16)</t>
  </si>
  <si>
    <t>2 - 4</t>
  </si>
  <si>
    <t>5 - 5</t>
  </si>
  <si>
    <t>1 - 3</t>
  </si>
  <si>
    <t>4 - 6</t>
  </si>
  <si>
    <t>7 - 10</t>
  </si>
  <si>
    <t>8 - 11</t>
  </si>
  <si>
    <t>10 - 12</t>
  </si>
  <si>
    <t>Võ Thị Kim Thư</t>
  </si>
  <si>
    <t>Nguyễn Trọng Nghĩa</t>
  </si>
  <si>
    <t>Lữ Xuân Trang</t>
  </si>
  <si>
    <t>Lâm Thị Phương Thảo</t>
  </si>
  <si>
    <t>20C1-LGT1</t>
  </si>
  <si>
    <t>20C1-QTD1</t>
  </si>
  <si>
    <t>20C1-TMĐ1</t>
  </si>
  <si>
    <t>20C1-QKS1</t>
  </si>
  <si>
    <t>20C1-QNH1</t>
  </si>
  <si>
    <t>20C1-TCD1</t>
  </si>
  <si>
    <t>Tiếng Anh 1 - LT(16)</t>
  </si>
  <si>
    <t>1 - 4</t>
  </si>
  <si>
    <t>5 - 6</t>
  </si>
  <si>
    <t>11 - 11</t>
  </si>
  <si>
    <t>11 - 12</t>
  </si>
  <si>
    <t>Hà Thị Hường (TG)</t>
  </si>
  <si>
    <t>Lê Nhật Phong (TG)</t>
  </si>
  <si>
    <t>Nguyễn Phương Hà</t>
  </si>
  <si>
    <t>Nguyễn Thị Bích Hồng (TG)</t>
  </si>
  <si>
    <t>20T4-NNA1</t>
  </si>
  <si>
    <t>20T4-NNA2</t>
  </si>
  <si>
    <t>19T4-NNA1</t>
  </si>
  <si>
    <t>20C1-NNA1</t>
  </si>
  <si>
    <t>19T4-NNA3</t>
  </si>
  <si>
    <t>19T4-NNA2</t>
  </si>
  <si>
    <t>Ngữ Văn 3 - LT(60)</t>
  </si>
  <si>
    <t>Toán 3 - LT(60)</t>
  </si>
  <si>
    <t>Vật lý 2 - LT(60)</t>
  </si>
  <si>
    <t>Hóa học 3 - LT(60)</t>
  </si>
  <si>
    <t>Sinh Hoạt Chủ Nhiệm - LT(16)</t>
  </si>
  <si>
    <t>2 - 3</t>
  </si>
  <si>
    <t>4 - 5</t>
  </si>
  <si>
    <t>Phạm Thị Thu Hiền</t>
  </si>
  <si>
    <t>Võ Hoài Sơn</t>
  </si>
  <si>
    <t>Nguyễn Hữu Mạnh</t>
  </si>
  <si>
    <t>Lý Văn Trung</t>
  </si>
  <si>
    <t>Đỗ Hoàng Duy</t>
  </si>
  <si>
    <t>Nguyễn Thái Bình</t>
  </si>
  <si>
    <t>Lê Nguyễn Mỹ Trâm</t>
  </si>
  <si>
    <t>Trần Văn Đông</t>
  </si>
  <si>
    <t>20C1-CNÔ1</t>
  </si>
  <si>
    <t>20C1-CNÔ9</t>
  </si>
  <si>
    <t>20C1-CNÔ13</t>
  </si>
  <si>
    <t>20C3-CNÔ2</t>
  </si>
  <si>
    <t>20C6-CNÔ1</t>
  </si>
  <si>
    <t>20C6-CNÔ4</t>
  </si>
  <si>
    <t>20C1-CNÔ12</t>
  </si>
  <si>
    <t>19C3-CNÔ1</t>
  </si>
  <si>
    <t>20C1-CNÔ2</t>
  </si>
  <si>
    <t>20C1-CNÔ3</t>
  </si>
  <si>
    <t>20C1-CNÔ6</t>
  </si>
  <si>
    <t>20C1-CNÔ8</t>
  </si>
  <si>
    <t>20C1-CNÔ10</t>
  </si>
  <si>
    <t>20C1-CNÔ11</t>
  </si>
  <si>
    <t>Cơ lý thuyết - LT(30)</t>
  </si>
  <si>
    <t>Lý thuyết gầm ôtô - LT(60)</t>
  </si>
  <si>
    <t>Tin học - LT(17)</t>
  </si>
  <si>
    <t>https://meet.google.com/ruj-bcau-fpy</t>
  </si>
  <si>
    <t>https://meet.google.com/syc-orgt-wmw</t>
  </si>
  <si>
    <t>1 - 2</t>
  </si>
  <si>
    <t>3 - 3</t>
  </si>
  <si>
    <t>Trần Nguyên Bảo Trân</t>
  </si>
  <si>
    <t>Vương Thanh Thủy</t>
  </si>
  <si>
    <t>20C1-CĐT1</t>
  </si>
  <si>
    <t>20C1-ĐCN1</t>
  </si>
  <si>
    <t>20C1-ĐCN2</t>
  </si>
  <si>
    <t>20C3-ĐĐT1</t>
  </si>
  <si>
    <t>20C1-TĐH1</t>
  </si>
  <si>
    <t>20T4-CĐT1</t>
  </si>
  <si>
    <t>20C1-ĐĐT1</t>
  </si>
  <si>
    <t>Trang bị điện - LT(30)</t>
  </si>
  <si>
    <t>Cung cấp điện - LT(30)</t>
  </si>
  <si>
    <t>Vi xử lý - LT(30)</t>
  </si>
  <si>
    <t>https://meet.google.com/bpn-fhjp-vwz</t>
  </si>
  <si>
    <t>7 - 8</t>
  </si>
  <si>
    <t>9 - 10</t>
  </si>
  <si>
    <t>Nguyễn Đức Thông (TG)</t>
  </si>
  <si>
    <t>20C1-LTM2</t>
  </si>
  <si>
    <t>20C1-LTM1</t>
  </si>
  <si>
    <t>20C1-TKW1</t>
  </si>
  <si>
    <t>20C1-CMT1</t>
  </si>
  <si>
    <t>20C1-QTM1</t>
  </si>
  <si>
    <t>20C1-ĐHĐ1</t>
  </si>
  <si>
    <t>Lập trình hướng đối tượng - LT(30)</t>
  </si>
  <si>
    <t>Thiết kế đồ họa 3D với 3Dmax - LT(30)</t>
  </si>
  <si>
    <t>Thiết kế Web - LT(30)</t>
  </si>
  <si>
    <t>https://meet.google.com/fuw-eaod-uij</t>
  </si>
  <si>
    <t>1 - 5</t>
  </si>
  <si>
    <t>3 - 5</t>
  </si>
  <si>
    <t>6 - 6</t>
  </si>
  <si>
    <t>7 - 11</t>
  </si>
  <si>
    <t>9 - 12</t>
  </si>
  <si>
    <t>Nguyễn Thanh Giang</t>
  </si>
  <si>
    <t>Dương Thị Hồng</t>
  </si>
  <si>
    <t>Nguyễn Thiện Bình</t>
  </si>
  <si>
    <t>Phạm Xuân Lan (TG)</t>
  </si>
  <si>
    <t>Hà Như Mai</t>
  </si>
  <si>
    <t>Đặng Thị Kiến Trúc</t>
  </si>
  <si>
    <t>Nguyễn Văn Đông</t>
  </si>
  <si>
    <t>Nguyễn Thị Thu Tâm</t>
  </si>
  <si>
    <t>Hà Việt Hường (TG)</t>
  </si>
  <si>
    <t>Nguyễn Thị Cẩm Loan (TG)</t>
  </si>
  <si>
    <t>20C1-CCK5</t>
  </si>
  <si>
    <t>20C1-CCK1</t>
  </si>
  <si>
    <t>20C3-CTM1</t>
  </si>
  <si>
    <t>19T4-CCK1</t>
  </si>
  <si>
    <t>20C1-CTM1</t>
  </si>
  <si>
    <t>20C1-BCN1</t>
  </si>
  <si>
    <t>20C1-CCK3</t>
  </si>
  <si>
    <t>20C1-CCK4</t>
  </si>
  <si>
    <t>19T4-CKC1</t>
  </si>
  <si>
    <t>20C1-CTM2</t>
  </si>
  <si>
    <t>20T4-CKL1</t>
  </si>
  <si>
    <t>20T4-CKC1</t>
  </si>
  <si>
    <t>20T4-CCK2</t>
  </si>
  <si>
    <t>20T4-CKC2</t>
  </si>
  <si>
    <t>20T4-CCK1</t>
  </si>
  <si>
    <t>Nguyên lý - Chi tiết máy - LT(60)</t>
  </si>
  <si>
    <t>Tiếng Anh 1 - LT(22)</t>
  </si>
  <si>
    <t>https://meet.google.com/gcn-pkst-ajj</t>
  </si>
  <si>
    <t>Trần Huỳnh Tuyết Như (TG)</t>
  </si>
  <si>
    <t>Lê Thị Yến Nhung (TG)</t>
  </si>
  <si>
    <t>Đặng Thị Giàu (TG)</t>
  </si>
  <si>
    <t>Châu Quốc Cường (TG)</t>
  </si>
  <si>
    <t>20T4-QKS1</t>
  </si>
  <si>
    <t>20T4-QTD2</t>
  </si>
  <si>
    <t>20T4-TCD1</t>
  </si>
  <si>
    <t>20T4-QLH1</t>
  </si>
  <si>
    <t>https://meet.google.com/gvy-wdka-xah</t>
  </si>
  <si>
    <t>20T4-TKĐ2</t>
  </si>
  <si>
    <t>20T4-TKW1</t>
  </si>
  <si>
    <t>Trần Thế Sơn</t>
  </si>
  <si>
    <t>19T4-CNÔ1</t>
  </si>
  <si>
    <t>19T4-CNÔ4</t>
  </si>
  <si>
    <t>19T4-CNÔ3</t>
  </si>
  <si>
    <t>Trần Quang Thêu (TG)</t>
  </si>
  <si>
    <t>Phan Hoàng Thiện (TG)</t>
  </si>
  <si>
    <t>Bùi Đình Trường (TG)</t>
  </si>
  <si>
    <t>20T4-LTM1</t>
  </si>
  <si>
    <t>20T4-LTM2</t>
  </si>
  <si>
    <t>20T4-TKĐ1</t>
  </si>
  <si>
    <t>20T4-CMT1</t>
  </si>
  <si>
    <t>20T4-ĐHĐ1</t>
  </si>
  <si>
    <t>20T4-QTM1</t>
  </si>
  <si>
    <t>20T4-QTD1</t>
  </si>
  <si>
    <t>20T4-QDL1</t>
  </si>
  <si>
    <t>20T4-ANM1</t>
  </si>
  <si>
    <t>8 - 8</t>
  </si>
  <si>
    <t>20T4-QTM2</t>
  </si>
  <si>
    <t>19T4-LĐL1</t>
  </si>
  <si>
    <t>20C1-LĐL1</t>
  </si>
  <si>
    <t>19C4-CNÔ1</t>
  </si>
  <si>
    <t>19T4-ĐCN1</t>
  </si>
  <si>
    <t>20C1-CNL2</t>
  </si>
  <si>
    <t>Huỳnh Chí Giỏi</t>
  </si>
  <si>
    <t>19T4-ĐĐT1</t>
  </si>
  <si>
    <t>19T4-CĐT1</t>
  </si>
  <si>
    <t>8 - 10</t>
  </si>
  <si>
    <t>Trình Minh Phong</t>
  </si>
  <si>
    <t>19T4-KXD1</t>
  </si>
  <si>
    <t>Nguyễn Phan Hoàng Hạc (TG)</t>
  </si>
  <si>
    <t>19T4-VSL1</t>
  </si>
  <si>
    <t>20T4-LĐL1</t>
  </si>
  <si>
    <t>20T4-KML1</t>
  </si>
  <si>
    <t>20T4-VSL1</t>
  </si>
  <si>
    <t>https://meet.google.com/neo-rsjm-xbx</t>
  </si>
  <si>
    <t>Phạm Thị Thu Nga</t>
  </si>
  <si>
    <t>20T4-CNM1</t>
  </si>
  <si>
    <t>19T4-CNM1</t>
  </si>
  <si>
    <t>Lê Thị Thu Thảo</t>
  </si>
  <si>
    <t>19T4-LGT1</t>
  </si>
  <si>
    <t>19T4-KTD1</t>
  </si>
  <si>
    <t>19T4-KTD2</t>
  </si>
  <si>
    <t>19T4-QTD1</t>
  </si>
  <si>
    <t>Tiếng Anh 1 - TH(30)</t>
  </si>
  <si>
    <t>Nguyễn Thị Phương Mai (TG)</t>
  </si>
  <si>
    <t>20T4-CNÔ5</t>
  </si>
  <si>
    <t>20T4-CNÔ4</t>
  </si>
  <si>
    <t>20T4-CNÔ1</t>
  </si>
  <si>
    <t>20T4-CNÔ2</t>
  </si>
  <si>
    <t>https://meet.google.com/uih-xgoc-vvp</t>
  </si>
  <si>
    <t>20T4-CĐT2</t>
  </si>
  <si>
    <t>20T4-ĐCN2</t>
  </si>
  <si>
    <t>20T4-ĐĐT1</t>
  </si>
  <si>
    <t>20T4-ĐCN1</t>
  </si>
  <si>
    <t>20T4-TĐH1</t>
  </si>
  <si>
    <t>Lê Văn Bình</t>
  </si>
  <si>
    <t>19T4-CMT1</t>
  </si>
  <si>
    <t>19T4-LTM1</t>
  </si>
  <si>
    <t>19T4-THU1</t>
  </si>
  <si>
    <t>20T4-THU1</t>
  </si>
  <si>
    <t>19T4-TKĐ1</t>
  </si>
  <si>
    <t>19T4-ANM1</t>
  </si>
  <si>
    <t>19T4-LTM2</t>
  </si>
  <si>
    <t>19T4-QTM1</t>
  </si>
  <si>
    <t>19T4-TKĐ2</t>
  </si>
  <si>
    <t>19T4-TKW1</t>
  </si>
  <si>
    <t>Bùi Thị Hợp (TG)</t>
  </si>
  <si>
    <t>20C1-KML1</t>
  </si>
  <si>
    <t>20C1-VSL1</t>
  </si>
  <si>
    <t>20C1-CNL1</t>
  </si>
  <si>
    <t>19C1_HL2_Đ.LỰC 1</t>
  </si>
  <si>
    <t>https://meet.google.com/ghw-exmn-rcm</t>
  </si>
  <si>
    <t>https://meet.google.com/eso-ejzs-oar</t>
  </si>
  <si>
    <t>%</t>
  </si>
  <si>
    <t>Sĩ số SV theo TKB</t>
  </si>
  <si>
    <t>Sĩ số SV tham gia</t>
  </si>
  <si>
    <t>% tham gia học</t>
  </si>
  <si>
    <t>Ghi nhận</t>
  </si>
  <si>
    <t>CỘNG BUỔI SÁNG</t>
  </si>
  <si>
    <t>CỘNG BUỔI CHIỀU</t>
  </si>
  <si>
    <t>BÁO CÁO KIỂM TRA GIỜ THỰC GIẢNG (DẠY - HỌC TRỰC TUYẾN)</t>
  </si>
  <si>
    <t>CÁC LỚP BUỔI CHIỀU (TỪ TIẾT 7 ĐẾN TIẾT 12)</t>
  </si>
  <si>
    <t xml:space="preserve">TỔNG CỘNG </t>
  </si>
  <si>
    <t>CÁC LỚP BUỔI SÁNG (TỪ TIẾT 01 ĐẾN TIẾT 06)</t>
  </si>
  <si>
    <t>Kỹ thuật chiếu sáng - LT(30)</t>
  </si>
  <si>
    <t>Bùi Thành Dũng</t>
  </si>
  <si>
    <t>Hồ Gia Bảo</t>
  </si>
  <si>
    <t>20T4-KXD1</t>
  </si>
  <si>
    <t>meet.google.com/uvg-scbk-ngu</t>
  </si>
  <si>
    <t>Dương Đức Kiên</t>
  </si>
  <si>
    <t>https://meet.google.com/pep-jffm-trr</t>
  </si>
  <si>
    <t>https://meet.google.com/nas-vmkg-zpy</t>
  </si>
  <si>
    <t>Giang Văn Tiến</t>
  </si>
  <si>
    <t>https://meet.google.com/kdj-sbuq-uow</t>
  </si>
  <si>
    <t>https://meet.google.com/bat-yjod-jjm</t>
  </si>
  <si>
    <t>Kỹ thuật điều hòa không khí - LT(45)</t>
  </si>
  <si>
    <t>20C1-CNÔ7</t>
  </si>
  <si>
    <t>https://meet.google.com/fzo-cseq-vkm</t>
  </si>
  <si>
    <t>Hoàng Văn Viết</t>
  </si>
  <si>
    <t>Thiết kế sơ bộ hệ thống điều hòa không khí - LT(30)</t>
  </si>
  <si>
    <t>meet.google.com/jns-umhh-syk</t>
  </si>
  <si>
    <t>Tài chính công - LT(15)</t>
  </si>
  <si>
    <t>https://meet.google.com/ukk-bpgt-jfq</t>
  </si>
  <si>
    <t>Lê Minh Phong</t>
  </si>
  <si>
    <t>meet.google.com/xcn-nnih-zhd</t>
  </si>
  <si>
    <t>https://meet.google.com/gyi-amry-vup</t>
  </si>
  <si>
    <t>meet.google.com/xpt-wqmu-xwu</t>
  </si>
  <si>
    <t>Lư Thị Yến Vũ</t>
  </si>
  <si>
    <t>Nguyên lý - Chi tiết máy - LT(45)</t>
  </si>
  <si>
    <t>3 - 4</t>
  </si>
  <si>
    <t>Máy và thiết bị lạnh - LT(30)</t>
  </si>
  <si>
    <t>Nguyễn Anh Kiệt</t>
  </si>
  <si>
    <t>meet.google.com/khv-iazf-tau</t>
  </si>
  <si>
    <t>Quản trị tài chính - LT(15)</t>
  </si>
  <si>
    <t>https://meet.google.com/mgt-xpyw-waa</t>
  </si>
  <si>
    <t>Trang bị điện trong máy cắt kim loại - LT(30)</t>
  </si>
  <si>
    <t>Nguyễn Hoàng Vinh</t>
  </si>
  <si>
    <t>meet.google.com/eik-fxkh-fmd</t>
  </si>
  <si>
    <t>Nguyễn Minh Thái</t>
  </si>
  <si>
    <t>https://meet.google.com/xqv-yiio-equ</t>
  </si>
  <si>
    <t>Nguyễn Quỳnh Giao (TG)</t>
  </si>
  <si>
    <t>Nguyễn Thanh Tú</t>
  </si>
  <si>
    <t>Nguyễn Thị Thủy</t>
  </si>
  <si>
    <t>https://meet.google.com/rrc-rkuo-est</t>
  </si>
  <si>
    <t>Nguyễn Thị Bảo Trân</t>
  </si>
  <si>
    <t>https://meet.google.com/neo-drux-dos</t>
  </si>
  <si>
    <t>Nguyễn Hồng Đức</t>
  </si>
  <si>
    <t>Điện tử cơ bản - LT(30)</t>
  </si>
  <si>
    <t>https://meet.google.com/myv-krnv-dew</t>
  </si>
  <si>
    <t>Nguyễn Thị Hiền</t>
  </si>
  <si>
    <t>20C1-KLB1</t>
  </si>
  <si>
    <t>Phát triển sản phẩm mới - LT(30)</t>
  </si>
  <si>
    <t>https://meet.google.com/bda-ouba-mwb</t>
  </si>
  <si>
    <t>https://meet.google.com/gzj-ksov-tcp</t>
  </si>
  <si>
    <t>Nguyễn Thị Cẩm Thạch</t>
  </si>
  <si>
    <t>https://meet.google.com/anh-rocp-fyh</t>
  </si>
  <si>
    <t>https://meet.google.com/wbd-eyvf-tco</t>
  </si>
  <si>
    <t>Nguyễn Thị Thanh Tú</t>
  </si>
  <si>
    <t>meet.google.com/vgb-ycym-khx</t>
  </si>
  <si>
    <t>meet.google.com/vyu-iwpe-fdd</t>
  </si>
  <si>
    <t>Nguyễn Văn Hậu</t>
  </si>
  <si>
    <t>Nguyễn Thị Xuân Chinh</t>
  </si>
  <si>
    <t>Phạm Thị Hồng Thắm</t>
  </si>
  <si>
    <t>Quản trị khu du lịch - LT(30)</t>
  </si>
  <si>
    <t>https://meet.google.com/oka-ydjt-eqt</t>
  </si>
  <si>
    <t>Phan Thị Xuân Trang</t>
  </si>
  <si>
    <t>Trần Minh Thông</t>
  </si>
  <si>
    <t>https://meet.google.com/uox-mnfn-bda</t>
  </si>
  <si>
    <t>Trần Thị Ánh Tuyết</t>
  </si>
  <si>
    <t>Quách Minh Thử</t>
  </si>
  <si>
    <t>Trần Văn Lượng</t>
  </si>
  <si>
    <t>Trần Việt Khánh</t>
  </si>
  <si>
    <t>Triệu Phú Nguyên</t>
  </si>
  <si>
    <t>meet.google.com/evq-kxpb-cav</t>
  </si>
  <si>
    <t>Trương Thị Hồng</t>
  </si>
  <si>
    <t>https://meet.google.com/aak-qhky-dgn</t>
  </si>
  <si>
    <t>Võ Thị Hồng Lan</t>
  </si>
  <si>
    <t>Vương Thanh Lâm (TG)</t>
  </si>
  <si>
    <t>https://meet.google.com/enn-zosx-gmm</t>
  </si>
  <si>
    <t>Trần Vĩnh Xuyên</t>
  </si>
  <si>
    <t>meet.google.com/yap-cwse-sra</t>
  </si>
  <si>
    <t>https://meet.google.com/rva-ijrv-fqf</t>
  </si>
  <si>
    <t>https://meet.google.com/fmk-fzfp-ixr?pli=1&amp;authuser=0</t>
  </si>
  <si>
    <t>Đặng Thị Nhật Minh</t>
  </si>
  <si>
    <t>20C6-CĐT1</t>
  </si>
  <si>
    <t>20C1-TKĐ2</t>
  </si>
  <si>
    <t>20C1-CNÔ4</t>
  </si>
  <si>
    <t>https://meet.google.com/ysg-sacf-zxy</t>
  </si>
  <si>
    <t>20T4-KTD2</t>
  </si>
  <si>
    <t>Bùi Anh Tuấn</t>
  </si>
  <si>
    <t>https://meet.google.com/ghf-qysw-hrt</t>
  </si>
  <si>
    <t>20C1-ĐĐT2</t>
  </si>
  <si>
    <t>20C6-CNÔ2</t>
  </si>
  <si>
    <t>meet.google.com/bjs-nbqy-bbg</t>
  </si>
  <si>
    <t>Huỳnh Quốc Dũng</t>
  </si>
  <si>
    <t>20C1-CNM1</t>
  </si>
  <si>
    <t>20C1-TĐH2</t>
  </si>
  <si>
    <t>https://meet.google.com/swa-pmrq-cij</t>
  </si>
  <si>
    <t>19C3-CNÔ2</t>
  </si>
  <si>
    <t>meet.google.com/dsg-fzsi-gds</t>
  </si>
  <si>
    <t>Tính toán và sửa chữa máy điện - LT(30)</t>
  </si>
  <si>
    <t>20C1-TKĐ1</t>
  </si>
  <si>
    <t>Thiết kế quảng cáo - LT(45)</t>
  </si>
  <si>
    <t>https://meet.google.com/lookup/bigig3kdd7</t>
  </si>
  <si>
    <t>20T4-CNÔ3</t>
  </si>
  <si>
    <t>Nguyễn Mỹ Tiên</t>
  </si>
  <si>
    <t>20C1-KTD1</t>
  </si>
  <si>
    <t>20C5-CNÔ1</t>
  </si>
  <si>
    <t>Nguyễn Hồng Phúc</t>
  </si>
  <si>
    <t>Nguyễn Cao Phong</t>
  </si>
  <si>
    <t>Nguyễn Vũ Xuân Thì</t>
  </si>
  <si>
    <t>Nguyễn Trần Mỹ Linh (TG)</t>
  </si>
  <si>
    <t>20C6-CNÔ3</t>
  </si>
  <si>
    <t>20T4-KTD1</t>
  </si>
  <si>
    <t>https://meet.google.com/feh-wser-inf</t>
  </si>
  <si>
    <t>20C3-CCK1</t>
  </si>
  <si>
    <t>20T4-TKĐ3</t>
  </si>
  <si>
    <t>20C1-CNÔ14</t>
  </si>
  <si>
    <t>20C1-CNÔ5</t>
  </si>
  <si>
    <t>https://meet.google.com/zgg-ggfi-xwj</t>
  </si>
  <si>
    <t>19T4-CNÔ2</t>
  </si>
  <si>
    <t>https://meet.google.com/hev-otod-ghn</t>
  </si>
  <si>
    <t>20C1-CTM3</t>
  </si>
  <si>
    <t>Trần Thị Ngọc Dung</t>
  </si>
  <si>
    <t>https://meet.google.com/usg-jmnu-dtx</t>
  </si>
  <si>
    <t>CÁC LỚP BUỔI CHIỀU (TỪ TIẾT 13 ĐẾN TIẾT 16)</t>
  </si>
  <si>
    <t>13 - 14</t>
  </si>
  <si>
    <t>Nguyễn Thị Bảo Linh (TG)</t>
  </si>
  <si>
    <t>Địa lý 2 - LT(45)</t>
  </si>
  <si>
    <t>Nguyễn Thị Thu Hà</t>
  </si>
  <si>
    <t>19C3-CCK1</t>
  </si>
  <si>
    <t>Tiếng Anh 4 - LT(30)</t>
  </si>
  <si>
    <t>13 - 15</t>
  </si>
  <si>
    <t>20C2-CNL1</t>
  </si>
  <si>
    <t>Nguyễn Văn Danh</t>
  </si>
  <si>
    <t>20C2-LTM1</t>
  </si>
  <si>
    <t>https://meet.google.com/fdp-dans-dap</t>
  </si>
  <si>
    <t>20C2-CMT1</t>
  </si>
  <si>
    <t>Mai Chiếm Tuấn</t>
  </si>
  <si>
    <t>20C2-THU1</t>
  </si>
  <si>
    <t>20C2-TKW1</t>
  </si>
  <si>
    <t>Trần Nam Anh</t>
  </si>
  <si>
    <t>20C2-ĐĐT1</t>
  </si>
  <si>
    <t>20C2-CNÔ1</t>
  </si>
  <si>
    <t>Quản lý dịch vụ ô tô - LT(30)</t>
  </si>
  <si>
    <t>Nguyễn Khắc Huân</t>
  </si>
  <si>
    <t>20C2-CNÔ2</t>
  </si>
  <si>
    <t>Khí xả và vấn đề ô nhiễm môi trường - LT(30)</t>
  </si>
  <si>
    <t>Hoàng Phúc Bảo</t>
  </si>
  <si>
    <t>20C2-CNÔ3</t>
  </si>
  <si>
    <t>https://meet.google.com/ueg-vumx-ruh</t>
  </si>
  <si>
    <t>20C2-NNA1</t>
  </si>
  <si>
    <t>20C2-QTD1</t>
  </si>
  <si>
    <t>20C2-CNM1</t>
  </si>
  <si>
    <t>13 - 16</t>
  </si>
  <si>
    <t>20C1-CCK2</t>
  </si>
  <si>
    <t>13 - 17</t>
  </si>
  <si>
    <t>20T5-THU1</t>
  </si>
  <si>
    <t>15 - 16</t>
  </si>
  <si>
    <t>Ngày 01/09/2021</t>
  </si>
  <si>
    <t>Bùi Ánh Tuyết</t>
  </si>
  <si>
    <t>Kế toán doanh nghiệp - LT(30)</t>
  </si>
  <si>
    <t>https://meet.google.com/hki-xzhz-ibd</t>
  </si>
  <si>
    <t>https://meet.google.com/ycx-odqr-uia?pli=1&amp;authuser=0</t>
  </si>
  <si>
    <t>meet.google.com/wjp-uwkz-cnd</t>
  </si>
  <si>
    <t>Đỗ Tuấn Việt</t>
  </si>
  <si>
    <t>Quản trị mạng trên Linux - LT(30)</t>
  </si>
  <si>
    <t>meet.google.com/wxf-oxic-eqx</t>
  </si>
  <si>
    <t>Dương Ngọc Vọng</t>
  </si>
  <si>
    <t>Thiết bị mạng - LT(30)</t>
  </si>
  <si>
    <t>https://meet.google.com/wfh-vtwq-qrp</t>
  </si>
  <si>
    <t>https://meet.google.com/pgo-xhph-aca</t>
  </si>
  <si>
    <t>http://meet.google.com/ruk-ccyi-ncb</t>
  </si>
  <si>
    <t>Đào Thị Kim Hương (TG)</t>
  </si>
  <si>
    <t>https://meet.google.com/eiq-wqdq-siz</t>
  </si>
  <si>
    <t>https://meet.google.com/xqi-xeat-och</t>
  </si>
  <si>
    <t>Hà Quốc Bảo</t>
  </si>
  <si>
    <t>https://meet.google.com/pho-khtz-yjw</t>
  </si>
  <si>
    <t>https://meet.google.com/wcb-rfyq-zbd</t>
  </si>
  <si>
    <t>https://meet.google.com/ako-axeg-ftf?authuser=2</t>
  </si>
  <si>
    <t>https://meet.google.com/vaj-gexa-qnz</t>
  </si>
  <si>
    <t>meet.google.com/tzr-doha-bqt</t>
  </si>
  <si>
    <t>Quản trị buồng khách sạn - LT(30)</t>
  </si>
  <si>
    <t>https://meet.google.com/vjs-kuaj-cne</t>
  </si>
  <si>
    <t>https://meet.google.com/hdj-pfne-tqg?pli=1&amp;authuser=0</t>
  </si>
  <si>
    <t>Dương Minh Chung</t>
  </si>
  <si>
    <t>Nguyên lý cắt kim loại - LT(30)</t>
  </si>
  <si>
    <t>meet.google.com/ypv-zppd-qku</t>
  </si>
  <si>
    <t>https://meet.google.com/chs-suxw-kbs</t>
  </si>
  <si>
    <t>20T4-TMĐ1</t>
  </si>
  <si>
    <t>meet.google.com/nzy-sopi-mxu</t>
  </si>
  <si>
    <t>https://meet.google.com/bpz-fcbr-utf</t>
  </si>
  <si>
    <t>https://meet.google.com/ryu-cqyr-psc</t>
  </si>
  <si>
    <t>16TC_HL1_19T4-ANM1</t>
  </si>
  <si>
    <t>meet.google.com/fhi-gixg-roj</t>
  </si>
  <si>
    <t>https://meet.google.com/rkk-tvpg-bmm</t>
  </si>
  <si>
    <t>Cao Thị Hồng Thắm</t>
  </si>
  <si>
    <t>20T2-ĐCN1</t>
  </si>
  <si>
    <t>meet.google.com/ndb-ndip-sxt</t>
  </si>
  <si>
    <t>Quản trị thương mại điện tử - LT(45)</t>
  </si>
  <si>
    <t>https://meet.google.com/tfi-qmjc-ftp</t>
  </si>
  <si>
    <t>Huỳnh Ngọc Mai</t>
  </si>
  <si>
    <t>https://meet.google.com/qmt-rgqz-fvh</t>
  </si>
  <si>
    <t>Xử lý ảnh với Photoshop nâng cao - LT(15)</t>
  </si>
  <si>
    <t>Thị trường tài chính - LT(15)</t>
  </si>
  <si>
    <t>https://meet.google.com/yfa-wpdk-prp</t>
  </si>
  <si>
    <t>Hồ Khắc Khuyên (TG)</t>
  </si>
  <si>
    <t>https://meet.google.com/vro-ybqs-kds?hs=122&amp;authuser=1</t>
  </si>
  <si>
    <t>Kiều Trung Tín</t>
  </si>
  <si>
    <t>Chẩn đoán gầm - LT(15)</t>
  </si>
  <si>
    <t>https://meet.google.com/qxn-dvmj-edm</t>
  </si>
  <si>
    <t>Lâm Lệ Tâm (TG)</t>
  </si>
  <si>
    <t>https://meet.google.com/tkn-rhpc-hgj</t>
  </si>
  <si>
    <t>meet.google.com/xxj-ajmf-daw</t>
  </si>
  <si>
    <t>https://meet.google.com/kow-agwy-rsv</t>
  </si>
  <si>
    <t>20T4-VSL2</t>
  </si>
  <si>
    <t>meet.google.com/fom-vjgu-dfk</t>
  </si>
  <si>
    <t>4 - 4</t>
  </si>
  <si>
    <t>Lê Hồng Thái</t>
  </si>
  <si>
    <t>https://meet.google.com/eyr-tpgn-jgi</t>
  </si>
  <si>
    <t>https://meet.google.com/tfz-fnjs-aar</t>
  </si>
  <si>
    <t>https://meet.google.com/lookup/h2umwfufko</t>
  </si>
  <si>
    <t>Lê Thị Hồng Vân</t>
  </si>
  <si>
    <t>meet.google.com/dnc-ffib-mdt</t>
  </si>
  <si>
    <t>Huỳnh Thị Mai</t>
  </si>
  <si>
    <t>meet.google.com/wto-qynj-pjx</t>
  </si>
  <si>
    <t>Huỳnh Thị Cẩm Hoa</t>
  </si>
  <si>
    <t>https://meet.google.com/gwr-tazv-ndr</t>
  </si>
  <si>
    <t>Lưu Thị Thúy</t>
  </si>
  <si>
    <t>https://meet.google.com/qas-evot-kdc</t>
  </si>
  <si>
    <t>Tiếng Anh Thư điện tử - LT(30)</t>
  </si>
  <si>
    <t>meet.google.com/wca-ndvr-oii</t>
  </si>
  <si>
    <t>Hệ thống phanh trên ôtô hiện đại - LT(30)</t>
  </si>
  <si>
    <t>https://meet.google.com/wcb-qsie-jtb</t>
  </si>
  <si>
    <t>meet.google.com/csb-pfjh-fcb</t>
  </si>
  <si>
    <t>Nguyễn Anh Tăng</t>
  </si>
  <si>
    <t>https://meet.google.com/imo-jjsg-nwe</t>
  </si>
  <si>
    <t>https://meet.google.com/zwz-fvap-nej</t>
  </si>
  <si>
    <t>Nguyễn Khắc Chiến (TG)</t>
  </si>
  <si>
    <t>https://meet.google.com/bno-mskf-piz</t>
  </si>
  <si>
    <t>Nguyễn Ngọc Tuyên</t>
  </si>
  <si>
    <t>meet.google.com/hri-zeas-qoa</t>
  </si>
  <si>
    <t>https://meet.google.com/kch-djze-jor</t>
  </si>
  <si>
    <t>https://meet.google.com/sjb-jnun-fvr</t>
  </si>
  <si>
    <t>Nguyễn Lương Tâm</t>
  </si>
  <si>
    <t>20C3-CNÔ3</t>
  </si>
  <si>
    <t>https://meet.google.com/waz-oxww-rsz</t>
  </si>
  <si>
    <t>https://meet.google.com/vdi-ucjo-ixz</t>
  </si>
  <si>
    <t>Giáo dục chính trị 3 - LT(30)</t>
  </si>
  <si>
    <t>https://meet.google.com/vnn-pjbq-jzg</t>
  </si>
  <si>
    <t>meet.google.com/krb-nstr-jmt - Lịch học bù cho ngày 03/09/2021</t>
  </si>
  <si>
    <t>Mai Nguyễn Hoàng Yến</t>
  </si>
  <si>
    <t>https://meet.google.com/rkv-nrrk-tbn</t>
  </si>
  <si>
    <t>Khởi nghiệp kinh doanh thương mại điện tử - LT(60)</t>
  </si>
  <si>
    <t>meet.google.com/rnw-ykvf-vrm</t>
  </si>
  <si>
    <t>https://meet.google.com/dzt-cvmg-ntd</t>
  </si>
  <si>
    <t>https:// meet.google.com/xyv-ibva-zgr</t>
  </si>
  <si>
    <t>https://meet.google.com/waz-oxww-rsz (Lịch học bù cho ngày 03/09/2021)</t>
  </si>
  <si>
    <t>Trang bị điện trong hệ thống thiết bị công nghiệp - LT(30)</t>
  </si>
  <si>
    <t>https://meet.google.com/dgt-tbiq-uah</t>
  </si>
  <si>
    <t>https://meet.google.com/qpo-xkav-rfs</t>
  </si>
  <si>
    <t>https://meet.google.com/mvb-eyth-bpn</t>
  </si>
  <si>
    <t>https://meet.google.com/szx-hwdu-cry</t>
  </si>
  <si>
    <t>meet.google.com/ddh-zpre-tgw</t>
  </si>
  <si>
    <t>https://meet.google.com/bmh-rsct-nwm - Lịch học bù cho ngày 02/09/2021</t>
  </si>
  <si>
    <t>meet.google.com/rnw-ykvf-vrm - Lịch học bù cho ngày 03/09/2021</t>
  </si>
  <si>
    <t>Nguyễn Thanh Dũng</t>
  </si>
  <si>
    <t>Bơm - Quạt - Máy nén - LT(30)</t>
  </si>
  <si>
    <t>https://meet.google.com/giy-mamn-nak</t>
  </si>
  <si>
    <t>Nguyễn Sanh Cường</t>
  </si>
  <si>
    <t>meet.google.com/vkz-xkkv-cmm</t>
  </si>
  <si>
    <t>https://meet.google.com/tkj-yqrb-jvs</t>
  </si>
  <si>
    <t>https://meet.google.com/ysu-bxoc-frr</t>
  </si>
  <si>
    <t>Nguyễn Thanh Hải (TG)</t>
  </si>
  <si>
    <t>https://meet.google.com/gax-bexm-iop</t>
  </si>
  <si>
    <t>https://meet.google.com/dss-pdfg-asd</t>
  </si>
  <si>
    <t>https://meet.google.com/qef-mbzt-hti</t>
  </si>
  <si>
    <t>https://meet.google.com/gzz-urfp-gxn</t>
  </si>
  <si>
    <t>Nguyễn Thị Huyền Nga</t>
  </si>
  <si>
    <t>https://meet.google.com/dkv-bvxq-mdn</t>
  </si>
  <si>
    <t>https://meet.google.com/dji-eygy-rmn</t>
  </si>
  <si>
    <t>Nguyễn Thị Thảo Vy (TG)</t>
  </si>
  <si>
    <t>https://meet.google.com/drp-izxo-nbh</t>
  </si>
  <si>
    <t>Nguyễn Thanh Phong (TG)</t>
  </si>
  <si>
    <t>https://meet.google.com/ihc-sxdq-mmn</t>
  </si>
  <si>
    <t>2 - 2</t>
  </si>
  <si>
    <t>Nguyễn Thị Ngọc Hiền</t>
  </si>
  <si>
    <t>https://meet.google.com/dhf-fqys-vxr</t>
  </si>
  <si>
    <t>Nguyễn Thị Thu Hồng</t>
  </si>
  <si>
    <t>https://meet.google.com/mht-npac-mit</t>
  </si>
  <si>
    <t>Lập trình Windows - LT(45)</t>
  </si>
  <si>
    <t>meet.google.com/ayz-jcba-hae</t>
  </si>
  <si>
    <t>https://meet.google.com/pke-xidx-cpk</t>
  </si>
  <si>
    <t>Nguyễn Thị Tất</t>
  </si>
  <si>
    <t>https://meet.google.com/xuk-jkxx-pqv</t>
  </si>
  <si>
    <t>https://meet.google.com/ray-okfv-gmg</t>
  </si>
  <si>
    <t>Tự động hóa hệ thống lạnh - LT(30)</t>
  </si>
  <si>
    <t>https://meet.google.com/hda-tsdj-wjw</t>
  </si>
  <si>
    <t>Nguyễn Thùy Linh</t>
  </si>
  <si>
    <t>https://meet.google.com/fsx-rtmy-onm</t>
  </si>
  <si>
    <t>meet.google.com/grk-xdnp-rgo</t>
  </si>
  <si>
    <t>https://meet.google.com/qff-cime-xpd</t>
  </si>
  <si>
    <t>https://meet.google.com/ziq-tbeg-fbr</t>
  </si>
  <si>
    <t>meet.google.com/bda-epuy-pem</t>
  </si>
  <si>
    <t>meet.google.com/xfx-mdzf-cey</t>
  </si>
  <si>
    <t>https://meet.google.com/bzu-fkhc-oii</t>
  </si>
  <si>
    <t>Toán 3 - LT(45)</t>
  </si>
  <si>
    <t>https://meet.google.com/fur-mbvb-mxb</t>
  </si>
  <si>
    <t>Nguyễn Vũ Quỳnh Như (TG)</t>
  </si>
  <si>
    <t>https://meet.google.com/tfz-waja-ohi</t>
  </si>
  <si>
    <t>Phạm Thị Thanh Tuyền (TG)</t>
  </si>
  <si>
    <t>https://meet.google.com/wrv-xvin-dkk</t>
  </si>
  <si>
    <t>https://meet.google.com/rbe-bpri-hdh</t>
  </si>
  <si>
    <t>Phan Anh Tuấn Kiệt</t>
  </si>
  <si>
    <t>https://meet.google.com/gdv-gmcs-mbe</t>
  </si>
  <si>
    <t>https://meet.google.com/ipc-ctsi-dpu</t>
  </si>
  <si>
    <t>Nguyễn Văn Đôn</t>
  </si>
  <si>
    <t>https://meet.google.com/ufg-btaw-jku</t>
  </si>
  <si>
    <t>Tăng Cẩm Huê</t>
  </si>
  <si>
    <t>https://meet.google.com/csk-qkgt-oes</t>
  </si>
  <si>
    <t>Kỹ thuật lạnh thực phẩm - LT(30)</t>
  </si>
  <si>
    <t>https://meet.google.com/jfb-xkog-wur</t>
  </si>
  <si>
    <t>meet.google.com/ppi-rxnn-yck</t>
  </si>
  <si>
    <t>Phạm Minh Nghĩa</t>
  </si>
  <si>
    <t>https://meet.google.com/afa-bazr-pqk</t>
  </si>
  <si>
    <t>Kỹ thuật lắp đặt điện - LT(30)</t>
  </si>
  <si>
    <t>meet.google.com/uua-efqg-trg</t>
  </si>
  <si>
    <t>https://meet.google.com/kgb-vwtw-qex</t>
  </si>
  <si>
    <t>https://meet.google.com/yfc-cgeh-nco</t>
  </si>
  <si>
    <t>Nguyễn Văn Yên</t>
  </si>
  <si>
    <t>https://meet.google.com/wym-pynx-mth</t>
  </si>
  <si>
    <t>Quản trị mạng nâng cao trên Linux - LT(30)</t>
  </si>
  <si>
    <t>https://meet.google.com/moc-vfao-wic</t>
  </si>
  <si>
    <t>Trần Hiếu Trinh</t>
  </si>
  <si>
    <t>Điện tử công suất - LT(30)</t>
  </si>
  <si>
    <t>https://meet.google.com/kic-ovkj-gvb</t>
  </si>
  <si>
    <t>Trần Thanh Quang (TG)</t>
  </si>
  <si>
    <t>meet.google.com/hay-znja-mnj</t>
  </si>
  <si>
    <t>https://meet.google.com/vev-ngbp-nxx?hs=122&amp;authuser=0</t>
  </si>
  <si>
    <t>meet.google.com/ymx-rfcq-uvi</t>
  </si>
  <si>
    <t>Quản trị chuỗi cung ứng toàn cầu - LT(30)</t>
  </si>
  <si>
    <t>https://meet.google.com/dcw-bjfv-vja</t>
  </si>
  <si>
    <t>20T4-NNA3</t>
  </si>
  <si>
    <t>https://meet.google.com/sqy-fyks-dqd</t>
  </si>
  <si>
    <t>Trần Trung Hiếu</t>
  </si>
  <si>
    <t>Trang bị điện - LT(60)</t>
  </si>
  <si>
    <t>https://meet.google.com/atm-zcyw-xss</t>
  </si>
  <si>
    <t>Kỹ thuật Cơ điện tử - LT(60)</t>
  </si>
  <si>
    <t>meet.google.com/qmq-eaiu-hka</t>
  </si>
  <si>
    <t>https://meet.google.com/pag-cdse-yai?hs=122&amp;authuser=0</t>
  </si>
  <si>
    <t>Vũ Thị Thái Linh</t>
  </si>
  <si>
    <t>Kỹ thuật lập trình - LT(30)</t>
  </si>
  <si>
    <t>https://meet.google.com/ffj-hvqe-dkt</t>
  </si>
  <si>
    <t>https://meet.google.com/ypr-fmvx-ouz</t>
  </si>
  <si>
    <t>https://meet.google.com/tsu-xyji-rrx</t>
  </si>
  <si>
    <t>https://meet.google.com/eax-wcot-ags</t>
  </si>
  <si>
    <t>Lập trình PHP căn bản - LT(30)</t>
  </si>
  <si>
    <t>https://meet.google.com/bnf-tehe-gjy</t>
  </si>
  <si>
    <t>Võ Anh Hào</t>
  </si>
  <si>
    <t>https://meet.google.com/hza-mzxf-fnb</t>
  </si>
  <si>
    <t>Võ Minh Quang</t>
  </si>
  <si>
    <t>https://meet.google.com/ehk-ibzy-csk</t>
  </si>
  <si>
    <r>
      <rPr>
        <u/>
        <sz val="8"/>
        <color rgb="FF1155CC"/>
        <rFont val="Times New Roman"/>
        <family val="1"/>
        <charset val="163"/>
      </rPr>
      <t>https://meet.google.com/tuy-gffr-pjc</t>
    </r>
    <r>
      <rPr>
        <u/>
        <sz val="8"/>
        <color rgb="FF0000FF"/>
        <rFont val="Times New Roman"/>
        <family val="1"/>
        <charset val="163"/>
      </rPr>
      <t xml:space="preserve">   - Lịch học bù cho ngày 02/09/2021</t>
    </r>
  </si>
  <si>
    <r>
      <rPr>
        <u/>
        <sz val="8"/>
        <color rgb="FF1155CC"/>
        <rFont val="Times New Roman"/>
        <family val="1"/>
        <charset val="163"/>
      </rPr>
      <t>https://meet.google.com/ueg-vumx-ruh</t>
    </r>
    <r>
      <rPr>
        <u/>
        <sz val="8"/>
        <color rgb="FF0000FF"/>
        <rFont val="Times New Roman"/>
        <family val="1"/>
        <charset val="163"/>
      </rPr>
      <t xml:space="preserve"> (Lịch học bù cho ngày 03/09/2021)</t>
    </r>
  </si>
  <si>
    <r>
      <rPr>
        <u/>
        <sz val="8"/>
        <color rgb="FF1155CC"/>
        <rFont val="Times New Roman"/>
        <family val="1"/>
        <charset val="163"/>
      </rPr>
      <t>https://meet.google.com/vaz-mkjb-sau</t>
    </r>
    <r>
      <rPr>
        <u/>
        <sz val="8"/>
        <color rgb="FF0000FF"/>
        <rFont val="Times New Roman"/>
        <family val="1"/>
        <charset val="163"/>
      </rPr>
      <t xml:space="preserve"> _Lịch học bù cho ngày 04/09/2021</t>
    </r>
  </si>
  <si>
    <r>
      <rPr>
        <u/>
        <sz val="8"/>
        <color rgb="FF1155CC"/>
        <rFont val="Times New Roman"/>
        <family val="1"/>
        <charset val="163"/>
      </rPr>
      <t>meet.google.com/xgm-wywk-sgc</t>
    </r>
    <r>
      <rPr>
        <u/>
        <sz val="8"/>
        <color rgb="FF0000FF"/>
        <rFont val="Times New Roman"/>
        <family val="1"/>
        <charset val="163"/>
      </rPr>
      <t xml:space="preserve"> _Lịch học bù cho ngày 02/09/2021</t>
    </r>
  </si>
  <si>
    <t>Đầu tư tài chính - LT(30)</t>
  </si>
  <si>
    <t>https://meet.google.com/ueh-zkgy-qyd</t>
  </si>
  <si>
    <t>meet.google.com/cvt-imhk-vhz</t>
  </si>
  <si>
    <t>meet.google.com/vne-aiiu-agh</t>
  </si>
  <si>
    <t>https://meet.google.com/hcj-ytvg-iis</t>
  </si>
  <si>
    <t>http://meet.google.com/xey-zsyd-vjp</t>
  </si>
  <si>
    <t>Giang Phi Hùng</t>
  </si>
  <si>
    <t>meet.google.com/kuu-rsnk-hjf - Lịch học bù cho ngày 02/09/2021</t>
  </si>
  <si>
    <t>https://meet.google.com/mvq-isps-nhd</t>
  </si>
  <si>
    <t>Cao Văn Tuấn</t>
  </si>
  <si>
    <t>meet.google.com/msz-ocse-okn</t>
  </si>
  <si>
    <t>https://meet.google.com/jrz-xjyd-dja</t>
  </si>
  <si>
    <t>Bùi Thị Ngọc Sương</t>
  </si>
  <si>
    <t>May trang phục 2 - LT(30)</t>
  </si>
  <si>
    <t>https://meet.google.com/zkh-qhhw-com</t>
  </si>
  <si>
    <t>Cao Xuân Giang</t>
  </si>
  <si>
    <t>Thiết lập và thẩm định dự án đầu tư - LT(30)</t>
  </si>
  <si>
    <t>https://meet.google.com/kqr-fqvm-key</t>
  </si>
  <si>
    <t>20T4-KLB1</t>
  </si>
  <si>
    <t>https://meet.google.com/rfb-acri-efm</t>
  </si>
  <si>
    <t>meet.google.com/noc-svkx-vpq</t>
  </si>
  <si>
    <t>https://meet.google.com/jmv-kvng-yet</t>
  </si>
  <si>
    <t>https://meet.google.com/cpw-mafz-fhz?hs=122&amp;authuser=0</t>
  </si>
  <si>
    <t>https://meet.google.com/hjd-vnmn-ysn</t>
  </si>
  <si>
    <t>https://meet.google.com/vux-nmnx-afu</t>
  </si>
  <si>
    <t>Lập trình Cơ sở dữ liệu - LT(30)</t>
  </si>
  <si>
    <t>https://meet.google.com/wqf-qvcz-tiu</t>
  </si>
  <si>
    <t>Tài chính doanh nghiệp 1 - LT(30)</t>
  </si>
  <si>
    <t>https://meet.google.com/cfp-orae-vhq</t>
  </si>
  <si>
    <t>https://meet.google.com/hdn-uqcj-ymx</t>
  </si>
  <si>
    <t>meet.google.com/ruk-eicg-hiz</t>
  </si>
  <si>
    <t>Huỳnh Văn Quang</t>
  </si>
  <si>
    <t>Vật liệu xây dựng - LT(30)</t>
  </si>
  <si>
    <t>https://meet.google.com/ohp-avap-pvp</t>
  </si>
  <si>
    <t>https://meet.google.com/sxw-zkdf-srt</t>
  </si>
  <si>
    <t>https://meet.google.com/dea-ebrq-jpe</t>
  </si>
  <si>
    <t>https://meet.google.com/odb-hjxm-bcq</t>
  </si>
  <si>
    <t>Nguyễn Thị Hồng Anh (TG)</t>
  </si>
  <si>
    <t>https://meet.google.com/mnu-zcni-hks</t>
  </si>
  <si>
    <t>meet.google.com/wyx-bgks-rwr</t>
  </si>
  <si>
    <t>https://meet.google.com/pad-steq-ano</t>
  </si>
  <si>
    <t>https://meet.google.com/fnx-gacn-rzd</t>
  </si>
  <si>
    <t>https://meet.google.com/czd-zqmp-qom</t>
  </si>
  <si>
    <t>https://meet.google.com/zcu-gvoq-tjk</t>
  </si>
  <si>
    <t>Ngô Thanh Điền</t>
  </si>
  <si>
    <t>https://meet.google.com/sox-qhzj-cxb</t>
  </si>
  <si>
    <t>8 - 9</t>
  </si>
  <si>
    <t>meet.google.com/dzx-xyiw-dvz</t>
  </si>
  <si>
    <t>https://meet.google.com/zbi-bzri-qfg</t>
  </si>
  <si>
    <t>https://meet.google.com/jam-mmtx-zsg</t>
  </si>
  <si>
    <t>https://meet.google.com/kbn-pkor-uxm</t>
  </si>
  <si>
    <t>meet.google.com/nin-begx-fto</t>
  </si>
  <si>
    <t>meet.google.com/ngr-kzje-htt</t>
  </si>
  <si>
    <t>Nguyễn Thị Thùy</t>
  </si>
  <si>
    <t>https://meet.google.com/afh-uadv-rqf</t>
  </si>
  <si>
    <t>Nghiệp vụ ngoại thương - LT(30)</t>
  </si>
  <si>
    <t>meet.google.com/qxa-fqgi-xnc - Lịch học bù cho ngày 01/09/2021</t>
  </si>
  <si>
    <t>https://meet.google.com/igc-tjyc-uot</t>
  </si>
  <si>
    <t>meet.google.com/qzq-rmuc-rjz</t>
  </si>
  <si>
    <t>meet.google.com/erg-jxoi-ahr</t>
  </si>
  <si>
    <t>https://meet.google.com/zys-jcgz-uaj</t>
  </si>
  <si>
    <t>https://meet.google.com/ezo-hxhs-brp</t>
  </si>
  <si>
    <t>Phạm Thị Thanh Thúy</t>
  </si>
  <si>
    <t>Công nghệ sản xuất may công nghiệp - LT(45)</t>
  </si>
  <si>
    <t>https://meet.google.com/nif-tvrh-hus</t>
  </si>
  <si>
    <t>https://meet.google.com/shy-oixo-uhn</t>
  </si>
  <si>
    <t>https://meet.google.com/ajf-ndqo-bfj</t>
  </si>
  <si>
    <t>9 - 9</t>
  </si>
  <si>
    <t>Nguyễn Thị Thanh Hòa</t>
  </si>
  <si>
    <t>https://meet.google.com/twj-ixym-esy</t>
  </si>
  <si>
    <t>https://meet.google.com/xak-uswf-jau</t>
  </si>
  <si>
    <t>https://meet.google.com/mqp-qmbo-dqw</t>
  </si>
  <si>
    <t>https://meet.google.com/agk-nfkw-kow</t>
  </si>
  <si>
    <t>https://meet.google.com/zph-vaag-abh</t>
  </si>
  <si>
    <t>https://meet.google.com/sjk-btjk-hmh - Lịch học bù cho ngày 03/09/2021</t>
  </si>
  <si>
    <t>Nguyễn Văn Sơn</t>
  </si>
  <si>
    <t>meet.google.com/gmt-hvzd-qio</t>
  </si>
  <si>
    <t>Tô Thị Kim Linh (TG)</t>
  </si>
  <si>
    <t>https://meet.google.com/voj-xifj-vif</t>
  </si>
  <si>
    <t>https://meet.google.com/jcv-ieot-vna</t>
  </si>
  <si>
    <t>https://meet.google.com/guw-ruhv-ctg?hs=122&amp;authuser=0</t>
  </si>
  <si>
    <t>meet.google.com/wib-eqai-ewq</t>
  </si>
  <si>
    <t>https://meet.google.com/gma-wnzs-cwp</t>
  </si>
  <si>
    <t>Trần Thị Họa My (TG)</t>
  </si>
  <si>
    <t>https://meet.google.com/rdq-hufm-zrm</t>
  </si>
  <si>
    <t>https://meet.google.com/sxk-jmpe-dma</t>
  </si>
  <si>
    <t>Lập trình ASP.NET căn bản - LT(30)</t>
  </si>
  <si>
    <t>https://meet.google.com/ygj-gnsa-wod</t>
  </si>
  <si>
    <t>https://meet.google.com/nxq-tvkx-efz</t>
  </si>
  <si>
    <t>https://meet.google.com/hmj-ejtr-rrn</t>
  </si>
  <si>
    <t>meet.google.com/aok-ftkm-wcd</t>
  </si>
  <si>
    <t>Trần Hồng Thảo</t>
  </si>
  <si>
    <t>https://meet.google.com/abw-vtpm-ncq</t>
  </si>
  <si>
    <t>Kết cấu thép - LT(30)</t>
  </si>
  <si>
    <t>https://meet.google.com/wjh-zxib-dsc</t>
  </si>
  <si>
    <t>13 - 13</t>
  </si>
  <si>
    <t>https://meet.google.com/acn-rzfv-tuh?pli=1&amp;authuser=0</t>
  </si>
  <si>
    <t>Sỹ Thị Chung</t>
  </si>
  <si>
    <t>https://meet.google.com/ymo-yuez-mzh</t>
  </si>
  <si>
    <t>Nguyễn Ngọc Thọ</t>
  </si>
  <si>
    <t>meet.google.com/uug-cbty-zbt - Lịch học bù cho ngày 03/09/2021</t>
  </si>
  <si>
    <t>https://meet.google.com/wan-jdjf-qfp</t>
  </si>
  <si>
    <t>Bùi Quốc Việt (TG)</t>
  </si>
  <si>
    <t>Dựng video - LT(30)</t>
  </si>
  <si>
    <t>https://meet.google.com/vir-hnag-due</t>
  </si>
  <si>
    <t>meet.google.com/rwp-aqav-ttz</t>
  </si>
  <si>
    <t>Nguyễn Anh Tuấn</t>
  </si>
  <si>
    <t>https://meet.google.com/qhc-sivq-xob?authuser=0&amp;hs=122</t>
  </si>
  <si>
    <t>Trần Đình Khoa</t>
  </si>
  <si>
    <t>Nhà máy nhiệt điện - LT(30)</t>
  </si>
  <si>
    <t>meet.google.com/khw-mhtf-etc</t>
  </si>
  <si>
    <t>meet.google.com/edv-zhhj-ezu</t>
  </si>
  <si>
    <t>Kỹ thuật SEO Web - LT(30)</t>
  </si>
  <si>
    <t>https://meet.google.com/ayz-cfay-bzk</t>
  </si>
  <si>
    <t>Lập trình ASP.NET nâng cao - LT(45)</t>
  </si>
  <si>
    <t>https://meet.google.com/hgb-frdo-jma</t>
  </si>
  <si>
    <t>Đỗ Huỳnh Thanh Phong</t>
  </si>
  <si>
    <t>https://meet.google.com/hdg-qcvx-coo</t>
  </si>
  <si>
    <t>Nguyễn Gia Quang Đăng (TG)</t>
  </si>
  <si>
    <t>https://meet.google.com/msq-befy-ups</t>
  </si>
  <si>
    <t>Đào Anh Tuấn</t>
  </si>
  <si>
    <t>Quản trị tài nguyên nhân sự - LT(15)</t>
  </si>
  <si>
    <t>meet.google.com/pgm-hqbx-rod</t>
  </si>
  <si>
    <t>https://meet.google.com/opg-uukf-hyx</t>
  </si>
  <si>
    <t>Tiếng Anh Kinh doanh nâng cao - LT(45)</t>
  </si>
  <si>
    <t>meet.google.com/bpw-ymyu-fnk</t>
  </si>
  <si>
    <t>Thái Vương Nhi (TG)</t>
  </si>
  <si>
    <t>https://meet.google.com/qdi-zibp-pnh</t>
  </si>
  <si>
    <t>Phan Thị Thùy Trang</t>
  </si>
  <si>
    <t>Giáo dục chính trị - TH(13)</t>
  </si>
  <si>
    <t>http://meet.google.com/chq-yfkw-xes</t>
  </si>
  <si>
    <t>14 - 14</t>
  </si>
  <si>
    <t>https://meet.google.com/bri-jwsr-wsr - Lịch học bù cho ngày 02/09/2021</t>
  </si>
  <si>
    <t>14 - 15</t>
  </si>
  <si>
    <t>https://meet.google.com/wbs-tidx-pvm</t>
  </si>
  <si>
    <t>14 - 16</t>
  </si>
  <si>
    <t>Cấu hình mạng - LT(45)</t>
  </si>
  <si>
    <t>https://meet.google.com/kmf-aqyy-jag</t>
  </si>
  <si>
    <t>20C2-QTM1</t>
  </si>
  <si>
    <t>Lập trình mạng - LT(45)</t>
  </si>
  <si>
    <t>meet.google.com/joi-pxre-qvy</t>
  </si>
  <si>
    <t>15 - 15</t>
  </si>
  <si>
    <t>Trần Thị Hồng Thu</t>
  </si>
  <si>
    <t>https://meet.google.com/bsg-djri-ohr</t>
  </si>
  <si>
    <t>Võ Thị Xuân Thơ</t>
  </si>
  <si>
    <t>meet.google.com/cuw-igug-yum</t>
  </si>
  <si>
    <t>Kiểm thử phần mềm - LT(30)</t>
  </si>
  <si>
    <t>16 - 16</t>
  </si>
  <si>
    <t>Nguyễn Thanh Sơn</t>
  </si>
  <si>
    <t>https://meet.google.com/bbx-heop-cig</t>
  </si>
  <si>
    <t>CỘNG BUỔI TỐI</t>
  </si>
  <si>
    <t>LĐ khoa báo GV xin tam ngưng 
do trùng lịch tập huấn</t>
  </si>
  <si>
    <t>10h39 GV vào lớp và báo do đường truyền yếu.</t>
  </si>
  <si>
    <t>LĐ khoa báo Cô Hà Việt Hường dạy thay.</t>
  </si>
  <si>
    <t>12h39 GV vào lớp (tiết 7 bắt đầu 12h30).</t>
  </si>
  <si>
    <t xml:space="preserve">LĐ khoa báo GV xin TN để giải quyết việc đột xuất </t>
  </si>
  <si>
    <r>
      <rPr>
        <i/>
        <sz val="12"/>
        <color indexed="8"/>
        <rFont val="Times New Roman"/>
        <family val="1"/>
        <charset val="163"/>
      </rPr>
      <t>Ngày 01 tháng 9 năm 2021</t>
    </r>
    <r>
      <rPr>
        <sz val="12"/>
        <color indexed="8"/>
        <rFont val="Times New Roman"/>
        <family val="1"/>
        <charset val="163"/>
      </rPr>
      <t xml:space="preserve">
</t>
    </r>
    <r>
      <rPr>
        <b/>
        <sz val="12"/>
        <color indexed="8"/>
        <rFont val="Times New Roman"/>
        <family val="1"/>
        <charset val="163"/>
      </rPr>
      <t xml:space="preserve">Phòng Thanh tra Giáo dục - CTSV
</t>
    </r>
    <r>
      <rPr>
        <sz val="12"/>
        <color indexed="8"/>
        <rFont val="Times New Roman"/>
        <family val="1"/>
      </rPr>
      <t>Kính báo cáo</t>
    </r>
  </si>
  <si>
    <t>Line giảng dạy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</si>
</sst>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2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indexed="1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b/>
      <i/>
      <sz val="14"/>
      <color indexed="8"/>
      <name val="Times New Roman"/>
      <family val="1"/>
      <charset val="163"/>
    </font>
    <font>
      <b/>
      <sz val="14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sz val="10"/>
      <color rgb="FF000000"/>
      <name val="Times New Roman"/>
      <family val="1"/>
      <charset val="163"/>
    </font>
    <font>
      <sz val="11"/>
      <color indexed="8"/>
      <name val="Times New Roman"/>
      <family val="1"/>
      <charset val="163"/>
    </font>
    <font>
      <u/>
      <sz val="8"/>
      <color rgb="FF0000FF"/>
      <name val="Times New Roman"/>
      <family val="1"/>
      <charset val="163"/>
    </font>
    <font>
      <sz val="10"/>
      <color theme="1"/>
      <name val="Times New Roman"/>
      <family val="1"/>
      <charset val="163"/>
    </font>
    <font>
      <u/>
      <sz val="8"/>
      <color rgb="FF1155CC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u/>
      <sz val="8"/>
      <color indexed="12"/>
      <name val="Times New Roman"/>
      <family val="1"/>
      <charset val="163"/>
    </font>
    <font>
      <i/>
      <sz val="9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b/>
      <i/>
      <sz val="10"/>
      <color indexed="8"/>
      <name val="Times New Roman"/>
      <family val="1"/>
      <charset val="163"/>
    </font>
    <font>
      <b/>
      <i/>
      <sz val="8"/>
      <color indexed="8"/>
      <name val="Times New Roman"/>
      <family val="1"/>
      <charset val="163"/>
    </font>
    <font>
      <i/>
      <sz val="14"/>
      <color indexed="8"/>
      <name val="Times New Roman"/>
      <family val="1"/>
      <charset val="163"/>
    </font>
    <font>
      <b/>
      <sz val="14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4"/>
      <color indexed="8"/>
      <name val="Times New Roman"/>
      <family val="1"/>
      <charset val="163"/>
    </font>
    <font>
      <i/>
      <sz val="8"/>
      <color indexed="8"/>
      <name val="Times New Roman"/>
      <family val="1"/>
      <charset val="163"/>
    </font>
    <font>
      <i/>
      <sz val="12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sz val="11"/>
      <color rgb="FF000000"/>
      <name val="Times New Roman"/>
      <family val="1"/>
      <charset val="163"/>
    </font>
    <font>
      <sz val="10"/>
      <color theme="1"/>
      <name val="Arial"/>
      <family val="2"/>
      <charset val="163"/>
    </font>
    <font>
      <u/>
      <sz val="9"/>
      <color rgb="FF0000FF"/>
      <name val="Times New Roman"/>
      <family val="1"/>
      <charset val="163"/>
    </font>
    <font>
      <b/>
      <i/>
      <sz val="14"/>
      <color rgb="FFFF0000"/>
      <name val="Times New Roman"/>
      <family val="1"/>
      <charset val="163"/>
    </font>
    <font>
      <sz val="10"/>
      <color theme="1"/>
      <name val="Arial"/>
      <family val="2"/>
      <charset val="163"/>
    </font>
    <font>
      <sz val="10"/>
      <color rgb="FFFF0000"/>
      <name val="Arial"/>
      <family val="2"/>
      <charset val="163"/>
    </font>
    <font>
      <b/>
      <i/>
      <sz val="14"/>
      <color rgb="FFFFFFFF"/>
      <name val="Times New Roman"/>
      <family val="1"/>
      <charset val="163"/>
    </font>
    <font>
      <sz val="10"/>
      <name val="Times New Roman"/>
      <family val="1"/>
      <charset val="163"/>
    </font>
    <font>
      <sz val="8"/>
      <color rgb="FFFF0000"/>
      <name val="Times New Roman"/>
      <family val="1"/>
      <charset val="163"/>
    </font>
    <font>
      <sz val="11"/>
      <name val="Times New Roman"/>
      <family val="1"/>
      <charset val="163"/>
    </font>
    <font>
      <u/>
      <sz val="8"/>
      <name val="Times New Roman"/>
      <family val="1"/>
      <charset val="163"/>
    </font>
    <font>
      <b/>
      <i/>
      <sz val="14"/>
      <name val="Times New Roman"/>
      <family val="1"/>
      <charset val="163"/>
    </font>
    <font>
      <sz val="10"/>
      <name val="Arial"/>
      <family val="2"/>
      <charset val="163"/>
    </font>
    <font>
      <sz val="11"/>
      <name val="Calibri"/>
      <family val="2"/>
    </font>
    <font>
      <u/>
      <sz val="8"/>
      <color theme="3" tint="0.39997558519241921"/>
      <name val="Times New Roman"/>
      <family val="1"/>
      <charset val="163"/>
    </font>
    <font>
      <sz val="12"/>
      <color indexed="8"/>
      <name val="Times New Roman"/>
      <family val="1"/>
    </font>
    <font>
      <sz val="9"/>
      <color rgb="FFFF0000"/>
      <name val="Times New Roman"/>
      <family val="1"/>
      <charset val="163"/>
    </font>
  </fonts>
  <fills count="3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E2EFDA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D9E1F2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2CC"/>
      </patternFill>
    </fill>
    <fill>
      <patternFill patternType="solid">
        <fgColor theme="0"/>
        <bgColor rgb="FFDDEBF7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FF9900"/>
      </patternFill>
    </fill>
    <fill>
      <patternFill patternType="solid">
        <fgColor theme="0"/>
        <bgColor rgb="FFFFFF00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55">
    <xf numFmtId="0" fontId="0" fillId="0" borderId="0" xfId="0"/>
    <xf numFmtId="0" fontId="19" fillId="24" borderId="0" xfId="0" applyFont="1" applyFill="1"/>
    <xf numFmtId="0" fontId="19" fillId="24" borderId="0" xfId="0" applyFont="1" applyFill="1" applyAlignment="1">
      <alignment horizontal="center" vertical="center"/>
    </xf>
    <xf numFmtId="0" fontId="20" fillId="24" borderId="0" xfId="0" applyFont="1" applyFill="1"/>
    <xf numFmtId="0" fontId="21" fillId="24" borderId="0" xfId="0" applyFont="1" applyFill="1"/>
    <xf numFmtId="0" fontId="19" fillId="0" borderId="0" xfId="0" applyFont="1" applyFill="1"/>
    <xf numFmtId="0" fontId="19" fillId="24" borderId="0" xfId="0" applyFont="1" applyFill="1" applyAlignment="1">
      <alignment wrapText="1"/>
    </xf>
    <xf numFmtId="16" fontId="19" fillId="24" borderId="0" xfId="0" applyNumberFormat="1" applyFont="1" applyFill="1"/>
    <xf numFmtId="0" fontId="25" fillId="25" borderId="10" xfId="0" applyFont="1" applyFill="1" applyBorder="1" applyAlignment="1">
      <alignment horizontal="center" vertical="center" wrapText="1"/>
    </xf>
    <xf numFmtId="0" fontId="27" fillId="30" borderId="15" xfId="0" applyFont="1" applyFill="1" applyBorder="1" applyAlignment="1">
      <alignment horizontal="center" vertical="center" wrapText="1"/>
    </xf>
    <xf numFmtId="0" fontId="27" fillId="30" borderId="15" xfId="0" applyFont="1" applyFill="1" applyBorder="1" applyAlignment="1">
      <alignment horizontal="left" vertical="center" wrapText="1"/>
    </xf>
    <xf numFmtId="0" fontId="20" fillId="26" borderId="10" xfId="0" applyFont="1" applyFill="1" applyBorder="1" applyAlignment="1">
      <alignment horizontal="center" vertical="center"/>
    </xf>
    <xf numFmtId="0" fontId="20" fillId="26" borderId="10" xfId="0" quotePrefix="1" applyFont="1" applyFill="1" applyBorder="1" applyAlignment="1">
      <alignment horizontal="center" vertical="center"/>
    </xf>
    <xf numFmtId="0" fontId="20" fillId="26" borderId="10" xfId="0" applyFont="1" applyFill="1" applyBorder="1" applyAlignment="1">
      <alignment horizontal="left" vertical="center" wrapText="1"/>
    </xf>
    <xf numFmtId="0" fontId="25" fillId="26" borderId="10" xfId="0" applyFont="1" applyFill="1" applyBorder="1" applyAlignment="1">
      <alignment horizontal="right" vertical="center" wrapText="1"/>
    </xf>
    <xf numFmtId="0" fontId="33" fillId="26" borderId="10" xfId="34" applyFont="1" applyFill="1" applyBorder="1" applyAlignment="1" applyProtection="1">
      <alignment horizontal="left" vertical="center" wrapText="1"/>
    </xf>
    <xf numFmtId="0" fontId="19" fillId="27" borderId="0" xfId="0" applyFont="1" applyFill="1"/>
    <xf numFmtId="0" fontId="20" fillId="27" borderId="0" xfId="0" applyFont="1" applyFill="1" applyBorder="1" applyAlignment="1">
      <alignment horizontal="center" vertical="center"/>
    </xf>
    <xf numFmtId="0" fontId="20" fillId="27" borderId="0" xfId="0" quotePrefix="1" applyFont="1" applyFill="1" applyBorder="1" applyAlignment="1">
      <alignment horizontal="center" vertical="center"/>
    </xf>
    <xf numFmtId="0" fontId="20" fillId="27" borderId="0" xfId="0" applyFont="1" applyFill="1" applyBorder="1" applyAlignment="1">
      <alignment horizontal="left" vertical="center" wrapText="1"/>
    </xf>
    <xf numFmtId="0" fontId="27" fillId="27" borderId="0" xfId="0" applyFont="1" applyFill="1" applyBorder="1" applyAlignment="1">
      <alignment horizontal="center" vertical="center" wrapText="1"/>
    </xf>
    <xf numFmtId="4" fontId="20" fillId="27" borderId="0" xfId="0" applyNumberFormat="1" applyFont="1" applyFill="1" applyBorder="1" applyAlignment="1">
      <alignment horizontal="center" vertical="center"/>
    </xf>
    <xf numFmtId="0" fontId="33" fillId="27" borderId="0" xfId="34" applyFont="1" applyFill="1" applyBorder="1" applyAlignment="1" applyProtection="1">
      <alignment horizontal="left" vertical="center" wrapText="1"/>
    </xf>
    <xf numFmtId="4" fontId="20" fillId="27" borderId="12" xfId="0" applyNumberFormat="1" applyFont="1" applyFill="1" applyBorder="1" applyAlignment="1">
      <alignment horizontal="center" vertical="center"/>
    </xf>
    <xf numFmtId="0" fontId="34" fillId="24" borderId="0" xfId="0" applyFont="1" applyFill="1"/>
    <xf numFmtId="16" fontId="28" fillId="24" borderId="0" xfId="0" quotePrefix="1" applyNumberFormat="1" applyFont="1" applyFill="1"/>
    <xf numFmtId="0" fontId="28" fillId="24" borderId="0" xfId="0" applyFont="1" applyFill="1"/>
    <xf numFmtId="0" fontId="28" fillId="24" borderId="0" xfId="0" applyFont="1" applyFill="1" applyAlignment="1">
      <alignment horizontal="center" vertical="center"/>
    </xf>
    <xf numFmtId="0" fontId="35" fillId="24" borderId="0" xfId="0" applyFont="1" applyFill="1" applyAlignment="1">
      <alignment vertical="center"/>
    </xf>
    <xf numFmtId="0" fontId="25" fillId="24" borderId="0" xfId="0" applyFont="1" applyFill="1" applyAlignment="1">
      <alignment horizontal="center" vertical="center"/>
    </xf>
    <xf numFmtId="0" fontId="20" fillId="24" borderId="0" xfId="0" applyFont="1" applyFill="1" applyAlignment="1">
      <alignment horizontal="left" vertical="center"/>
    </xf>
    <xf numFmtId="0" fontId="36" fillId="24" borderId="0" xfId="0" applyFont="1" applyFill="1" applyAlignment="1">
      <alignment horizontal="center" vertical="center"/>
    </xf>
    <xf numFmtId="0" fontId="37" fillId="24" borderId="0" xfId="0" applyFont="1" applyFill="1" applyAlignment="1">
      <alignment horizontal="center" vertical="center"/>
    </xf>
    <xf numFmtId="0" fontId="20" fillId="0" borderId="0" xfId="0" applyFont="1" applyFill="1" applyAlignment="1">
      <alignment vertical="center"/>
    </xf>
    <xf numFmtId="0" fontId="38" fillId="28" borderId="10" xfId="0" applyFont="1" applyFill="1" applyBorder="1" applyAlignment="1">
      <alignment horizontal="center" vertical="center"/>
    </xf>
    <xf numFmtId="0" fontId="24" fillId="28" borderId="10" xfId="0" applyFont="1" applyFill="1" applyBorder="1" applyAlignment="1">
      <alignment horizontal="center" vertical="center"/>
    </xf>
    <xf numFmtId="0" fontId="39" fillId="28" borderId="10" xfId="0" applyFont="1" applyFill="1" applyBorder="1" applyAlignment="1">
      <alignment horizontal="center" vertical="center"/>
    </xf>
    <xf numFmtId="4" fontId="39" fillId="28" borderId="10" xfId="0" applyNumberFormat="1" applyFont="1" applyFill="1" applyBorder="1" applyAlignment="1">
      <alignment horizontal="right" vertical="center"/>
    </xf>
    <xf numFmtId="4" fontId="39" fillId="28" borderId="10" xfId="0" applyNumberFormat="1" applyFont="1" applyFill="1" applyBorder="1" applyAlignment="1">
      <alignment horizontal="left" vertical="center"/>
    </xf>
    <xf numFmtId="0" fontId="40" fillId="28" borderId="10" xfId="0" applyFont="1" applyFill="1" applyBorder="1" applyAlignment="1">
      <alignment horizontal="center" vertical="center"/>
    </xf>
    <xf numFmtId="0" fontId="41" fillId="0" borderId="0" xfId="0" applyFont="1" applyFill="1" applyAlignment="1">
      <alignment horizontal="center" vertical="center"/>
    </xf>
    <xf numFmtId="0" fontId="35" fillId="24" borderId="0" xfId="0" applyFont="1" applyFill="1"/>
    <xf numFmtId="0" fontId="35" fillId="24" borderId="0" xfId="0" applyFont="1" applyFill="1" applyAlignment="1">
      <alignment horizontal="center"/>
    </xf>
    <xf numFmtId="0" fontId="35" fillId="24" borderId="0" xfId="0" applyFont="1" applyFill="1" applyAlignment="1"/>
    <xf numFmtId="0" fontId="35" fillId="24" borderId="0" xfId="0" applyFont="1" applyFill="1" applyAlignment="1">
      <alignment horizontal="center" vertical="center"/>
    </xf>
    <xf numFmtId="0" fontId="42" fillId="24" borderId="0" xfId="0" applyFont="1" applyFill="1" applyAlignment="1">
      <alignment horizontal="center"/>
    </xf>
    <xf numFmtId="0" fontId="20" fillId="24" borderId="0" xfId="0" applyFont="1" applyFill="1" applyAlignment="1">
      <alignment horizontal="center" vertical="center"/>
    </xf>
    <xf numFmtId="0" fontId="43" fillId="24" borderId="0" xfId="0" applyFont="1" applyFill="1"/>
    <xf numFmtId="0" fontId="19" fillId="0" borderId="0" xfId="0" applyFont="1" applyFill="1" applyAlignment="1">
      <alignment vertical="center"/>
    </xf>
    <xf numFmtId="0" fontId="20" fillId="24" borderId="0" xfId="0" applyFont="1" applyFill="1" applyAlignment="1">
      <alignment horizontal="center"/>
    </xf>
    <xf numFmtId="0" fontId="20" fillId="24" borderId="0" xfId="0" applyFont="1" applyFill="1" applyAlignment="1"/>
    <xf numFmtId="0" fontId="25" fillId="24" borderId="0" xfId="0" applyFont="1" applyFill="1" applyAlignment="1">
      <alignment horizontal="center"/>
    </xf>
    <xf numFmtId="0" fontId="26" fillId="24" borderId="0" xfId="0" applyFont="1" applyFill="1" applyAlignment="1">
      <alignment horizontal="center"/>
    </xf>
    <xf numFmtId="0" fontId="28" fillId="24" borderId="0" xfId="0" applyFont="1" applyFill="1" applyAlignment="1">
      <alignment horizontal="center"/>
    </xf>
    <xf numFmtId="0" fontId="34" fillId="0" borderId="0" xfId="0" applyFont="1" applyFill="1"/>
    <xf numFmtId="0" fontId="28" fillId="0" borderId="0" xfId="0" applyFont="1" applyFill="1"/>
    <xf numFmtId="0" fontId="28" fillId="0" borderId="0" xfId="0" applyFont="1" applyFill="1" applyAlignment="1">
      <alignment horizontal="center" vertical="center"/>
    </xf>
    <xf numFmtId="0" fontId="20" fillId="0" borderId="0" xfId="0" applyFont="1" applyFill="1"/>
    <xf numFmtId="0" fontId="21" fillId="0" borderId="0" xfId="0" applyFont="1" applyFill="1"/>
    <xf numFmtId="0" fontId="19" fillId="0" borderId="0" xfId="0" applyFont="1" applyFill="1" applyAlignment="1">
      <alignment horizontal="center" vertical="center"/>
    </xf>
    <xf numFmtId="0" fontId="45" fillId="30" borderId="15" xfId="0" applyFont="1" applyFill="1" applyBorder="1" applyAlignment="1">
      <alignment horizontal="center" vertical="center" wrapText="1"/>
    </xf>
    <xf numFmtId="0" fontId="27" fillId="31" borderId="14" xfId="0" applyFont="1" applyFill="1" applyBorder="1" applyAlignment="1">
      <alignment horizontal="center" vertical="center" wrapText="1"/>
    </xf>
    <xf numFmtId="0" fontId="27" fillId="31" borderId="15" xfId="0" applyFont="1" applyFill="1" applyBorder="1" applyAlignment="1">
      <alignment horizontal="center" vertical="center" wrapText="1"/>
    </xf>
    <xf numFmtId="0" fontId="27" fillId="31" borderId="15" xfId="0" applyFont="1" applyFill="1" applyBorder="1" applyAlignment="1">
      <alignment horizontal="left" vertical="center" wrapText="1"/>
    </xf>
    <xf numFmtId="0" fontId="45" fillId="31" borderId="15" xfId="0" applyFont="1" applyFill="1" applyBorder="1" applyAlignment="1">
      <alignment horizontal="center" vertical="center" wrapText="1"/>
    </xf>
    <xf numFmtId="0" fontId="27" fillId="32" borderId="15" xfId="0" applyFont="1" applyFill="1" applyBorder="1" applyAlignment="1">
      <alignment horizontal="center" vertical="center" wrapText="1"/>
    </xf>
    <xf numFmtId="0" fontId="27" fillId="32" borderId="15" xfId="0" applyFont="1" applyFill="1" applyBorder="1" applyAlignment="1">
      <alignment horizontal="left" vertical="center" wrapText="1"/>
    </xf>
    <xf numFmtId="0" fontId="45" fillId="27" borderId="15" xfId="0" applyFont="1" applyFill="1" applyBorder="1" applyAlignment="1">
      <alignment horizontal="center" vertical="center"/>
    </xf>
    <xf numFmtId="0" fontId="46" fillId="0" borderId="0" xfId="0" applyFont="1" applyAlignment="1">
      <alignment vertical="center"/>
    </xf>
    <xf numFmtId="0" fontId="0" fillId="0" borderId="0" xfId="0" applyFont="1" applyAlignment="1"/>
    <xf numFmtId="0" fontId="49" fillId="0" borderId="0" xfId="0" applyFont="1" applyAlignment="1">
      <alignment vertical="center" wrapText="1"/>
    </xf>
    <xf numFmtId="0" fontId="50" fillId="0" borderId="0" xfId="0" applyFont="1" applyAlignment="1">
      <alignment vertical="center" wrapText="1"/>
    </xf>
    <xf numFmtId="0" fontId="27" fillId="34" borderId="15" xfId="0" applyFont="1" applyFill="1" applyBorder="1" applyAlignment="1">
      <alignment horizontal="center" vertical="center" wrapText="1"/>
    </xf>
    <xf numFmtId="0" fontId="27" fillId="34" borderId="15" xfId="0" applyFont="1" applyFill="1" applyBorder="1" applyAlignment="1">
      <alignment horizontal="left" vertical="center" wrapText="1"/>
    </xf>
    <xf numFmtId="0" fontId="45" fillId="34" borderId="15" xfId="0" applyFont="1" applyFill="1" applyBorder="1" applyAlignment="1">
      <alignment horizontal="center" vertical="center" wrapText="1"/>
    </xf>
    <xf numFmtId="0" fontId="27" fillId="35" borderId="15" xfId="0" applyFont="1" applyFill="1" applyBorder="1" applyAlignment="1">
      <alignment horizontal="center" vertical="center" wrapText="1"/>
    </xf>
    <xf numFmtId="0" fontId="27" fillId="35" borderId="15" xfId="0" applyFont="1" applyFill="1" applyBorder="1" applyAlignment="1">
      <alignment horizontal="left" vertical="center" wrapText="1"/>
    </xf>
    <xf numFmtId="0" fontId="45" fillId="35" borderId="15" xfId="0" applyFont="1" applyFill="1" applyBorder="1" applyAlignment="1">
      <alignment horizontal="center" vertical="center" wrapText="1"/>
    </xf>
    <xf numFmtId="0" fontId="25" fillId="36" borderId="10" xfId="0" applyFont="1" applyFill="1" applyBorder="1" applyAlignment="1">
      <alignment horizontal="center" vertical="center" wrapText="1"/>
    </xf>
    <xf numFmtId="0" fontId="27" fillId="33" borderId="15" xfId="0" applyFont="1" applyFill="1" applyBorder="1" applyAlignment="1">
      <alignment horizontal="center" vertical="center" wrapText="1"/>
    </xf>
    <xf numFmtId="0" fontId="49" fillId="0" borderId="0" xfId="0" applyFont="1" applyAlignment="1">
      <alignment vertical="center"/>
    </xf>
    <xf numFmtId="0" fontId="27" fillId="33" borderId="15" xfId="0" applyFont="1" applyFill="1" applyBorder="1" applyAlignment="1">
      <alignment horizontal="center" vertical="center"/>
    </xf>
    <xf numFmtId="0" fontId="27" fillId="29" borderId="14" xfId="0" applyFont="1" applyFill="1" applyBorder="1" applyAlignment="1">
      <alignment horizontal="center" vertical="center" wrapText="1"/>
    </xf>
    <xf numFmtId="0" fontId="27" fillId="29" borderId="15" xfId="0" applyFont="1" applyFill="1" applyBorder="1" applyAlignment="1">
      <alignment horizontal="center" vertical="center" wrapText="1"/>
    </xf>
    <xf numFmtId="0" fontId="27" fillId="29" borderId="15" xfId="0" applyFont="1" applyFill="1" applyBorder="1" applyAlignment="1">
      <alignment horizontal="left" vertical="center" wrapText="1"/>
    </xf>
    <xf numFmtId="0" fontId="52" fillId="31" borderId="14" xfId="0" applyFont="1" applyFill="1" applyBorder="1" applyAlignment="1">
      <alignment horizontal="center" vertical="center" wrapText="1"/>
    </xf>
    <xf numFmtId="0" fontId="52" fillId="34" borderId="15" xfId="0" applyFont="1" applyFill="1" applyBorder="1" applyAlignment="1">
      <alignment horizontal="center" vertical="center" wrapText="1"/>
    </xf>
    <xf numFmtId="0" fontId="52" fillId="34" borderId="15" xfId="0" applyFont="1" applyFill="1" applyBorder="1" applyAlignment="1">
      <alignment horizontal="left" vertical="center" wrapText="1"/>
    </xf>
    <xf numFmtId="0" fontId="54" fillId="34" borderId="15" xfId="0" applyFont="1" applyFill="1" applyBorder="1" applyAlignment="1">
      <alignment horizontal="center" vertical="center" wrapText="1"/>
    </xf>
    <xf numFmtId="4" fontId="52" fillId="27" borderId="12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vertical="center" wrapText="1"/>
    </xf>
    <xf numFmtId="0" fontId="58" fillId="0" borderId="0" xfId="0" applyFont="1" applyAlignment="1"/>
    <xf numFmtId="0" fontId="52" fillId="31" borderId="15" xfId="0" applyFont="1" applyFill="1" applyBorder="1" applyAlignment="1">
      <alignment horizontal="center" vertical="center" wrapText="1"/>
    </xf>
    <xf numFmtId="0" fontId="52" fillId="33" borderId="15" xfId="0" applyFont="1" applyFill="1" applyBorder="1" applyAlignment="1">
      <alignment horizontal="left" vertical="center" wrapText="1"/>
    </xf>
    <xf numFmtId="0" fontId="52" fillId="33" borderId="15" xfId="0" applyFont="1" applyFill="1" applyBorder="1" applyAlignment="1">
      <alignment horizontal="center" vertical="center" wrapText="1"/>
    </xf>
    <xf numFmtId="0" fontId="52" fillId="31" borderId="15" xfId="0" applyFont="1" applyFill="1" applyBorder="1" applyAlignment="1">
      <alignment horizontal="left" vertical="center" wrapText="1"/>
    </xf>
    <xf numFmtId="0" fontId="52" fillId="38" borderId="15" xfId="0" applyFont="1" applyFill="1" applyBorder="1" applyAlignment="1">
      <alignment horizontal="center" vertical="center" wrapText="1"/>
    </xf>
    <xf numFmtId="0" fontId="27" fillId="29" borderId="15" xfId="0" applyFont="1" applyFill="1" applyBorder="1" applyAlignment="1">
      <alignment horizontal="center" vertical="center"/>
    </xf>
    <xf numFmtId="0" fontId="25" fillId="36" borderId="11" xfId="0" applyFont="1" applyFill="1" applyBorder="1" applyAlignment="1">
      <alignment horizontal="center" vertical="center" wrapText="1"/>
    </xf>
    <xf numFmtId="0" fontId="25" fillId="25" borderId="11" xfId="0" applyFont="1" applyFill="1" applyBorder="1" applyAlignment="1">
      <alignment horizontal="center" vertical="center" wrapText="1"/>
    </xf>
    <xf numFmtId="0" fontId="19" fillId="0" borderId="0" xfId="0" applyFont="1" applyFill="1" applyBorder="1"/>
    <xf numFmtId="0" fontId="48" fillId="29" borderId="0" xfId="0" applyFont="1" applyFill="1" applyBorder="1" applyAlignment="1">
      <alignment horizontal="left" vertical="center" wrapText="1"/>
    </xf>
    <xf numFmtId="0" fontId="56" fillId="29" borderId="0" xfId="0" applyFont="1" applyFill="1" applyBorder="1" applyAlignment="1">
      <alignment horizontal="left" vertical="center" wrapText="1"/>
    </xf>
    <xf numFmtId="0" fontId="51" fillId="37" borderId="0" xfId="0" applyFont="1" applyFill="1" applyBorder="1" applyAlignment="1">
      <alignment horizontal="left" vertical="center" wrapText="1"/>
    </xf>
    <xf numFmtId="0" fontId="40" fillId="38" borderId="0" xfId="0" applyFont="1" applyFill="1" applyBorder="1" applyAlignment="1">
      <alignment horizontal="left" vertical="center" wrapText="1"/>
    </xf>
    <xf numFmtId="0" fontId="19" fillId="27" borderId="0" xfId="0" applyFont="1" applyFill="1" applyBorder="1"/>
    <xf numFmtId="0" fontId="30" fillId="0" borderId="0" xfId="0" applyFont="1" applyBorder="1" applyAlignment="1">
      <alignment vertical="center"/>
    </xf>
    <xf numFmtId="0" fontId="40" fillId="0" borderId="0" xfId="0" applyFont="1" applyBorder="1" applyAlignment="1">
      <alignment vertical="center" wrapText="1"/>
    </xf>
    <xf numFmtId="0" fontId="52" fillId="0" borderId="0" xfId="0" applyFont="1" applyBorder="1" applyAlignment="1">
      <alignment vertical="center"/>
    </xf>
    <xf numFmtId="0" fontId="40" fillId="0" borderId="0" xfId="0" applyFont="1" applyBorder="1" applyAlignment="1">
      <alignment horizontal="left"/>
    </xf>
    <xf numFmtId="0" fontId="20" fillId="0" borderId="0" xfId="0" applyFont="1" applyFill="1" applyBorder="1" applyAlignment="1">
      <alignment vertical="center"/>
    </xf>
    <xf numFmtId="0" fontId="41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vertical="center"/>
    </xf>
    <xf numFmtId="0" fontId="27" fillId="31" borderId="17" xfId="0" applyFont="1" applyFill="1" applyBorder="1" applyAlignment="1">
      <alignment horizontal="center" vertical="center" wrapText="1"/>
    </xf>
    <xf numFmtId="0" fontId="27" fillId="30" borderId="17" xfId="0" applyFont="1" applyFill="1" applyBorder="1" applyAlignment="1">
      <alignment horizontal="center" vertical="center" wrapText="1"/>
    </xf>
    <xf numFmtId="0" fontId="27" fillId="34" borderId="17" xfId="0" applyFont="1" applyFill="1" applyBorder="1" applyAlignment="1">
      <alignment horizontal="center" vertical="center" wrapText="1"/>
    </xf>
    <xf numFmtId="0" fontId="52" fillId="34" borderId="17" xfId="0" applyFont="1" applyFill="1" applyBorder="1" applyAlignment="1">
      <alignment horizontal="center" vertical="center" wrapText="1"/>
    </xf>
    <xf numFmtId="0" fontId="40" fillId="34" borderId="17" xfId="0" applyFont="1" applyFill="1" applyBorder="1" applyAlignment="1">
      <alignment horizontal="center" vertical="center" wrapText="1"/>
    </xf>
    <xf numFmtId="0" fontId="30" fillId="31" borderId="17" xfId="0" applyFont="1" applyFill="1" applyBorder="1" applyAlignment="1">
      <alignment horizontal="center" vertical="center" wrapText="1"/>
    </xf>
    <xf numFmtId="0" fontId="27" fillId="35" borderId="17" xfId="0" applyFont="1" applyFill="1" applyBorder="1" applyAlignment="1">
      <alignment horizontal="center" vertical="center" wrapText="1"/>
    </xf>
    <xf numFmtId="4" fontId="25" fillId="26" borderId="11" xfId="0" applyNumberFormat="1" applyFont="1" applyFill="1" applyBorder="1" applyAlignment="1">
      <alignment horizontal="left" vertical="center"/>
    </xf>
    <xf numFmtId="0" fontId="29" fillId="29" borderId="10" xfId="0" applyFont="1" applyFill="1" applyBorder="1" applyAlignment="1">
      <alignment horizontal="left" vertical="center" wrapText="1"/>
    </xf>
    <xf numFmtId="0" fontId="55" fillId="29" borderId="10" xfId="0" applyFont="1" applyFill="1" applyBorder="1" applyAlignment="1">
      <alignment horizontal="left" vertical="center" wrapText="1"/>
    </xf>
    <xf numFmtId="0" fontId="59" fillId="29" borderId="10" xfId="0" applyFont="1" applyFill="1" applyBorder="1" applyAlignment="1">
      <alignment horizontal="left" vertical="center" wrapText="1"/>
    </xf>
    <xf numFmtId="0" fontId="53" fillId="30" borderId="17" xfId="0" applyFont="1" applyFill="1" applyBorder="1" applyAlignment="1">
      <alignment horizontal="center" vertical="center" wrapText="1"/>
    </xf>
    <xf numFmtId="0" fontId="27" fillId="32" borderId="17" xfId="0" applyFont="1" applyFill="1" applyBorder="1" applyAlignment="1">
      <alignment horizontal="center" vertical="center" wrapText="1"/>
    </xf>
    <xf numFmtId="4" fontId="25" fillId="26" borderId="13" xfId="0" applyNumberFormat="1" applyFont="1" applyFill="1" applyBorder="1" applyAlignment="1">
      <alignment horizontal="left" vertical="center"/>
    </xf>
    <xf numFmtId="0" fontId="47" fillId="29" borderId="10" xfId="0" applyFont="1" applyFill="1" applyBorder="1" applyAlignment="1">
      <alignment horizontal="left" vertical="center" wrapText="1"/>
    </xf>
    <xf numFmtId="0" fontId="27" fillId="29" borderId="17" xfId="0" applyFont="1" applyFill="1" applyBorder="1" applyAlignment="1">
      <alignment horizontal="center" vertical="center" wrapText="1"/>
    </xf>
    <xf numFmtId="0" fontId="53" fillId="0" borderId="19" xfId="0" applyFont="1" applyBorder="1" applyAlignment="1">
      <alignment horizontal="left" wrapText="1"/>
    </xf>
    <xf numFmtId="0" fontId="45" fillId="31" borderId="15" xfId="0" applyFont="1" applyFill="1" applyBorder="1" applyAlignment="1">
      <alignment horizontal="center" vertical="center"/>
    </xf>
    <xf numFmtId="0" fontId="45" fillId="34" borderId="16" xfId="0" applyFont="1" applyFill="1" applyBorder="1" applyAlignment="1">
      <alignment horizontal="center" vertical="center" wrapText="1"/>
    </xf>
    <xf numFmtId="0" fontId="45" fillId="35" borderId="16" xfId="0" applyFont="1" applyFill="1" applyBorder="1" applyAlignment="1">
      <alignment horizontal="center" vertical="center" wrapText="1"/>
    </xf>
    <xf numFmtId="0" fontId="45" fillId="27" borderId="16" xfId="0" applyFont="1" applyFill="1" applyBorder="1" applyAlignment="1">
      <alignment horizontal="center" vertical="center"/>
    </xf>
    <xf numFmtId="0" fontId="54" fillId="34" borderId="16" xfId="0" applyFont="1" applyFill="1" applyBorder="1" applyAlignment="1">
      <alignment horizontal="center" vertical="center" wrapText="1"/>
    </xf>
    <xf numFmtId="0" fontId="53" fillId="38" borderId="17" xfId="0" applyFont="1" applyFill="1" applyBorder="1" applyAlignment="1">
      <alignment horizontal="left" vertical="center" wrapText="1"/>
    </xf>
    <xf numFmtId="0" fontId="27" fillId="35" borderId="18" xfId="0" applyFont="1" applyFill="1" applyBorder="1" applyAlignment="1">
      <alignment horizontal="center" vertical="center" wrapText="1"/>
    </xf>
    <xf numFmtId="0" fontId="27" fillId="33" borderId="16" xfId="0" applyFont="1" applyFill="1" applyBorder="1" applyAlignment="1">
      <alignment horizontal="center" vertical="center" wrapText="1"/>
    </xf>
    <xf numFmtId="0" fontId="53" fillId="27" borderId="17" xfId="0" applyFont="1" applyFill="1" applyBorder="1" applyAlignment="1">
      <alignment vertical="center" wrapText="1"/>
    </xf>
    <xf numFmtId="0" fontId="27" fillId="31" borderId="18" xfId="0" applyFont="1" applyFill="1" applyBorder="1" applyAlignment="1">
      <alignment horizontal="center" vertical="center" wrapText="1"/>
    </xf>
    <xf numFmtId="0" fontId="53" fillId="33" borderId="17" xfId="0" applyFont="1" applyFill="1" applyBorder="1" applyAlignment="1">
      <alignment vertical="center" wrapText="1"/>
    </xf>
    <xf numFmtId="0" fontId="27" fillId="31" borderId="19" xfId="0" applyFont="1" applyFill="1" applyBorder="1" applyAlignment="1">
      <alignment horizontal="center" vertical="center" wrapText="1"/>
    </xf>
    <xf numFmtId="0" fontId="61" fillId="30" borderId="17" xfId="0" applyFont="1" applyFill="1" applyBorder="1" applyAlignment="1">
      <alignment horizontal="left" vertical="center" wrapText="1"/>
    </xf>
    <xf numFmtId="0" fontId="32" fillId="26" borderId="10" xfId="0" applyFont="1" applyFill="1" applyBorder="1" applyAlignment="1">
      <alignment horizontal="right" vertical="center" wrapText="1"/>
    </xf>
    <xf numFmtId="0" fontId="44" fillId="26" borderId="10" xfId="0" applyFont="1" applyFill="1" applyBorder="1" applyAlignment="1">
      <alignment horizontal="center" vertical="center"/>
    </xf>
    <xf numFmtId="4" fontId="44" fillId="26" borderId="10" xfId="0" applyNumberFormat="1" applyFont="1" applyFill="1" applyBorder="1" applyAlignment="1">
      <alignment horizontal="right" vertical="center"/>
    </xf>
    <xf numFmtId="4" fontId="44" fillId="26" borderId="12" xfId="0" applyNumberFormat="1" applyFont="1" applyFill="1" applyBorder="1" applyAlignment="1">
      <alignment horizontal="right" vertical="center"/>
    </xf>
    <xf numFmtId="0" fontId="23" fillId="24" borderId="0" xfId="0" applyFont="1" applyFill="1" applyAlignment="1">
      <alignment horizontal="center"/>
    </xf>
    <xf numFmtId="0" fontId="22" fillId="24" borderId="0" xfId="0" applyFont="1" applyFill="1" applyAlignment="1">
      <alignment horizontal="center"/>
    </xf>
    <xf numFmtId="0" fontId="24" fillId="27" borderId="0" xfId="0" applyFont="1" applyFill="1" applyBorder="1" applyAlignment="1">
      <alignment horizontal="center" vertical="center"/>
    </xf>
    <xf numFmtId="0" fontId="39" fillId="28" borderId="11" xfId="0" applyFont="1" applyFill="1" applyBorder="1" applyAlignment="1">
      <alignment horizontal="right" vertical="center"/>
    </xf>
    <xf numFmtId="0" fontId="39" fillId="28" borderId="13" xfId="0" applyFont="1" applyFill="1" applyBorder="1" applyAlignment="1">
      <alignment horizontal="right" vertical="center"/>
    </xf>
    <xf numFmtId="0" fontId="39" fillId="28" borderId="12" xfId="0" applyFont="1" applyFill="1" applyBorder="1" applyAlignment="1">
      <alignment horizontal="right" vertical="center"/>
    </xf>
    <xf numFmtId="0" fontId="19" fillId="24" borderId="0" xfId="0" applyFont="1" applyFill="1" applyAlignment="1">
      <alignment horizontal="center" wrapText="1"/>
    </xf>
    <xf numFmtId="0" fontId="19" fillId="24" borderId="0" xfId="0" applyFont="1" applyFill="1" applyAlignment="1">
      <alignment horizont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Hyperlink" xfId="34" builtinId="8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1555750</xdr:colOff>
      <xdr:row>0</xdr:row>
      <xdr:rowOff>38654</xdr:rowOff>
    </xdr:from>
    <xdr:to>
      <xdr:col>10</xdr:col>
      <xdr:colOff>0</xdr:colOff>
      <xdr:row>1</xdr:row>
      <xdr:rowOff>220872</xdr:rowOff>
    </xdr:to>
    <xdr:sp macro="" textlink="" fLocksText="0">
      <xdr:nvSpPr>
        <xdr:cNvPr id="2051" name="TextBox 3"/>
        <xdr:cNvSpPr txBox="1">
          <a:spLocks noChangeArrowheads="1"/>
        </xdr:cNvSpPr>
      </xdr:nvSpPr>
      <xdr:spPr bwMode="auto">
        <a:xfrm>
          <a:off x="4808054" y="38654"/>
          <a:ext cx="5451337" cy="579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0</xdr:colOff>
      <xdr:row>0</xdr:row>
      <xdr:rowOff>38100</xdr:rowOff>
    </xdr:from>
    <xdr:to>
      <xdr:col>5</xdr:col>
      <xdr:colOff>2568</xdr:colOff>
      <xdr:row>1</xdr:row>
      <xdr:rowOff>188591</xdr:rowOff>
    </xdr:to>
    <xdr:sp macro="" textlink="" fLocksText="0">
      <xdr:nvSpPr>
        <xdr:cNvPr id="2052" name="TextBox 5"/>
        <xdr:cNvSpPr txBox="1">
          <a:spLocks noChangeArrowheads="1"/>
        </xdr:cNvSpPr>
      </xdr:nvSpPr>
      <xdr:spPr bwMode="auto">
        <a:xfrm>
          <a:off x="877957" y="38100"/>
          <a:ext cx="3467514" cy="5416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ct val="100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ct val="100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lnSpc>
              <a:spcPts val="9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50800</xdr:colOff>
      <xdr:row>0</xdr:row>
      <xdr:rowOff>38100</xdr:rowOff>
    </xdr:from>
    <xdr:to>
      <xdr:col>2</xdr:col>
      <xdr:colOff>151571</xdr:colOff>
      <xdr:row>1</xdr:row>
      <xdr:rowOff>222250</xdr:rowOff>
    </xdr:to>
    <xdr:pic>
      <xdr:nvPicPr>
        <xdr:cNvPr id="213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889000" cy="58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meet.google.com/gdv-gmcs-mbe" TargetMode="External"/><Relationship Id="rId21" Type="http://schemas.openxmlformats.org/officeDocument/2006/relationships/hyperlink" Target="https://meet.google.com/bpz-fcbr-utf" TargetMode="External"/><Relationship Id="rId42" Type="http://schemas.openxmlformats.org/officeDocument/2006/relationships/hyperlink" Target="https://meet.google.com/mgt-xpyw-waa" TargetMode="External"/><Relationship Id="rId63" Type="http://schemas.openxmlformats.org/officeDocument/2006/relationships/hyperlink" Target="https://meet.google.com/sjb-jnun-fvr" TargetMode="External"/><Relationship Id="rId84" Type="http://schemas.openxmlformats.org/officeDocument/2006/relationships/hyperlink" Target="https://meet.google.com/rrc-rkuo-est" TargetMode="External"/><Relationship Id="rId138" Type="http://schemas.openxmlformats.org/officeDocument/2006/relationships/hyperlink" Target="https://meet.google.com/uih-xgoc-vvp" TargetMode="External"/><Relationship Id="rId159" Type="http://schemas.openxmlformats.org/officeDocument/2006/relationships/hyperlink" Target="https://meet.google.com/ueh-zkgy-qyd" TargetMode="External"/><Relationship Id="rId170" Type="http://schemas.openxmlformats.org/officeDocument/2006/relationships/hyperlink" Target="https://meet.google.com/ysg-sacf-zxy" TargetMode="External"/><Relationship Id="rId191" Type="http://schemas.openxmlformats.org/officeDocument/2006/relationships/hyperlink" Target="https://meet.google.com/sxw-zkdf-srt" TargetMode="External"/><Relationship Id="rId205" Type="http://schemas.openxmlformats.org/officeDocument/2006/relationships/hyperlink" Target="http://meet.google.com/eik-fxkh-fmd" TargetMode="External"/><Relationship Id="rId226" Type="http://schemas.openxmlformats.org/officeDocument/2006/relationships/hyperlink" Target="https://meet.google.com/agk-nfkw-kow" TargetMode="External"/><Relationship Id="rId247" Type="http://schemas.openxmlformats.org/officeDocument/2006/relationships/hyperlink" Target="https://meet.google.com/hev-otod-ghn" TargetMode="External"/><Relationship Id="rId107" Type="http://schemas.openxmlformats.org/officeDocument/2006/relationships/hyperlink" Target="https://meet.google.com/qff-cime-xpd" TargetMode="External"/><Relationship Id="rId268" Type="http://schemas.openxmlformats.org/officeDocument/2006/relationships/hyperlink" Target="https://meet.google.com/bsg-djri-ohr" TargetMode="External"/><Relationship Id="rId11" Type="http://schemas.openxmlformats.org/officeDocument/2006/relationships/hyperlink" Target="https://meet.google.com/pho-khtz-yjw" TargetMode="External"/><Relationship Id="rId32" Type="http://schemas.openxmlformats.org/officeDocument/2006/relationships/hyperlink" Target="https://meet.google.com/yfa-wpdk-prp" TargetMode="External"/><Relationship Id="rId53" Type="http://schemas.openxmlformats.org/officeDocument/2006/relationships/hyperlink" Target="http://meet.google.com/wca-ndvr-oii" TargetMode="External"/><Relationship Id="rId74" Type="http://schemas.openxmlformats.org/officeDocument/2006/relationships/hyperlink" Target="http://meet.google.com/xpt-wqmu-xwu" TargetMode="External"/><Relationship Id="rId128" Type="http://schemas.openxmlformats.org/officeDocument/2006/relationships/hyperlink" Target="https://meet.google.com/yfc-cgeh-nco" TargetMode="External"/><Relationship Id="rId149" Type="http://schemas.openxmlformats.org/officeDocument/2006/relationships/hyperlink" Target="https://meet.google.com/ypr-fmvx-ouz" TargetMode="External"/><Relationship Id="rId5" Type="http://schemas.openxmlformats.org/officeDocument/2006/relationships/hyperlink" Target="https://meet.google.com/wfh-vtwq-qrp" TargetMode="External"/><Relationship Id="rId95" Type="http://schemas.openxmlformats.org/officeDocument/2006/relationships/hyperlink" Target="https://meet.google.com/bda-ouba-mwb" TargetMode="External"/><Relationship Id="rId160" Type="http://schemas.openxmlformats.org/officeDocument/2006/relationships/hyperlink" Target="http://meet.google.com/cvt-imhk-vhz" TargetMode="External"/><Relationship Id="rId181" Type="http://schemas.openxmlformats.org/officeDocument/2006/relationships/hyperlink" Target="https://meet.google.com/hjd-vnmn-ysn" TargetMode="External"/><Relationship Id="rId216" Type="http://schemas.openxmlformats.org/officeDocument/2006/relationships/hyperlink" Target="https://meet.google.com/zys-jcgz-uaj" TargetMode="External"/><Relationship Id="rId237" Type="http://schemas.openxmlformats.org/officeDocument/2006/relationships/hyperlink" Target="https://meet.google.com/sxk-jmpe-dma" TargetMode="External"/><Relationship Id="rId258" Type="http://schemas.openxmlformats.org/officeDocument/2006/relationships/hyperlink" Target="https://meet.google.com/hdg-qcvx-coo" TargetMode="External"/><Relationship Id="rId22" Type="http://schemas.openxmlformats.org/officeDocument/2006/relationships/hyperlink" Target="https://meet.google.com/ryu-cqyr-psc" TargetMode="External"/><Relationship Id="rId43" Type="http://schemas.openxmlformats.org/officeDocument/2006/relationships/hyperlink" Target="https://meet.google.com/tfz-fnjs-aar" TargetMode="External"/><Relationship Id="rId64" Type="http://schemas.openxmlformats.org/officeDocument/2006/relationships/hyperlink" Target="https://meet.google.com/waz-oxww-rsz" TargetMode="External"/><Relationship Id="rId118" Type="http://schemas.openxmlformats.org/officeDocument/2006/relationships/hyperlink" Target="https://meet.google.com/ipc-ctsi-dpu" TargetMode="External"/><Relationship Id="rId139" Type="http://schemas.openxmlformats.org/officeDocument/2006/relationships/hyperlink" Target="https://meet.google.com/sqy-fyks-dqd" TargetMode="External"/><Relationship Id="rId85" Type="http://schemas.openxmlformats.org/officeDocument/2006/relationships/hyperlink" Target="https://meet.google.com/gzj-ksov-tcp" TargetMode="External"/><Relationship Id="rId150" Type="http://schemas.openxmlformats.org/officeDocument/2006/relationships/hyperlink" Target="https://meet.google.com/tsu-xyji-rrx" TargetMode="External"/><Relationship Id="rId171" Type="http://schemas.openxmlformats.org/officeDocument/2006/relationships/hyperlink" Target="http://meet.google.com/msz-ocse-okn" TargetMode="External"/><Relationship Id="rId192" Type="http://schemas.openxmlformats.org/officeDocument/2006/relationships/hyperlink" Target="http://meet.google.com/xcn-nnih-zhd" TargetMode="External"/><Relationship Id="rId206" Type="http://schemas.openxmlformats.org/officeDocument/2006/relationships/hyperlink" Target="http://meet.google.com/dzx-xyiw-dvz" TargetMode="External"/><Relationship Id="rId227" Type="http://schemas.openxmlformats.org/officeDocument/2006/relationships/hyperlink" Target="https://meet.google.com/zph-vaag-abh" TargetMode="External"/><Relationship Id="rId248" Type="http://schemas.openxmlformats.org/officeDocument/2006/relationships/hyperlink" Target="https://meet.google.com/acn-rzfv-tuh?pli=1&amp;authuser=0" TargetMode="External"/><Relationship Id="rId269" Type="http://schemas.openxmlformats.org/officeDocument/2006/relationships/hyperlink" Target="http://meet.google.com/cuw-igug-yum" TargetMode="External"/><Relationship Id="rId12" Type="http://schemas.openxmlformats.org/officeDocument/2006/relationships/hyperlink" Target="https://meet.google.com/wcb-rfyq-zbd" TargetMode="External"/><Relationship Id="rId33" Type="http://schemas.openxmlformats.org/officeDocument/2006/relationships/hyperlink" Target="https://meet.google.com/vro-ybqs-kds?hs=122&amp;authuser=1" TargetMode="External"/><Relationship Id="rId108" Type="http://schemas.openxmlformats.org/officeDocument/2006/relationships/hyperlink" Target="https://meet.google.com/ziq-tbeg-fbr" TargetMode="External"/><Relationship Id="rId129" Type="http://schemas.openxmlformats.org/officeDocument/2006/relationships/hyperlink" Target="https://meet.google.com/wym-pynx-mth" TargetMode="External"/><Relationship Id="rId54" Type="http://schemas.openxmlformats.org/officeDocument/2006/relationships/hyperlink" Target="https://meet.google.com/gyi-amry-vup" TargetMode="External"/><Relationship Id="rId75" Type="http://schemas.openxmlformats.org/officeDocument/2006/relationships/hyperlink" Target="https://meet.google.com/mvb-eyth-bpn" TargetMode="External"/><Relationship Id="rId96" Type="http://schemas.openxmlformats.org/officeDocument/2006/relationships/hyperlink" Target="https://meet.google.com/mht-npac-mit" TargetMode="External"/><Relationship Id="rId140" Type="http://schemas.openxmlformats.org/officeDocument/2006/relationships/hyperlink" Target="https://meet.google.com/aak-qhky-dgn" TargetMode="External"/><Relationship Id="rId161" Type="http://schemas.openxmlformats.org/officeDocument/2006/relationships/hyperlink" Target="https://meet.google.com/fmk-fzfp-ixr?pli=1&amp;authuser=0" TargetMode="External"/><Relationship Id="rId182" Type="http://schemas.openxmlformats.org/officeDocument/2006/relationships/hyperlink" Target="https://meet.google.com/swa-pmrq-cij" TargetMode="External"/><Relationship Id="rId217" Type="http://schemas.openxmlformats.org/officeDocument/2006/relationships/hyperlink" Target="https://meet.google.com/ezo-hxhs-brp" TargetMode="External"/><Relationship Id="rId6" Type="http://schemas.openxmlformats.org/officeDocument/2006/relationships/hyperlink" Target="https://meet.google.com/pgo-xhph-aca" TargetMode="External"/><Relationship Id="rId238" Type="http://schemas.openxmlformats.org/officeDocument/2006/relationships/hyperlink" Target="https://meet.google.com/ygj-gnsa-wod" TargetMode="External"/><Relationship Id="rId259" Type="http://schemas.openxmlformats.org/officeDocument/2006/relationships/hyperlink" Target="https://meet.google.com/msq-befy-ups" TargetMode="External"/><Relationship Id="rId23" Type="http://schemas.openxmlformats.org/officeDocument/2006/relationships/hyperlink" Target="http://meet.google.com/fhi-gixg-roj" TargetMode="External"/><Relationship Id="rId119" Type="http://schemas.openxmlformats.org/officeDocument/2006/relationships/hyperlink" Target="https://meet.google.com/ufg-btaw-jku" TargetMode="External"/><Relationship Id="rId270" Type="http://schemas.openxmlformats.org/officeDocument/2006/relationships/hyperlink" Target="https://meet.google.com/fdp-dans-dap" TargetMode="External"/><Relationship Id="rId44" Type="http://schemas.openxmlformats.org/officeDocument/2006/relationships/hyperlink" Target="http://meet.google.com/jns-umhh-syk" TargetMode="External"/><Relationship Id="rId60" Type="http://schemas.openxmlformats.org/officeDocument/2006/relationships/hyperlink" Target="https://meet.google.com/bno-mskf-piz" TargetMode="External"/><Relationship Id="rId65" Type="http://schemas.openxmlformats.org/officeDocument/2006/relationships/hyperlink" Target="https://meet.google.com/vdi-ucjo-ixz" TargetMode="External"/><Relationship Id="rId81" Type="http://schemas.openxmlformats.org/officeDocument/2006/relationships/hyperlink" Target="https://meet.google.com/syc-orgt-wmw" TargetMode="External"/><Relationship Id="rId86" Type="http://schemas.openxmlformats.org/officeDocument/2006/relationships/hyperlink" Target="https://meet.google.com/dss-pdfg-asd" TargetMode="External"/><Relationship Id="rId130" Type="http://schemas.openxmlformats.org/officeDocument/2006/relationships/hyperlink" Target="https://meet.google.com/moc-vfao-wic" TargetMode="External"/><Relationship Id="rId135" Type="http://schemas.openxmlformats.org/officeDocument/2006/relationships/hyperlink" Target="https://meet.google.com/vev-ngbp-nxx?hs=122&amp;authuser=0" TargetMode="External"/><Relationship Id="rId151" Type="http://schemas.openxmlformats.org/officeDocument/2006/relationships/hyperlink" Target="https://meet.google.com/uox-mnfn-bda" TargetMode="External"/><Relationship Id="rId156" Type="http://schemas.openxmlformats.org/officeDocument/2006/relationships/hyperlink" Target="http://meet.google.com/xgm-wywk-sgc" TargetMode="External"/><Relationship Id="rId177" Type="http://schemas.openxmlformats.org/officeDocument/2006/relationships/hyperlink" Target="http://meet.google.com/noc-svkx-vpq" TargetMode="External"/><Relationship Id="rId198" Type="http://schemas.openxmlformats.org/officeDocument/2006/relationships/hyperlink" Target="https://meet.google.com/pad-steq-ano" TargetMode="External"/><Relationship Id="rId172" Type="http://schemas.openxmlformats.org/officeDocument/2006/relationships/hyperlink" Target="https://meet.google.com/jrz-xjyd-dja" TargetMode="External"/><Relationship Id="rId193" Type="http://schemas.openxmlformats.org/officeDocument/2006/relationships/hyperlink" Target="http://meet.google.com/bjs-nbqy-bbg" TargetMode="External"/><Relationship Id="rId202" Type="http://schemas.openxmlformats.org/officeDocument/2006/relationships/hyperlink" Target="https://meet.google.com/gvy-wdka-xah" TargetMode="External"/><Relationship Id="rId207" Type="http://schemas.openxmlformats.org/officeDocument/2006/relationships/hyperlink" Target="https://meet.google.com/zbi-bzri-qfg" TargetMode="External"/><Relationship Id="rId223" Type="http://schemas.openxmlformats.org/officeDocument/2006/relationships/hyperlink" Target="http://meet.google.com/vyu-iwpe-fdd" TargetMode="External"/><Relationship Id="rId228" Type="http://schemas.openxmlformats.org/officeDocument/2006/relationships/hyperlink" Target="http://meet.google.com/gmt-hvzd-qio" TargetMode="External"/><Relationship Id="rId244" Type="http://schemas.openxmlformats.org/officeDocument/2006/relationships/hyperlink" Target="http://meet.google.com/aok-ftkm-wcd" TargetMode="External"/><Relationship Id="rId249" Type="http://schemas.openxmlformats.org/officeDocument/2006/relationships/hyperlink" Target="https://meet.google.com/ymo-yuez-mzh" TargetMode="External"/><Relationship Id="rId13" Type="http://schemas.openxmlformats.org/officeDocument/2006/relationships/hyperlink" Target="https://meet.google.com/ako-axeg-ftf?authuser=2" TargetMode="External"/><Relationship Id="rId18" Type="http://schemas.openxmlformats.org/officeDocument/2006/relationships/hyperlink" Target="http://meet.google.com/ypv-zppd-qku" TargetMode="External"/><Relationship Id="rId39" Type="http://schemas.openxmlformats.org/officeDocument/2006/relationships/hyperlink" Target="https://meet.google.com/kow-agwy-rsv" TargetMode="External"/><Relationship Id="rId109" Type="http://schemas.openxmlformats.org/officeDocument/2006/relationships/hyperlink" Target="http://meet.google.com/bda-epuy-pem" TargetMode="External"/><Relationship Id="rId260" Type="http://schemas.openxmlformats.org/officeDocument/2006/relationships/hyperlink" Target="http://meet.google.com/pgm-hqbx-rod" TargetMode="External"/><Relationship Id="rId265" Type="http://schemas.openxmlformats.org/officeDocument/2006/relationships/hyperlink" Target="https://meet.google.com/wbs-tidx-pvm" TargetMode="External"/><Relationship Id="rId34" Type="http://schemas.openxmlformats.org/officeDocument/2006/relationships/hyperlink" Target="https://meet.google.com/ueg-vumx-ruh" TargetMode="External"/><Relationship Id="rId50" Type="http://schemas.openxmlformats.org/officeDocument/2006/relationships/hyperlink" Target="https://meet.google.com/qxn-dvmj-edm" TargetMode="External"/><Relationship Id="rId55" Type="http://schemas.openxmlformats.org/officeDocument/2006/relationships/hyperlink" Target="https://meet.google.com/wcb-qsie-jtb" TargetMode="External"/><Relationship Id="rId76" Type="http://schemas.openxmlformats.org/officeDocument/2006/relationships/hyperlink" Target="https://meet.google.com/szx-hwdu-cry" TargetMode="External"/><Relationship Id="rId97" Type="http://schemas.openxmlformats.org/officeDocument/2006/relationships/hyperlink" Target="http://meet.google.com/ayz-jcba-hae" TargetMode="External"/><Relationship Id="rId104" Type="http://schemas.openxmlformats.org/officeDocument/2006/relationships/hyperlink" Target="https://meet.google.com/wbd-eyvf-tco" TargetMode="External"/><Relationship Id="rId120" Type="http://schemas.openxmlformats.org/officeDocument/2006/relationships/hyperlink" Target="https://meet.google.com/csk-qkgt-oes" TargetMode="External"/><Relationship Id="rId125" Type="http://schemas.openxmlformats.org/officeDocument/2006/relationships/hyperlink" Target="http://meet.google.com/uua-efqg-trg" TargetMode="External"/><Relationship Id="rId141" Type="http://schemas.openxmlformats.org/officeDocument/2006/relationships/hyperlink" Target="https://meet.google.com/gcn-pkst-ajj" TargetMode="External"/><Relationship Id="rId146" Type="http://schemas.openxmlformats.org/officeDocument/2006/relationships/hyperlink" Target="https://meet.google.com/usg-jmnu-dtx" TargetMode="External"/><Relationship Id="rId167" Type="http://schemas.openxmlformats.org/officeDocument/2006/relationships/hyperlink" Target="https://meet.google.com/ruj-bcau-fpy" TargetMode="External"/><Relationship Id="rId188" Type="http://schemas.openxmlformats.org/officeDocument/2006/relationships/hyperlink" Target="https://meet.google.com/hdn-uqcj-ymx" TargetMode="External"/><Relationship Id="rId7" Type="http://schemas.openxmlformats.org/officeDocument/2006/relationships/hyperlink" Target="http://meet.google.com/ruk-ccyi-ncb" TargetMode="External"/><Relationship Id="rId71" Type="http://schemas.openxmlformats.org/officeDocument/2006/relationships/hyperlink" Target="https://meet.google.com/xqv-yiio-equ" TargetMode="External"/><Relationship Id="rId92" Type="http://schemas.openxmlformats.org/officeDocument/2006/relationships/hyperlink" Target="https://meet.google.com/ihc-sxdq-mmn" TargetMode="External"/><Relationship Id="rId162" Type="http://schemas.openxmlformats.org/officeDocument/2006/relationships/hyperlink" Target="http://meet.google.com/vne-aiiu-agh" TargetMode="External"/><Relationship Id="rId183" Type="http://schemas.openxmlformats.org/officeDocument/2006/relationships/hyperlink" Target="https://meet.google.com/vux-nmnx-afu" TargetMode="External"/><Relationship Id="rId213" Type="http://schemas.openxmlformats.org/officeDocument/2006/relationships/hyperlink" Target="https://meet.google.com/igc-tjyc-uot" TargetMode="External"/><Relationship Id="rId218" Type="http://schemas.openxmlformats.org/officeDocument/2006/relationships/hyperlink" Target="https://meet.google.com/nif-tvrh-hus" TargetMode="External"/><Relationship Id="rId234" Type="http://schemas.openxmlformats.org/officeDocument/2006/relationships/hyperlink" Target="https://meet.google.com/gma-wnzs-cwp" TargetMode="External"/><Relationship Id="rId239" Type="http://schemas.openxmlformats.org/officeDocument/2006/relationships/hyperlink" Target="https://meet.google.com/ghw-exmn-rcm" TargetMode="External"/><Relationship Id="rId2" Type="http://schemas.openxmlformats.org/officeDocument/2006/relationships/hyperlink" Target="https://meet.google.com/ycx-odqr-uia?pli=1&amp;authuser=0" TargetMode="External"/><Relationship Id="rId29" Type="http://schemas.openxmlformats.org/officeDocument/2006/relationships/hyperlink" Target="https://meet.google.com/tfi-qmjc-ftp" TargetMode="External"/><Relationship Id="rId250" Type="http://schemas.openxmlformats.org/officeDocument/2006/relationships/hyperlink" Target="https://meet.google.com/wan-jdjf-qfp" TargetMode="External"/><Relationship Id="rId255" Type="http://schemas.openxmlformats.org/officeDocument/2006/relationships/hyperlink" Target="http://meet.google.com/edv-zhhj-ezu" TargetMode="External"/><Relationship Id="rId271" Type="http://schemas.openxmlformats.org/officeDocument/2006/relationships/hyperlink" Target="https://meet.google.com/bbx-heop-cig" TargetMode="External"/><Relationship Id="rId24" Type="http://schemas.openxmlformats.org/officeDocument/2006/relationships/hyperlink" Target="https://meet.google.com/pep-jffm-trr" TargetMode="External"/><Relationship Id="rId40" Type="http://schemas.openxmlformats.org/officeDocument/2006/relationships/hyperlink" Target="http://meet.google.com/fom-vjgu-dfk" TargetMode="External"/><Relationship Id="rId45" Type="http://schemas.openxmlformats.org/officeDocument/2006/relationships/hyperlink" Target="https://meet.google.com/lookup/h2umwfufko" TargetMode="External"/><Relationship Id="rId66" Type="http://schemas.openxmlformats.org/officeDocument/2006/relationships/hyperlink" Target="https://meet.google.com/vnn-pjbq-jzg" TargetMode="External"/><Relationship Id="rId87" Type="http://schemas.openxmlformats.org/officeDocument/2006/relationships/hyperlink" Target="https://meet.google.com/qef-mbzt-hti" TargetMode="External"/><Relationship Id="rId110" Type="http://schemas.openxmlformats.org/officeDocument/2006/relationships/hyperlink" Target="http://meet.google.com/xfx-mdzf-cey" TargetMode="External"/><Relationship Id="rId115" Type="http://schemas.openxmlformats.org/officeDocument/2006/relationships/hyperlink" Target="https://meet.google.com/wrv-xvin-dkk" TargetMode="External"/><Relationship Id="rId131" Type="http://schemas.openxmlformats.org/officeDocument/2006/relationships/hyperlink" Target="https://meet.google.com/feh-wser-inf" TargetMode="External"/><Relationship Id="rId136" Type="http://schemas.openxmlformats.org/officeDocument/2006/relationships/hyperlink" Target="http://meet.google.com/ymx-rfcq-uvi" TargetMode="External"/><Relationship Id="rId157" Type="http://schemas.openxmlformats.org/officeDocument/2006/relationships/hyperlink" Target="https://meet.google.com/hza-mzxf-fnb" TargetMode="External"/><Relationship Id="rId178" Type="http://schemas.openxmlformats.org/officeDocument/2006/relationships/hyperlink" Target="https://meet.google.com/bat-yjod-jjm" TargetMode="External"/><Relationship Id="rId61" Type="http://schemas.openxmlformats.org/officeDocument/2006/relationships/hyperlink" Target="http://meet.google.com/hri-zeas-qoa" TargetMode="External"/><Relationship Id="rId82" Type="http://schemas.openxmlformats.org/officeDocument/2006/relationships/hyperlink" Target="https://meet.google.com/ysu-bxoc-frr" TargetMode="External"/><Relationship Id="rId152" Type="http://schemas.openxmlformats.org/officeDocument/2006/relationships/hyperlink" Target="https://meet.google.com/eax-wcot-ags" TargetMode="External"/><Relationship Id="rId173" Type="http://schemas.openxmlformats.org/officeDocument/2006/relationships/hyperlink" Target="https://meet.google.com/zkh-qhhw-com" TargetMode="External"/><Relationship Id="rId194" Type="http://schemas.openxmlformats.org/officeDocument/2006/relationships/hyperlink" Target="https://meet.google.com/dea-ebrq-jpe" TargetMode="External"/><Relationship Id="rId199" Type="http://schemas.openxmlformats.org/officeDocument/2006/relationships/hyperlink" Target="https://meet.google.com/fnx-gacn-rzd" TargetMode="External"/><Relationship Id="rId203" Type="http://schemas.openxmlformats.org/officeDocument/2006/relationships/hyperlink" Target="https://meet.google.com/zcu-gvoq-tjk" TargetMode="External"/><Relationship Id="rId208" Type="http://schemas.openxmlformats.org/officeDocument/2006/relationships/hyperlink" Target="https://meet.google.com/jam-mmtx-zsg" TargetMode="External"/><Relationship Id="rId229" Type="http://schemas.openxmlformats.org/officeDocument/2006/relationships/hyperlink" Target="https://meet.google.com/voj-xifj-vif" TargetMode="External"/><Relationship Id="rId19" Type="http://schemas.openxmlformats.org/officeDocument/2006/relationships/hyperlink" Target="https://meet.google.com/chs-suxw-kbs" TargetMode="External"/><Relationship Id="rId224" Type="http://schemas.openxmlformats.org/officeDocument/2006/relationships/hyperlink" Target="https://meet.google.com/xak-uswf-jau" TargetMode="External"/><Relationship Id="rId240" Type="http://schemas.openxmlformats.org/officeDocument/2006/relationships/hyperlink" Target="https://meet.google.com/nxq-tvkx-efz" TargetMode="External"/><Relationship Id="rId245" Type="http://schemas.openxmlformats.org/officeDocument/2006/relationships/hyperlink" Target="https://meet.google.com/abw-vtpm-ncq" TargetMode="External"/><Relationship Id="rId261" Type="http://schemas.openxmlformats.org/officeDocument/2006/relationships/hyperlink" Target="https://meet.google.com/opg-uukf-hyx" TargetMode="External"/><Relationship Id="rId266" Type="http://schemas.openxmlformats.org/officeDocument/2006/relationships/hyperlink" Target="https://meet.google.com/kmf-aqyy-jag" TargetMode="External"/><Relationship Id="rId14" Type="http://schemas.openxmlformats.org/officeDocument/2006/relationships/hyperlink" Target="https://meet.google.com/vaj-gexa-qnz" TargetMode="External"/><Relationship Id="rId30" Type="http://schemas.openxmlformats.org/officeDocument/2006/relationships/hyperlink" Target="https://meet.google.com/qmt-rgqz-fvh" TargetMode="External"/><Relationship Id="rId35" Type="http://schemas.openxmlformats.org/officeDocument/2006/relationships/hyperlink" Target="https://meet.google.com/qxn-dvmj-edm" TargetMode="External"/><Relationship Id="rId56" Type="http://schemas.openxmlformats.org/officeDocument/2006/relationships/hyperlink" Target="http://meet.google.com/csb-pfjh-fcb" TargetMode="External"/><Relationship Id="rId77" Type="http://schemas.openxmlformats.org/officeDocument/2006/relationships/hyperlink" Target="http://meet.google.com/ddh-zpre-tgw" TargetMode="External"/><Relationship Id="rId100" Type="http://schemas.openxmlformats.org/officeDocument/2006/relationships/hyperlink" Target="https://meet.google.com/ray-okfv-gmg" TargetMode="External"/><Relationship Id="rId105" Type="http://schemas.openxmlformats.org/officeDocument/2006/relationships/hyperlink" Target="https://meet.google.com/fsx-rtmy-onm" TargetMode="External"/><Relationship Id="rId126" Type="http://schemas.openxmlformats.org/officeDocument/2006/relationships/hyperlink" Target="https://meet.google.com/gdv-gmcs-mbe" TargetMode="External"/><Relationship Id="rId147" Type="http://schemas.openxmlformats.org/officeDocument/2006/relationships/hyperlink" Target="https://meet.google.com/pag-cdse-yai?hs=122&amp;authuser=0" TargetMode="External"/><Relationship Id="rId168" Type="http://schemas.openxmlformats.org/officeDocument/2006/relationships/hyperlink" Target="http://meet.google.com/uvg-scbk-ngu" TargetMode="External"/><Relationship Id="rId8" Type="http://schemas.openxmlformats.org/officeDocument/2006/relationships/hyperlink" Target="https://meet.google.com/tuy-gffr-pjc" TargetMode="External"/><Relationship Id="rId51" Type="http://schemas.openxmlformats.org/officeDocument/2006/relationships/hyperlink" Target="https://meet.google.com/qas-evot-kdc" TargetMode="External"/><Relationship Id="rId72" Type="http://schemas.openxmlformats.org/officeDocument/2006/relationships/hyperlink" Target="https://meet.google.com/dgt-tbiq-uah" TargetMode="External"/><Relationship Id="rId93" Type="http://schemas.openxmlformats.org/officeDocument/2006/relationships/hyperlink" Target="https://meet.google.com/vaz-mkjb-sau" TargetMode="External"/><Relationship Id="rId98" Type="http://schemas.openxmlformats.org/officeDocument/2006/relationships/hyperlink" Target="https://meet.google.com/pke-xidx-cpk" TargetMode="External"/><Relationship Id="rId121" Type="http://schemas.openxmlformats.org/officeDocument/2006/relationships/hyperlink" Target="https://meet.google.com/jfb-xkog-wur" TargetMode="External"/><Relationship Id="rId142" Type="http://schemas.openxmlformats.org/officeDocument/2006/relationships/hyperlink" Target="https://meet.google.com/enn-zosx-gmm" TargetMode="External"/><Relationship Id="rId163" Type="http://schemas.openxmlformats.org/officeDocument/2006/relationships/hyperlink" Target="https://meet.google.com/nas-vmkg-zpy" TargetMode="External"/><Relationship Id="rId184" Type="http://schemas.openxmlformats.org/officeDocument/2006/relationships/hyperlink" Target="https://meet.google.com/wqf-qvcz-tiu" TargetMode="External"/><Relationship Id="rId189" Type="http://schemas.openxmlformats.org/officeDocument/2006/relationships/hyperlink" Target="http://meet.google.com/ruk-eicg-hiz" TargetMode="External"/><Relationship Id="rId219" Type="http://schemas.openxmlformats.org/officeDocument/2006/relationships/hyperlink" Target="https://meet.google.com/shy-oixo-uhn" TargetMode="External"/><Relationship Id="rId3" Type="http://schemas.openxmlformats.org/officeDocument/2006/relationships/hyperlink" Target="http://meet.google.com/wjp-uwkz-cnd" TargetMode="External"/><Relationship Id="rId214" Type="http://schemas.openxmlformats.org/officeDocument/2006/relationships/hyperlink" Target="http://meet.google.com/qzq-rmuc-rjz" TargetMode="External"/><Relationship Id="rId230" Type="http://schemas.openxmlformats.org/officeDocument/2006/relationships/hyperlink" Target="https://meet.google.com/jcv-ieot-vna" TargetMode="External"/><Relationship Id="rId235" Type="http://schemas.openxmlformats.org/officeDocument/2006/relationships/hyperlink" Target="https://meet.google.com/rdq-hufm-zrm" TargetMode="External"/><Relationship Id="rId251" Type="http://schemas.openxmlformats.org/officeDocument/2006/relationships/hyperlink" Target="https://meet.google.com/vir-hnag-due" TargetMode="External"/><Relationship Id="rId256" Type="http://schemas.openxmlformats.org/officeDocument/2006/relationships/hyperlink" Target="https://meet.google.com/ayz-cfay-bzk" TargetMode="External"/><Relationship Id="rId25" Type="http://schemas.openxmlformats.org/officeDocument/2006/relationships/hyperlink" Target="https://meet.google.com/rkk-tvpg-bmm" TargetMode="External"/><Relationship Id="rId46" Type="http://schemas.openxmlformats.org/officeDocument/2006/relationships/hyperlink" Target="http://meet.google.com/dnc-ffib-mdt" TargetMode="External"/><Relationship Id="rId67" Type="http://schemas.openxmlformats.org/officeDocument/2006/relationships/hyperlink" Target="https://meet.google.com/myv-krnv-dew" TargetMode="External"/><Relationship Id="rId116" Type="http://schemas.openxmlformats.org/officeDocument/2006/relationships/hyperlink" Target="https://meet.google.com/rbe-bpri-hdh" TargetMode="External"/><Relationship Id="rId137" Type="http://schemas.openxmlformats.org/officeDocument/2006/relationships/hyperlink" Target="https://meet.google.com/dcw-bjfv-vja" TargetMode="External"/><Relationship Id="rId158" Type="http://schemas.openxmlformats.org/officeDocument/2006/relationships/hyperlink" Target="https://meet.google.com/ehk-ibzy-csk" TargetMode="External"/><Relationship Id="rId272" Type="http://schemas.openxmlformats.org/officeDocument/2006/relationships/printerSettings" Target="../printerSettings/printerSettings1.bin"/><Relationship Id="rId20" Type="http://schemas.openxmlformats.org/officeDocument/2006/relationships/hyperlink" Target="http://meet.google.com/nzy-sopi-mxu" TargetMode="External"/><Relationship Id="rId41" Type="http://schemas.openxmlformats.org/officeDocument/2006/relationships/hyperlink" Target="https://meet.google.com/eyr-tpgn-jgi" TargetMode="External"/><Relationship Id="rId62" Type="http://schemas.openxmlformats.org/officeDocument/2006/relationships/hyperlink" Target="https://meet.google.com/kch-djze-jor" TargetMode="External"/><Relationship Id="rId83" Type="http://schemas.openxmlformats.org/officeDocument/2006/relationships/hyperlink" Target="https://meet.google.com/gax-bexm-iop" TargetMode="External"/><Relationship Id="rId88" Type="http://schemas.openxmlformats.org/officeDocument/2006/relationships/hyperlink" Target="https://meet.google.com/gzz-urfp-gxn" TargetMode="External"/><Relationship Id="rId111" Type="http://schemas.openxmlformats.org/officeDocument/2006/relationships/hyperlink" Target="https://meet.google.com/bzu-fkhc-oii" TargetMode="External"/><Relationship Id="rId132" Type="http://schemas.openxmlformats.org/officeDocument/2006/relationships/hyperlink" Target="http://meet.google.com/evq-kxpb-cav" TargetMode="External"/><Relationship Id="rId153" Type="http://schemas.openxmlformats.org/officeDocument/2006/relationships/hyperlink" Target="http://meet.google.com/yap-cwse-sra" TargetMode="External"/><Relationship Id="rId174" Type="http://schemas.openxmlformats.org/officeDocument/2006/relationships/hyperlink" Target="https://meet.google.com/kqr-fqvm-key" TargetMode="External"/><Relationship Id="rId179" Type="http://schemas.openxmlformats.org/officeDocument/2006/relationships/hyperlink" Target="https://meet.google.com/jmv-kvng-yet" TargetMode="External"/><Relationship Id="rId195" Type="http://schemas.openxmlformats.org/officeDocument/2006/relationships/hyperlink" Target="https://meet.google.com/odb-hjxm-bcq" TargetMode="External"/><Relationship Id="rId209" Type="http://schemas.openxmlformats.org/officeDocument/2006/relationships/hyperlink" Target="https://meet.google.com/kbn-pkor-uxm" TargetMode="External"/><Relationship Id="rId190" Type="http://schemas.openxmlformats.org/officeDocument/2006/relationships/hyperlink" Target="https://meet.google.com/ohp-avap-pvp" TargetMode="External"/><Relationship Id="rId204" Type="http://schemas.openxmlformats.org/officeDocument/2006/relationships/hyperlink" Target="https://meet.google.com/sox-qhzj-cxb" TargetMode="External"/><Relationship Id="rId220" Type="http://schemas.openxmlformats.org/officeDocument/2006/relationships/hyperlink" Target="https://meet.google.com/ajf-ndqo-bfj" TargetMode="External"/><Relationship Id="rId225" Type="http://schemas.openxmlformats.org/officeDocument/2006/relationships/hyperlink" Target="https://meet.google.com/mqp-qmbo-dqw" TargetMode="External"/><Relationship Id="rId241" Type="http://schemas.openxmlformats.org/officeDocument/2006/relationships/hyperlink" Target="https://meet.google.com/rva-ijrv-fqf" TargetMode="External"/><Relationship Id="rId246" Type="http://schemas.openxmlformats.org/officeDocument/2006/relationships/hyperlink" Target="https://meet.google.com/wjh-zxib-dsc" TargetMode="External"/><Relationship Id="rId267" Type="http://schemas.openxmlformats.org/officeDocument/2006/relationships/hyperlink" Target="http://meet.google.com/joi-pxre-qvy" TargetMode="External"/><Relationship Id="rId15" Type="http://schemas.openxmlformats.org/officeDocument/2006/relationships/hyperlink" Target="http://meet.google.com/tzr-doha-bqt" TargetMode="External"/><Relationship Id="rId36" Type="http://schemas.openxmlformats.org/officeDocument/2006/relationships/hyperlink" Target="https://meet.google.com/tkn-rhpc-hgj" TargetMode="External"/><Relationship Id="rId57" Type="http://schemas.openxmlformats.org/officeDocument/2006/relationships/hyperlink" Target="https://meet.google.com/imo-jjsg-nwe" TargetMode="External"/><Relationship Id="rId106" Type="http://schemas.openxmlformats.org/officeDocument/2006/relationships/hyperlink" Target="http://meet.google.com/grk-xdnp-rgo" TargetMode="External"/><Relationship Id="rId127" Type="http://schemas.openxmlformats.org/officeDocument/2006/relationships/hyperlink" Target="https://meet.google.com/kgb-vwtw-qex" TargetMode="External"/><Relationship Id="rId262" Type="http://schemas.openxmlformats.org/officeDocument/2006/relationships/hyperlink" Target="http://meet.google.com/bpw-ymyu-fnk" TargetMode="External"/><Relationship Id="rId10" Type="http://schemas.openxmlformats.org/officeDocument/2006/relationships/hyperlink" Target="https://meet.google.com/xqi-xeat-och" TargetMode="External"/><Relationship Id="rId31" Type="http://schemas.openxmlformats.org/officeDocument/2006/relationships/hyperlink" Target="https://meet.google.com/lookup/bigig3kdd7" TargetMode="External"/><Relationship Id="rId52" Type="http://schemas.openxmlformats.org/officeDocument/2006/relationships/hyperlink" Target="https://meet.google.com/mgt-xpyw-waa" TargetMode="External"/><Relationship Id="rId73" Type="http://schemas.openxmlformats.org/officeDocument/2006/relationships/hyperlink" Target="https://meet.google.com/qpo-xkav-rfs" TargetMode="External"/><Relationship Id="rId78" Type="http://schemas.openxmlformats.org/officeDocument/2006/relationships/hyperlink" Target="https://meet.google.com/giy-mamn-nak" TargetMode="External"/><Relationship Id="rId94" Type="http://schemas.openxmlformats.org/officeDocument/2006/relationships/hyperlink" Target="https://meet.google.com/dhf-fqys-vxr" TargetMode="External"/><Relationship Id="rId99" Type="http://schemas.openxmlformats.org/officeDocument/2006/relationships/hyperlink" Target="https://meet.google.com/xuk-jkxx-pqv" TargetMode="External"/><Relationship Id="rId101" Type="http://schemas.openxmlformats.org/officeDocument/2006/relationships/hyperlink" Target="https://meet.google.com/hda-tsdj-wjw" TargetMode="External"/><Relationship Id="rId122" Type="http://schemas.openxmlformats.org/officeDocument/2006/relationships/hyperlink" Target="http://meet.google.com/ppi-rxnn-yck" TargetMode="External"/><Relationship Id="rId143" Type="http://schemas.openxmlformats.org/officeDocument/2006/relationships/hyperlink" Target="https://meet.google.com/bpn-fhjp-vwz" TargetMode="External"/><Relationship Id="rId148" Type="http://schemas.openxmlformats.org/officeDocument/2006/relationships/hyperlink" Target="https://meet.google.com/ffj-hvqe-dkt" TargetMode="External"/><Relationship Id="rId164" Type="http://schemas.openxmlformats.org/officeDocument/2006/relationships/hyperlink" Target="https://meet.google.com/hcj-ytvg-iis" TargetMode="External"/><Relationship Id="rId169" Type="http://schemas.openxmlformats.org/officeDocument/2006/relationships/hyperlink" Target="https://meet.google.com/mvq-isps-nhd" TargetMode="External"/><Relationship Id="rId185" Type="http://schemas.openxmlformats.org/officeDocument/2006/relationships/hyperlink" Target="https://meet.google.com/cfp-orae-vhq" TargetMode="External"/><Relationship Id="rId4" Type="http://schemas.openxmlformats.org/officeDocument/2006/relationships/hyperlink" Target="http://meet.google.com/wxf-oxic-eqx" TargetMode="External"/><Relationship Id="rId9" Type="http://schemas.openxmlformats.org/officeDocument/2006/relationships/hyperlink" Target="https://meet.google.com/eiq-wqdq-siz" TargetMode="External"/><Relationship Id="rId180" Type="http://schemas.openxmlformats.org/officeDocument/2006/relationships/hyperlink" Target="https://meet.google.com/cpw-mafz-fhz?hs=122&amp;authuser=0" TargetMode="External"/><Relationship Id="rId210" Type="http://schemas.openxmlformats.org/officeDocument/2006/relationships/hyperlink" Target="http://meet.google.com/nin-begx-fto" TargetMode="External"/><Relationship Id="rId215" Type="http://schemas.openxmlformats.org/officeDocument/2006/relationships/hyperlink" Target="http://meet.google.com/erg-jxoi-ahr" TargetMode="External"/><Relationship Id="rId236" Type="http://schemas.openxmlformats.org/officeDocument/2006/relationships/hyperlink" Target="https://meet.google.com/gcn-pkst-ajj" TargetMode="External"/><Relationship Id="rId257" Type="http://schemas.openxmlformats.org/officeDocument/2006/relationships/hyperlink" Target="https://meet.google.com/hgb-frdo-jma" TargetMode="External"/><Relationship Id="rId26" Type="http://schemas.openxmlformats.org/officeDocument/2006/relationships/hyperlink" Target="http://meet.google.com/ndb-ndip-sxt" TargetMode="External"/><Relationship Id="rId231" Type="http://schemas.openxmlformats.org/officeDocument/2006/relationships/hyperlink" Target="https://meet.google.com/guw-ruhv-ctg?hs=122&amp;authuser=0" TargetMode="External"/><Relationship Id="rId252" Type="http://schemas.openxmlformats.org/officeDocument/2006/relationships/hyperlink" Target="http://meet.google.com/rwp-aqav-ttz" TargetMode="External"/><Relationship Id="rId273" Type="http://schemas.openxmlformats.org/officeDocument/2006/relationships/drawing" Target="../drawings/drawing1.xml"/><Relationship Id="rId47" Type="http://schemas.openxmlformats.org/officeDocument/2006/relationships/hyperlink" Target="https://meet.google.com/ueg-vumx-ruh" TargetMode="External"/><Relationship Id="rId68" Type="http://schemas.openxmlformats.org/officeDocument/2006/relationships/hyperlink" Target="https://meet.google.com/rkv-nrrk-tbn" TargetMode="External"/><Relationship Id="rId89" Type="http://schemas.openxmlformats.org/officeDocument/2006/relationships/hyperlink" Target="https://meet.google.com/dkv-bvxq-mdn" TargetMode="External"/><Relationship Id="rId112" Type="http://schemas.openxmlformats.org/officeDocument/2006/relationships/hyperlink" Target="http://meet.google.com/vyu-iwpe-fdd" TargetMode="External"/><Relationship Id="rId133" Type="http://schemas.openxmlformats.org/officeDocument/2006/relationships/hyperlink" Target="https://meet.google.com/kic-ovkj-gvb" TargetMode="External"/><Relationship Id="rId154" Type="http://schemas.openxmlformats.org/officeDocument/2006/relationships/hyperlink" Target="https://meet.google.com/gcn-pkst-ajj" TargetMode="External"/><Relationship Id="rId175" Type="http://schemas.openxmlformats.org/officeDocument/2006/relationships/hyperlink" Target="https://meet.google.com/rfb-acri-efm" TargetMode="External"/><Relationship Id="rId196" Type="http://schemas.openxmlformats.org/officeDocument/2006/relationships/hyperlink" Target="https://meet.google.com/mnu-zcni-hks" TargetMode="External"/><Relationship Id="rId200" Type="http://schemas.openxmlformats.org/officeDocument/2006/relationships/hyperlink" Target="https://meet.google.com/czd-zqmp-qom" TargetMode="External"/><Relationship Id="rId16" Type="http://schemas.openxmlformats.org/officeDocument/2006/relationships/hyperlink" Target="https://meet.google.com/vjs-kuaj-cne" TargetMode="External"/><Relationship Id="rId221" Type="http://schemas.openxmlformats.org/officeDocument/2006/relationships/hyperlink" Target="https://meet.google.com/twj-ixym-esy" TargetMode="External"/><Relationship Id="rId242" Type="http://schemas.openxmlformats.org/officeDocument/2006/relationships/hyperlink" Target="https://meet.google.com/zgg-ggfi-xwj" TargetMode="External"/><Relationship Id="rId263" Type="http://schemas.openxmlformats.org/officeDocument/2006/relationships/hyperlink" Target="https://meet.google.com/qdi-zibp-pnh" TargetMode="External"/><Relationship Id="rId37" Type="http://schemas.openxmlformats.org/officeDocument/2006/relationships/hyperlink" Target="https://meet.google.com/ukk-bpgt-jfq" TargetMode="External"/><Relationship Id="rId58" Type="http://schemas.openxmlformats.org/officeDocument/2006/relationships/hyperlink" Target="https://meet.google.com/zwz-fvap-nej" TargetMode="External"/><Relationship Id="rId79" Type="http://schemas.openxmlformats.org/officeDocument/2006/relationships/hyperlink" Target="http://meet.google.com/vkz-xkkv-cmm" TargetMode="External"/><Relationship Id="rId102" Type="http://schemas.openxmlformats.org/officeDocument/2006/relationships/hyperlink" Target="https://meet.google.com/eso-ejzs-oar" TargetMode="External"/><Relationship Id="rId123" Type="http://schemas.openxmlformats.org/officeDocument/2006/relationships/hyperlink" Target="https://meet.google.com/afa-bazr-pqk" TargetMode="External"/><Relationship Id="rId144" Type="http://schemas.openxmlformats.org/officeDocument/2006/relationships/hyperlink" Target="https://meet.google.com/atm-zcyw-xss" TargetMode="External"/><Relationship Id="rId90" Type="http://schemas.openxmlformats.org/officeDocument/2006/relationships/hyperlink" Target="https://meet.google.com/dji-eygy-rmn" TargetMode="External"/><Relationship Id="rId165" Type="http://schemas.openxmlformats.org/officeDocument/2006/relationships/hyperlink" Target="http://meet.google.com/xey-zsyd-vjp" TargetMode="External"/><Relationship Id="rId186" Type="http://schemas.openxmlformats.org/officeDocument/2006/relationships/hyperlink" Target="https://meet.google.com/neo-rsjm-xbx" TargetMode="External"/><Relationship Id="rId211" Type="http://schemas.openxmlformats.org/officeDocument/2006/relationships/hyperlink" Target="http://meet.google.com/ngr-kzje-htt" TargetMode="External"/><Relationship Id="rId232" Type="http://schemas.openxmlformats.org/officeDocument/2006/relationships/hyperlink" Target="http://meet.google.com/yap-cwse-sra" TargetMode="External"/><Relationship Id="rId253" Type="http://schemas.openxmlformats.org/officeDocument/2006/relationships/hyperlink" Target="https://meet.google.com/qhc-sivq-xob?authuser=0&amp;hs=122" TargetMode="External"/><Relationship Id="rId27" Type="http://schemas.openxmlformats.org/officeDocument/2006/relationships/hyperlink" Target="https://meet.google.com/fzo-cseq-vkm" TargetMode="External"/><Relationship Id="rId48" Type="http://schemas.openxmlformats.org/officeDocument/2006/relationships/hyperlink" Target="http://meet.google.com/wto-qynj-pjx" TargetMode="External"/><Relationship Id="rId69" Type="http://schemas.openxmlformats.org/officeDocument/2006/relationships/hyperlink" Target="http://meet.google.com/rnw-ykvf-vrm" TargetMode="External"/><Relationship Id="rId113" Type="http://schemas.openxmlformats.org/officeDocument/2006/relationships/hyperlink" Target="https://meet.google.com/fur-mbvb-mxb" TargetMode="External"/><Relationship Id="rId134" Type="http://schemas.openxmlformats.org/officeDocument/2006/relationships/hyperlink" Target="http://meet.google.com/hay-znja-mnj" TargetMode="External"/><Relationship Id="rId80" Type="http://schemas.openxmlformats.org/officeDocument/2006/relationships/hyperlink" Target="https://meet.google.com/tkj-yqrb-jvs" TargetMode="External"/><Relationship Id="rId155" Type="http://schemas.openxmlformats.org/officeDocument/2006/relationships/hyperlink" Target="https://meet.google.com/bnf-tehe-gjy" TargetMode="External"/><Relationship Id="rId176" Type="http://schemas.openxmlformats.org/officeDocument/2006/relationships/hyperlink" Target="http://meet.google.com/khv-iazf-tau" TargetMode="External"/><Relationship Id="rId197" Type="http://schemas.openxmlformats.org/officeDocument/2006/relationships/hyperlink" Target="http://meet.google.com/wyx-bgks-rwr" TargetMode="External"/><Relationship Id="rId201" Type="http://schemas.openxmlformats.org/officeDocument/2006/relationships/hyperlink" Target="https://meet.google.com/neo-drux-dos" TargetMode="External"/><Relationship Id="rId222" Type="http://schemas.openxmlformats.org/officeDocument/2006/relationships/hyperlink" Target="http://meet.google.com/vgb-ycym-khx" TargetMode="External"/><Relationship Id="rId243" Type="http://schemas.openxmlformats.org/officeDocument/2006/relationships/hyperlink" Target="https://meet.google.com/hmj-ejtr-rrn" TargetMode="External"/><Relationship Id="rId264" Type="http://schemas.openxmlformats.org/officeDocument/2006/relationships/hyperlink" Target="http://meet.google.com/chq-yfkw-xes" TargetMode="External"/><Relationship Id="rId17" Type="http://schemas.openxmlformats.org/officeDocument/2006/relationships/hyperlink" Target="https://meet.google.com/hdj-pfne-tqg?pli=1&amp;authuser=0" TargetMode="External"/><Relationship Id="rId38" Type="http://schemas.openxmlformats.org/officeDocument/2006/relationships/hyperlink" Target="http://meet.google.com/xxj-ajmf-daw" TargetMode="External"/><Relationship Id="rId59" Type="http://schemas.openxmlformats.org/officeDocument/2006/relationships/hyperlink" Target="https://meet.google.com/fuw-eaod-uij" TargetMode="External"/><Relationship Id="rId103" Type="http://schemas.openxmlformats.org/officeDocument/2006/relationships/hyperlink" Target="https://meet.google.com/anh-rocp-fyh" TargetMode="External"/><Relationship Id="rId124" Type="http://schemas.openxmlformats.org/officeDocument/2006/relationships/hyperlink" Target="https://meet.google.com/oka-ydjt-eqt" TargetMode="External"/><Relationship Id="rId70" Type="http://schemas.openxmlformats.org/officeDocument/2006/relationships/hyperlink" Target="https://meet.google.com/dzt-cvmg-ntd" TargetMode="External"/><Relationship Id="rId91" Type="http://schemas.openxmlformats.org/officeDocument/2006/relationships/hyperlink" Target="https://meet.google.com/drp-izxo-nbh" TargetMode="External"/><Relationship Id="rId145" Type="http://schemas.openxmlformats.org/officeDocument/2006/relationships/hyperlink" Target="http://meet.google.com/qmq-eaiu-hka" TargetMode="External"/><Relationship Id="rId166" Type="http://schemas.openxmlformats.org/officeDocument/2006/relationships/hyperlink" Target="https://meet.google.com/ghf-qysw-hrt" TargetMode="External"/><Relationship Id="rId187" Type="http://schemas.openxmlformats.org/officeDocument/2006/relationships/hyperlink" Target="https://meet.google.com/kdj-sbuq-uow" TargetMode="External"/><Relationship Id="rId1" Type="http://schemas.openxmlformats.org/officeDocument/2006/relationships/hyperlink" Target="https://meet.google.com/hki-xzhz-ibd" TargetMode="External"/><Relationship Id="rId212" Type="http://schemas.openxmlformats.org/officeDocument/2006/relationships/hyperlink" Target="https://meet.google.com/afh-uadv-rqf" TargetMode="External"/><Relationship Id="rId233" Type="http://schemas.openxmlformats.org/officeDocument/2006/relationships/hyperlink" Target="http://meet.google.com/wib-eqai-ewq" TargetMode="External"/><Relationship Id="rId254" Type="http://schemas.openxmlformats.org/officeDocument/2006/relationships/hyperlink" Target="http://meet.google.com/khw-mhtf-etc" TargetMode="External"/><Relationship Id="rId28" Type="http://schemas.openxmlformats.org/officeDocument/2006/relationships/hyperlink" Target="http://meet.google.com/dsg-fzsi-gds" TargetMode="External"/><Relationship Id="rId49" Type="http://schemas.openxmlformats.org/officeDocument/2006/relationships/hyperlink" Target="https://meet.google.com/gwr-tazv-ndr" TargetMode="External"/><Relationship Id="rId114" Type="http://schemas.openxmlformats.org/officeDocument/2006/relationships/hyperlink" Target="https://meet.google.com/tfz-waja-oh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14"/>
  <sheetViews>
    <sheetView tabSelected="1" zoomScaleNormal="100" zoomScaleSheetLayoutView="100" workbookViewId="0">
      <selection activeCell="H302" sqref="H302"/>
    </sheetView>
  </sheetViews>
  <sheetFormatPr defaultColWidth="9.140625" defaultRowHeight="15.75" x14ac:dyDescent="0.25"/>
  <cols>
    <col min="1" max="1" width="4.5703125" style="5" customWidth="1"/>
    <col min="2" max="2" width="6.5703125" style="5" customWidth="1"/>
    <col min="3" max="3" width="20.5703125" style="5" customWidth="1"/>
    <col min="4" max="4" width="11.42578125" style="5" bestFit="1" customWidth="1"/>
    <col min="5" max="5" width="20.5703125" style="5" customWidth="1"/>
    <col min="6" max="6" width="8.5703125" style="5" customWidth="1"/>
    <col min="7" max="7" width="8.5703125" style="59" customWidth="1"/>
    <col min="8" max="8" width="8.5703125" style="5" customWidth="1"/>
    <col min="9" max="9" width="21.28515625" style="57" customWidth="1"/>
    <col min="10" max="10" width="24.140625" style="58" customWidth="1"/>
    <col min="11" max="11" width="28.42578125" style="100" customWidth="1"/>
    <col min="12" max="16384" width="9.140625" style="5"/>
  </cols>
  <sheetData>
    <row r="1" spans="1:27" ht="31.5" customHeight="1" x14ac:dyDescent="0.25">
      <c r="A1" s="1"/>
      <c r="B1" s="1"/>
      <c r="C1" s="1"/>
      <c r="D1" s="1"/>
      <c r="E1" s="1"/>
      <c r="F1" s="1"/>
      <c r="G1" s="2"/>
      <c r="H1" s="1"/>
      <c r="I1" s="3"/>
      <c r="J1" s="4"/>
    </row>
    <row r="2" spans="1:27" ht="23.25" customHeight="1" x14ac:dyDescent="0.25">
      <c r="A2" s="1"/>
      <c r="B2" s="1"/>
      <c r="C2" s="1"/>
      <c r="D2" s="1"/>
      <c r="E2" s="1"/>
      <c r="F2" s="1"/>
      <c r="G2" s="2"/>
      <c r="H2" s="1"/>
      <c r="I2" s="3"/>
      <c r="J2" s="4"/>
    </row>
    <row r="3" spans="1:27" ht="7.5" customHeight="1" x14ac:dyDescent="0.25">
      <c r="A3" s="1"/>
      <c r="B3" s="1"/>
      <c r="C3" s="1"/>
      <c r="D3" s="1"/>
      <c r="E3" s="1"/>
      <c r="F3" s="1"/>
      <c r="G3" s="2"/>
      <c r="H3" s="1"/>
      <c r="I3" s="3"/>
      <c r="J3" s="4"/>
    </row>
    <row r="4" spans="1:27" ht="23.25" customHeight="1" x14ac:dyDescent="0.3">
      <c r="A4" s="148" t="s">
        <v>229</v>
      </c>
      <c r="B4" s="148"/>
      <c r="C4" s="148"/>
      <c r="D4" s="148"/>
      <c r="E4" s="148"/>
      <c r="F4" s="148"/>
      <c r="G4" s="148"/>
      <c r="H4" s="148"/>
      <c r="I4" s="148"/>
      <c r="J4" s="148"/>
    </row>
    <row r="5" spans="1:27" ht="18" customHeight="1" x14ac:dyDescent="0.35">
      <c r="A5" s="147" t="s">
        <v>388</v>
      </c>
      <c r="B5" s="147"/>
      <c r="C5" s="147"/>
      <c r="D5" s="147"/>
      <c r="E5" s="147"/>
      <c r="F5" s="147"/>
      <c r="G5" s="147"/>
      <c r="H5" s="147"/>
      <c r="I5" s="147"/>
      <c r="J5" s="147"/>
    </row>
    <row r="6" spans="1:27" ht="9" customHeight="1" x14ac:dyDescent="0.25">
      <c r="A6" s="1"/>
      <c r="B6" s="1"/>
      <c r="C6" s="1"/>
      <c r="D6" s="6"/>
      <c r="E6" s="1"/>
      <c r="F6" s="1"/>
      <c r="G6" s="2"/>
      <c r="H6" s="1"/>
      <c r="I6" s="3"/>
      <c r="J6" s="4"/>
    </row>
    <row r="7" spans="1:27" ht="9.75" hidden="1" customHeight="1" x14ac:dyDescent="0.25">
      <c r="A7" s="1"/>
      <c r="B7" s="7"/>
      <c r="C7" s="1"/>
      <c r="D7" s="1"/>
      <c r="E7" s="1"/>
      <c r="F7" s="1"/>
      <c r="G7" s="2"/>
      <c r="H7" s="1"/>
      <c r="I7" s="3"/>
      <c r="J7" s="4"/>
    </row>
    <row r="8" spans="1:27" ht="9.75" customHeight="1" x14ac:dyDescent="0.25">
      <c r="A8" s="1"/>
      <c r="B8" s="7"/>
      <c r="C8" s="1"/>
      <c r="D8" s="1"/>
      <c r="E8" s="1"/>
      <c r="F8" s="1"/>
      <c r="G8" s="2"/>
      <c r="H8" s="1"/>
      <c r="I8" s="3"/>
      <c r="J8" s="4"/>
    </row>
    <row r="9" spans="1:27" ht="22.5" customHeight="1" x14ac:dyDescent="0.25">
      <c r="A9" s="149" t="s">
        <v>232</v>
      </c>
      <c r="B9" s="149"/>
      <c r="C9" s="149"/>
      <c r="D9" s="149"/>
      <c r="E9" s="149"/>
      <c r="F9" s="149"/>
      <c r="G9" s="149"/>
      <c r="H9" s="149"/>
      <c r="I9" s="149"/>
      <c r="J9" s="149"/>
    </row>
    <row r="10" spans="1:27" ht="33" customHeight="1" x14ac:dyDescent="0.25">
      <c r="A10" s="78" t="s">
        <v>0</v>
      </c>
      <c r="B10" s="78" t="s">
        <v>2</v>
      </c>
      <c r="C10" s="78" t="s">
        <v>3</v>
      </c>
      <c r="D10" s="78" t="s">
        <v>4</v>
      </c>
      <c r="E10" s="78" t="s">
        <v>1</v>
      </c>
      <c r="F10" s="78" t="s">
        <v>223</v>
      </c>
      <c r="G10" s="78" t="s">
        <v>224</v>
      </c>
      <c r="H10" s="78" t="s">
        <v>225</v>
      </c>
      <c r="I10" s="98" t="s">
        <v>226</v>
      </c>
      <c r="J10" s="78" t="s">
        <v>752</v>
      </c>
    </row>
    <row r="11" spans="1:27" s="69" customFormat="1" ht="26.1" customHeight="1" x14ac:dyDescent="0.25">
      <c r="A11" s="61">
        <v>1</v>
      </c>
      <c r="B11" s="62" t="s">
        <v>77</v>
      </c>
      <c r="C11" s="63" t="s">
        <v>52</v>
      </c>
      <c r="D11" s="63" t="s">
        <v>65</v>
      </c>
      <c r="E11" s="63" t="s">
        <v>461</v>
      </c>
      <c r="F11" s="64">
        <v>23</v>
      </c>
      <c r="G11" s="130">
        <v>21</v>
      </c>
      <c r="H11" s="23">
        <f t="shared" ref="H11:H42" si="0">G11/F11*100</f>
        <v>91.304347826086953</v>
      </c>
      <c r="I11" s="113"/>
      <c r="J11" s="121" t="s">
        <v>462</v>
      </c>
      <c r="K11" s="101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</row>
    <row r="12" spans="1:27" s="69" customFormat="1" ht="26.1" customHeight="1" x14ac:dyDescent="0.25">
      <c r="A12" s="61">
        <v>2</v>
      </c>
      <c r="B12" s="72" t="s">
        <v>77</v>
      </c>
      <c r="C12" s="73" t="s">
        <v>495</v>
      </c>
      <c r="D12" s="73" t="s">
        <v>216</v>
      </c>
      <c r="E12" s="73" t="s">
        <v>496</v>
      </c>
      <c r="F12" s="74">
        <v>60</v>
      </c>
      <c r="G12" s="74">
        <v>44</v>
      </c>
      <c r="H12" s="23">
        <f t="shared" si="0"/>
        <v>73.333333333333329</v>
      </c>
      <c r="I12" s="115"/>
      <c r="J12" s="121" t="s">
        <v>497</v>
      </c>
      <c r="K12" s="101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</row>
    <row r="13" spans="1:27" s="69" customFormat="1" ht="26.1" customHeight="1" x14ac:dyDescent="0.25">
      <c r="A13" s="61">
        <v>3</v>
      </c>
      <c r="B13" s="62" t="s">
        <v>77</v>
      </c>
      <c r="C13" s="63" t="s">
        <v>527</v>
      </c>
      <c r="D13" s="63" t="s">
        <v>320</v>
      </c>
      <c r="E13" s="63" t="s">
        <v>88</v>
      </c>
      <c r="F13" s="64">
        <v>47</v>
      </c>
      <c r="G13" s="67">
        <v>28</v>
      </c>
      <c r="H13" s="23">
        <f t="shared" si="0"/>
        <v>59.574468085106382</v>
      </c>
      <c r="I13" s="113"/>
      <c r="J13" s="121" t="s">
        <v>528</v>
      </c>
      <c r="K13" s="101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</row>
    <row r="14" spans="1:27" s="69" customFormat="1" ht="26.1" customHeight="1" x14ac:dyDescent="0.25">
      <c r="A14" s="61">
        <v>4</v>
      </c>
      <c r="B14" s="62" t="s">
        <v>77</v>
      </c>
      <c r="C14" s="63" t="s">
        <v>50</v>
      </c>
      <c r="D14" s="63" t="s">
        <v>327</v>
      </c>
      <c r="E14" s="63" t="s">
        <v>360</v>
      </c>
      <c r="F14" s="64">
        <v>24</v>
      </c>
      <c r="G14" s="67">
        <v>22</v>
      </c>
      <c r="H14" s="23">
        <f t="shared" si="0"/>
        <v>91.666666666666657</v>
      </c>
      <c r="I14" s="113"/>
      <c r="J14" s="121" t="s">
        <v>529</v>
      </c>
      <c r="K14" s="101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</row>
    <row r="15" spans="1:27" s="69" customFormat="1" ht="26.1" customHeight="1" x14ac:dyDescent="0.25">
      <c r="A15" s="61">
        <v>5</v>
      </c>
      <c r="B15" s="75" t="s">
        <v>77</v>
      </c>
      <c r="C15" s="76" t="s">
        <v>301</v>
      </c>
      <c r="D15" s="76" t="s">
        <v>61</v>
      </c>
      <c r="E15" s="76" t="s">
        <v>73</v>
      </c>
      <c r="F15" s="77">
        <v>36</v>
      </c>
      <c r="G15" s="77">
        <v>34</v>
      </c>
      <c r="H15" s="23">
        <f t="shared" si="0"/>
        <v>94.444444444444443</v>
      </c>
      <c r="I15" s="119"/>
      <c r="J15" s="121" t="s">
        <v>302</v>
      </c>
      <c r="K15" s="101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</row>
    <row r="16" spans="1:27" s="69" customFormat="1" ht="26.1" customHeight="1" x14ac:dyDescent="0.25">
      <c r="A16" s="61">
        <v>6</v>
      </c>
      <c r="B16" s="72" t="s">
        <v>514</v>
      </c>
      <c r="C16" s="73" t="s">
        <v>515</v>
      </c>
      <c r="D16" s="73" t="s">
        <v>174</v>
      </c>
      <c r="E16" s="73" t="s">
        <v>47</v>
      </c>
      <c r="F16" s="74">
        <v>35</v>
      </c>
      <c r="G16" s="74">
        <v>29</v>
      </c>
      <c r="H16" s="23">
        <f t="shared" si="0"/>
        <v>82.857142857142861</v>
      </c>
      <c r="I16" s="115"/>
      <c r="J16" s="121" t="s">
        <v>593</v>
      </c>
      <c r="K16" s="101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</row>
    <row r="17" spans="1:27" s="69" customFormat="1" ht="26.1" customHeight="1" x14ac:dyDescent="0.25">
      <c r="A17" s="61">
        <v>7</v>
      </c>
      <c r="B17" s="62" t="s">
        <v>13</v>
      </c>
      <c r="C17" s="63" t="s">
        <v>389</v>
      </c>
      <c r="D17" s="63" t="s">
        <v>23</v>
      </c>
      <c r="E17" s="63" t="s">
        <v>390</v>
      </c>
      <c r="F17" s="64">
        <v>60</v>
      </c>
      <c r="G17" s="64">
        <v>44</v>
      </c>
      <c r="H17" s="23">
        <f t="shared" si="0"/>
        <v>73.333333333333329</v>
      </c>
      <c r="I17" s="113"/>
      <c r="J17" s="121" t="s">
        <v>391</v>
      </c>
      <c r="K17" s="101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</row>
    <row r="18" spans="1:27" s="69" customFormat="1" ht="26.1" customHeight="1" x14ac:dyDescent="0.25">
      <c r="A18" s="61">
        <v>8</v>
      </c>
      <c r="B18" s="62" t="s">
        <v>13</v>
      </c>
      <c r="C18" s="63" t="s">
        <v>234</v>
      </c>
      <c r="D18" s="63" t="s">
        <v>171</v>
      </c>
      <c r="E18" s="63" t="s">
        <v>9</v>
      </c>
      <c r="F18" s="64">
        <v>56</v>
      </c>
      <c r="G18" s="64">
        <v>37</v>
      </c>
      <c r="H18" s="23">
        <f t="shared" si="0"/>
        <v>66.071428571428569</v>
      </c>
      <c r="I18" s="113"/>
      <c r="J18" s="121" t="s">
        <v>392</v>
      </c>
      <c r="K18" s="101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</row>
    <row r="19" spans="1:27" s="69" customFormat="1" ht="26.1" customHeight="1" x14ac:dyDescent="0.25">
      <c r="A19" s="61">
        <v>9</v>
      </c>
      <c r="B19" s="62" t="s">
        <v>13</v>
      </c>
      <c r="C19" s="63" t="s">
        <v>312</v>
      </c>
      <c r="D19" s="63" t="s">
        <v>25</v>
      </c>
      <c r="E19" s="63" t="s">
        <v>9</v>
      </c>
      <c r="F19" s="64">
        <v>52</v>
      </c>
      <c r="G19" s="64">
        <v>39</v>
      </c>
      <c r="H19" s="23">
        <f t="shared" si="0"/>
        <v>75</v>
      </c>
      <c r="I19" s="113"/>
      <c r="J19" s="121" t="s">
        <v>393</v>
      </c>
      <c r="K19" s="101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</row>
    <row r="20" spans="1:27" s="69" customFormat="1" ht="26.1" customHeight="1" x14ac:dyDescent="0.25">
      <c r="A20" s="61">
        <v>10</v>
      </c>
      <c r="B20" s="62" t="s">
        <v>13</v>
      </c>
      <c r="C20" s="63" t="s">
        <v>394</v>
      </c>
      <c r="D20" s="63" t="s">
        <v>98</v>
      </c>
      <c r="E20" s="63" t="s">
        <v>395</v>
      </c>
      <c r="F20" s="64">
        <v>52</v>
      </c>
      <c r="G20" s="64">
        <v>46</v>
      </c>
      <c r="H20" s="23">
        <f t="shared" si="0"/>
        <v>88.461538461538453</v>
      </c>
      <c r="I20" s="113"/>
      <c r="J20" s="121" t="s">
        <v>396</v>
      </c>
      <c r="K20" s="101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</row>
    <row r="21" spans="1:27" s="69" customFormat="1" ht="26.1" customHeight="1" x14ac:dyDescent="0.25">
      <c r="A21" s="61">
        <v>11</v>
      </c>
      <c r="B21" s="62" t="s">
        <v>13</v>
      </c>
      <c r="C21" s="63" t="s">
        <v>397</v>
      </c>
      <c r="D21" s="63" t="s">
        <v>210</v>
      </c>
      <c r="E21" s="63" t="s">
        <v>398</v>
      </c>
      <c r="F21" s="64">
        <v>45</v>
      </c>
      <c r="G21" s="64">
        <v>35</v>
      </c>
      <c r="H21" s="23">
        <f t="shared" si="0"/>
        <v>77.777777777777786</v>
      </c>
      <c r="I21" s="113"/>
      <c r="J21" s="121" t="s">
        <v>399</v>
      </c>
      <c r="K21" s="101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</row>
    <row r="22" spans="1:27" s="69" customFormat="1" ht="26.1" customHeight="1" x14ac:dyDescent="0.25">
      <c r="A22" s="61">
        <v>12</v>
      </c>
      <c r="B22" s="9" t="s">
        <v>13</v>
      </c>
      <c r="C22" s="10" t="s">
        <v>247</v>
      </c>
      <c r="D22" s="10" t="s">
        <v>218</v>
      </c>
      <c r="E22" s="10" t="s">
        <v>259</v>
      </c>
      <c r="F22" s="60">
        <v>56</v>
      </c>
      <c r="G22" s="60">
        <v>41</v>
      </c>
      <c r="H22" s="23">
        <f t="shared" si="0"/>
        <v>73.214285714285708</v>
      </c>
      <c r="I22" s="114"/>
      <c r="J22" s="121" t="s">
        <v>328</v>
      </c>
      <c r="K22" s="101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</row>
    <row r="23" spans="1:27" s="69" customFormat="1" ht="26.1" customHeight="1" x14ac:dyDescent="0.25">
      <c r="A23" s="61">
        <v>13</v>
      </c>
      <c r="B23" s="9" t="s">
        <v>13</v>
      </c>
      <c r="C23" s="10" t="s">
        <v>172</v>
      </c>
      <c r="D23" s="10" t="s">
        <v>24</v>
      </c>
      <c r="E23" s="10" t="s">
        <v>428</v>
      </c>
      <c r="F23" s="60">
        <v>18</v>
      </c>
      <c r="G23" s="60">
        <v>14</v>
      </c>
      <c r="H23" s="23">
        <f t="shared" si="0"/>
        <v>77.777777777777786</v>
      </c>
      <c r="I23" s="114"/>
      <c r="J23" s="121" t="s">
        <v>429</v>
      </c>
      <c r="K23" s="101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</row>
    <row r="24" spans="1:27" s="69" customFormat="1" ht="26.1" customHeight="1" x14ac:dyDescent="0.25">
      <c r="A24" s="61">
        <v>14</v>
      </c>
      <c r="B24" s="9" t="s">
        <v>13</v>
      </c>
      <c r="C24" s="10" t="s">
        <v>430</v>
      </c>
      <c r="D24" s="10" t="s">
        <v>85</v>
      </c>
      <c r="E24" s="10" t="s">
        <v>90</v>
      </c>
      <c r="F24" s="60">
        <v>41</v>
      </c>
      <c r="G24" s="60">
        <v>36</v>
      </c>
      <c r="H24" s="23">
        <f t="shared" si="0"/>
        <v>87.804878048780495</v>
      </c>
      <c r="I24" s="114"/>
      <c r="J24" s="121" t="s">
        <v>431</v>
      </c>
      <c r="K24" s="101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</row>
    <row r="25" spans="1:27" s="69" customFormat="1" ht="26.1" customHeight="1" x14ac:dyDescent="0.25">
      <c r="A25" s="61">
        <v>15</v>
      </c>
      <c r="B25" s="9" t="s">
        <v>13</v>
      </c>
      <c r="C25" s="10" t="s">
        <v>323</v>
      </c>
      <c r="D25" s="10" t="s">
        <v>330</v>
      </c>
      <c r="E25" s="10" t="s">
        <v>432</v>
      </c>
      <c r="F25" s="60">
        <v>47</v>
      </c>
      <c r="G25" s="60">
        <v>40</v>
      </c>
      <c r="H25" s="23">
        <f t="shared" si="0"/>
        <v>85.106382978723403</v>
      </c>
      <c r="I25" s="114"/>
      <c r="J25" s="121" t="s">
        <v>332</v>
      </c>
      <c r="K25" s="101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</row>
    <row r="26" spans="1:27" s="69" customFormat="1" ht="26.1" customHeight="1" x14ac:dyDescent="0.25">
      <c r="A26" s="61">
        <v>16</v>
      </c>
      <c r="B26" s="9" t="s">
        <v>13</v>
      </c>
      <c r="C26" s="10" t="s">
        <v>187</v>
      </c>
      <c r="D26" s="10" t="s">
        <v>335</v>
      </c>
      <c r="E26" s="10" t="s">
        <v>433</v>
      </c>
      <c r="F26" s="60">
        <v>63</v>
      </c>
      <c r="G26" s="60">
        <v>46</v>
      </c>
      <c r="H26" s="23">
        <f t="shared" si="0"/>
        <v>73.015873015873012</v>
      </c>
      <c r="I26" s="114"/>
      <c r="J26" s="121" t="s">
        <v>434</v>
      </c>
      <c r="K26" s="101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</row>
    <row r="27" spans="1:27" s="69" customFormat="1" ht="26.1" customHeight="1" x14ac:dyDescent="0.25">
      <c r="A27" s="61">
        <v>17</v>
      </c>
      <c r="B27" s="62" t="s">
        <v>13</v>
      </c>
      <c r="C27" s="63" t="s">
        <v>20</v>
      </c>
      <c r="D27" s="63" t="s">
        <v>190</v>
      </c>
      <c r="E27" s="63" t="s">
        <v>250</v>
      </c>
      <c r="F27" s="64">
        <v>42</v>
      </c>
      <c r="G27" s="130">
        <v>34</v>
      </c>
      <c r="H27" s="23">
        <f t="shared" si="0"/>
        <v>80.952380952380949</v>
      </c>
      <c r="I27" s="113"/>
      <c r="J27" s="121" t="s">
        <v>463</v>
      </c>
      <c r="K27" s="101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</row>
    <row r="28" spans="1:27" s="69" customFormat="1" ht="26.1" customHeight="1" x14ac:dyDescent="0.25">
      <c r="A28" s="61">
        <v>18</v>
      </c>
      <c r="B28" s="62" t="s">
        <v>13</v>
      </c>
      <c r="C28" s="63" t="s">
        <v>464</v>
      </c>
      <c r="D28" s="63" t="s">
        <v>426</v>
      </c>
      <c r="E28" s="63" t="s">
        <v>89</v>
      </c>
      <c r="F28" s="64">
        <v>32</v>
      </c>
      <c r="G28" s="130">
        <v>14</v>
      </c>
      <c r="H28" s="23">
        <f t="shared" si="0"/>
        <v>43.75</v>
      </c>
      <c r="I28" s="113"/>
      <c r="J28" s="121" t="s">
        <v>465</v>
      </c>
      <c r="K28" s="101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</row>
    <row r="29" spans="1:27" s="69" customFormat="1" ht="26.1" customHeight="1" x14ac:dyDescent="0.25">
      <c r="A29" s="61">
        <v>19</v>
      </c>
      <c r="B29" s="62" t="s">
        <v>13</v>
      </c>
      <c r="C29" s="63" t="s">
        <v>338</v>
      </c>
      <c r="D29" s="63" t="s">
        <v>314</v>
      </c>
      <c r="E29" s="63" t="s">
        <v>103</v>
      </c>
      <c r="F29" s="64">
        <v>49</v>
      </c>
      <c r="G29" s="130">
        <v>27</v>
      </c>
      <c r="H29" s="23">
        <f t="shared" si="0"/>
        <v>55.102040816326522</v>
      </c>
      <c r="I29" s="113"/>
      <c r="J29" s="121" t="s">
        <v>466</v>
      </c>
      <c r="K29" s="101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</row>
    <row r="30" spans="1:27" s="69" customFormat="1" ht="26.1" customHeight="1" x14ac:dyDescent="0.25">
      <c r="A30" s="61">
        <v>20</v>
      </c>
      <c r="B30" s="62" t="s">
        <v>13</v>
      </c>
      <c r="C30" s="63" t="s">
        <v>94</v>
      </c>
      <c r="D30" s="63" t="s">
        <v>100</v>
      </c>
      <c r="E30" s="63" t="s">
        <v>102</v>
      </c>
      <c r="F30" s="64">
        <v>26</v>
      </c>
      <c r="G30" s="130">
        <v>21</v>
      </c>
      <c r="H30" s="23">
        <f t="shared" si="0"/>
        <v>80.769230769230774</v>
      </c>
      <c r="I30" s="113"/>
      <c r="J30" s="121" t="s">
        <v>104</v>
      </c>
      <c r="K30" s="101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</row>
    <row r="31" spans="1:27" s="69" customFormat="1" ht="26.1" customHeight="1" x14ac:dyDescent="0.25">
      <c r="A31" s="61">
        <v>21</v>
      </c>
      <c r="B31" s="62" t="s">
        <v>13</v>
      </c>
      <c r="C31" s="63" t="s">
        <v>467</v>
      </c>
      <c r="D31" s="63" t="s">
        <v>69</v>
      </c>
      <c r="E31" s="63" t="s">
        <v>74</v>
      </c>
      <c r="F31" s="64">
        <v>55</v>
      </c>
      <c r="G31" s="130">
        <v>43</v>
      </c>
      <c r="H31" s="23">
        <f t="shared" si="0"/>
        <v>78.181818181818187</v>
      </c>
      <c r="I31" s="113"/>
      <c r="J31" s="121" t="s">
        <v>468</v>
      </c>
      <c r="K31" s="101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</row>
    <row r="32" spans="1:27" s="69" customFormat="1" ht="26.1" customHeight="1" x14ac:dyDescent="0.25">
      <c r="A32" s="61">
        <v>22</v>
      </c>
      <c r="B32" s="62" t="s">
        <v>13</v>
      </c>
      <c r="C32" s="63" t="s">
        <v>469</v>
      </c>
      <c r="D32" s="63" t="s">
        <v>99</v>
      </c>
      <c r="E32" s="63" t="s">
        <v>395</v>
      </c>
      <c r="F32" s="64">
        <v>40</v>
      </c>
      <c r="G32" s="130">
        <v>24</v>
      </c>
      <c r="H32" s="23">
        <f t="shared" si="0"/>
        <v>60</v>
      </c>
      <c r="I32" s="113"/>
      <c r="J32" s="121" t="s">
        <v>470</v>
      </c>
      <c r="K32" s="101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</row>
    <row r="33" spans="1:27" s="69" customFormat="1" ht="26.1" customHeight="1" x14ac:dyDescent="0.25">
      <c r="A33" s="61">
        <v>23</v>
      </c>
      <c r="B33" s="72" t="s">
        <v>13</v>
      </c>
      <c r="C33" s="73" t="s">
        <v>498</v>
      </c>
      <c r="D33" s="73" t="s">
        <v>95</v>
      </c>
      <c r="E33" s="73" t="s">
        <v>101</v>
      </c>
      <c r="F33" s="74">
        <v>46</v>
      </c>
      <c r="G33" s="74">
        <v>35</v>
      </c>
      <c r="H33" s="23">
        <f t="shared" si="0"/>
        <v>76.08695652173914</v>
      </c>
      <c r="I33" s="115"/>
      <c r="J33" s="121" t="s">
        <v>499</v>
      </c>
      <c r="K33" s="101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</row>
    <row r="34" spans="1:27" s="69" customFormat="1" ht="26.1" customHeight="1" x14ac:dyDescent="0.25">
      <c r="A34" s="61">
        <v>24</v>
      </c>
      <c r="B34" s="72" t="s">
        <v>13</v>
      </c>
      <c r="C34" s="73" t="s">
        <v>286</v>
      </c>
      <c r="D34" s="73" t="s">
        <v>39</v>
      </c>
      <c r="E34" s="73" t="s">
        <v>459</v>
      </c>
      <c r="F34" s="74">
        <v>47</v>
      </c>
      <c r="G34" s="74">
        <v>41</v>
      </c>
      <c r="H34" s="23">
        <f t="shared" si="0"/>
        <v>87.2340425531915</v>
      </c>
      <c r="I34" s="115"/>
      <c r="J34" s="121" t="s">
        <v>500</v>
      </c>
      <c r="K34" s="101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</row>
    <row r="35" spans="1:27" s="69" customFormat="1" ht="26.1" customHeight="1" x14ac:dyDescent="0.25">
      <c r="A35" s="61">
        <v>25</v>
      </c>
      <c r="B35" s="62" t="s">
        <v>13</v>
      </c>
      <c r="C35" s="63" t="s">
        <v>294</v>
      </c>
      <c r="D35" s="63" t="s">
        <v>58</v>
      </c>
      <c r="E35" s="63" t="s">
        <v>72</v>
      </c>
      <c r="F35" s="64">
        <v>45</v>
      </c>
      <c r="G35" s="67">
        <v>41</v>
      </c>
      <c r="H35" s="23">
        <f t="shared" si="0"/>
        <v>91.111111111111114</v>
      </c>
      <c r="I35" s="113"/>
      <c r="J35" s="121" t="s">
        <v>530</v>
      </c>
      <c r="K35" s="101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</row>
    <row r="36" spans="1:27" s="69" customFormat="1" ht="26.1" customHeight="1" x14ac:dyDescent="0.25">
      <c r="A36" s="61">
        <v>26</v>
      </c>
      <c r="B36" s="62" t="s">
        <v>13</v>
      </c>
      <c r="C36" s="63" t="s">
        <v>298</v>
      </c>
      <c r="D36" s="63" t="s">
        <v>83</v>
      </c>
      <c r="E36" s="63" t="s">
        <v>88</v>
      </c>
      <c r="F36" s="64">
        <v>48</v>
      </c>
      <c r="G36" s="67">
        <v>31</v>
      </c>
      <c r="H36" s="23">
        <f t="shared" si="0"/>
        <v>64.583333333333343</v>
      </c>
      <c r="I36" s="113"/>
      <c r="J36" s="121" t="s">
        <v>531</v>
      </c>
      <c r="K36" s="101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</row>
    <row r="37" spans="1:27" s="69" customFormat="1" ht="26.1" customHeight="1" x14ac:dyDescent="0.25">
      <c r="A37" s="61">
        <v>27</v>
      </c>
      <c r="B37" s="75" t="s">
        <v>13</v>
      </c>
      <c r="C37" s="76" t="s">
        <v>562</v>
      </c>
      <c r="D37" s="76" t="s">
        <v>325</v>
      </c>
      <c r="E37" s="76" t="s">
        <v>563</v>
      </c>
      <c r="F37" s="77">
        <v>37</v>
      </c>
      <c r="G37" s="77">
        <v>28</v>
      </c>
      <c r="H37" s="23">
        <f t="shared" si="0"/>
        <v>75.675675675675677</v>
      </c>
      <c r="I37" s="119"/>
      <c r="J37" s="121" t="s">
        <v>564</v>
      </c>
      <c r="K37" s="101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</row>
    <row r="38" spans="1:27" s="69" customFormat="1" ht="26.1" customHeight="1" x14ac:dyDescent="0.25">
      <c r="A38" s="61">
        <v>28</v>
      </c>
      <c r="B38" s="75" t="s">
        <v>13</v>
      </c>
      <c r="C38" s="76" t="s">
        <v>565</v>
      </c>
      <c r="D38" s="76" t="s">
        <v>66</v>
      </c>
      <c r="E38" s="76" t="s">
        <v>74</v>
      </c>
      <c r="F38" s="77">
        <v>44</v>
      </c>
      <c r="G38" s="77">
        <v>20</v>
      </c>
      <c r="H38" s="23">
        <f t="shared" si="0"/>
        <v>45.454545454545453</v>
      </c>
      <c r="I38" s="119"/>
      <c r="J38" s="121" t="s">
        <v>566</v>
      </c>
      <c r="K38" s="101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</row>
    <row r="39" spans="1:27" s="69" customFormat="1" ht="26.1" customHeight="1" x14ac:dyDescent="0.25">
      <c r="A39" s="61">
        <v>29</v>
      </c>
      <c r="B39" s="75" t="s">
        <v>13</v>
      </c>
      <c r="C39" s="76" t="s">
        <v>299</v>
      </c>
      <c r="D39" s="76" t="s">
        <v>87</v>
      </c>
      <c r="E39" s="76" t="s">
        <v>9</v>
      </c>
      <c r="F39" s="77">
        <v>55</v>
      </c>
      <c r="G39" s="77">
        <v>45</v>
      </c>
      <c r="H39" s="23">
        <f t="shared" si="0"/>
        <v>81.818181818181827</v>
      </c>
      <c r="I39" s="119"/>
      <c r="J39" s="121" t="s">
        <v>567</v>
      </c>
      <c r="K39" s="101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</row>
    <row r="40" spans="1:27" s="69" customFormat="1" ht="26.1" customHeight="1" x14ac:dyDescent="0.25">
      <c r="A40" s="61">
        <v>30</v>
      </c>
      <c r="B40" s="75" t="s">
        <v>13</v>
      </c>
      <c r="C40" s="76" t="s">
        <v>51</v>
      </c>
      <c r="D40" s="76" t="s">
        <v>351</v>
      </c>
      <c r="E40" s="76" t="s">
        <v>264</v>
      </c>
      <c r="F40" s="77">
        <v>26</v>
      </c>
      <c r="G40" s="77">
        <v>19</v>
      </c>
      <c r="H40" s="23">
        <f t="shared" si="0"/>
        <v>73.076923076923066</v>
      </c>
      <c r="I40" s="119"/>
      <c r="J40" s="121" t="s">
        <v>568</v>
      </c>
      <c r="K40" s="101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</row>
    <row r="41" spans="1:27" s="69" customFormat="1" ht="26.1" customHeight="1" x14ac:dyDescent="0.25">
      <c r="A41" s="61">
        <v>31</v>
      </c>
      <c r="B41" s="75" t="s">
        <v>13</v>
      </c>
      <c r="C41" s="76" t="s">
        <v>18</v>
      </c>
      <c r="D41" s="76" t="s">
        <v>22</v>
      </c>
      <c r="E41" s="76" t="s">
        <v>569</v>
      </c>
      <c r="F41" s="77">
        <v>25</v>
      </c>
      <c r="G41" s="77">
        <v>23</v>
      </c>
      <c r="H41" s="23">
        <f t="shared" si="0"/>
        <v>92</v>
      </c>
      <c r="I41" s="119"/>
      <c r="J41" s="121" t="s">
        <v>570</v>
      </c>
      <c r="K41" s="101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</row>
    <row r="42" spans="1:27" s="69" customFormat="1" ht="26.1" customHeight="1" x14ac:dyDescent="0.25">
      <c r="A42" s="61">
        <v>32</v>
      </c>
      <c r="B42" s="62" t="s">
        <v>48</v>
      </c>
      <c r="C42" s="63" t="s">
        <v>275</v>
      </c>
      <c r="D42" s="63" t="s">
        <v>125</v>
      </c>
      <c r="E42" s="63" t="s">
        <v>276</v>
      </c>
      <c r="F42" s="64">
        <v>22</v>
      </c>
      <c r="G42" s="64">
        <v>20</v>
      </c>
      <c r="H42" s="23">
        <f t="shared" si="0"/>
        <v>90.909090909090907</v>
      </c>
      <c r="I42" s="113"/>
      <c r="J42" s="121" t="s">
        <v>277</v>
      </c>
      <c r="K42" s="101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</row>
    <row r="43" spans="1:27" s="69" customFormat="1" ht="26.1" customHeight="1" x14ac:dyDescent="0.25">
      <c r="A43" s="61">
        <v>33</v>
      </c>
      <c r="B43" s="62" t="s">
        <v>78</v>
      </c>
      <c r="C43" s="63" t="s">
        <v>334</v>
      </c>
      <c r="D43" s="63" t="s">
        <v>317</v>
      </c>
      <c r="E43" s="63" t="s">
        <v>47</v>
      </c>
      <c r="F43" s="64">
        <v>35</v>
      </c>
      <c r="G43" s="64">
        <v>21</v>
      </c>
      <c r="H43" s="23">
        <f t="shared" ref="H43:H74" si="1">G43/F43*100</f>
        <v>60</v>
      </c>
      <c r="I43" s="113"/>
      <c r="J43" s="121" t="s">
        <v>479</v>
      </c>
      <c r="K43" s="101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</row>
    <row r="44" spans="1:27" s="69" customFormat="1" ht="26.1" customHeight="1" x14ac:dyDescent="0.25">
      <c r="A44" s="61">
        <v>34</v>
      </c>
      <c r="B44" s="62" t="s">
        <v>78</v>
      </c>
      <c r="C44" s="63" t="s">
        <v>547</v>
      </c>
      <c r="D44" s="63" t="s">
        <v>320</v>
      </c>
      <c r="E44" s="63" t="s">
        <v>10</v>
      </c>
      <c r="F44" s="64">
        <v>47</v>
      </c>
      <c r="G44" s="67">
        <v>29</v>
      </c>
      <c r="H44" s="23">
        <f t="shared" si="1"/>
        <v>61.702127659574465</v>
      </c>
      <c r="I44" s="118"/>
      <c r="J44" s="121" t="s">
        <v>548</v>
      </c>
      <c r="K44" s="101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</row>
    <row r="45" spans="1:27" s="69" customFormat="1" ht="26.1" customHeight="1" x14ac:dyDescent="0.25">
      <c r="A45" s="61">
        <v>35</v>
      </c>
      <c r="B45" s="62" t="s">
        <v>29</v>
      </c>
      <c r="C45" s="63" t="s">
        <v>155</v>
      </c>
      <c r="D45" s="63" t="s">
        <v>162</v>
      </c>
      <c r="E45" s="63" t="s">
        <v>43</v>
      </c>
      <c r="F45" s="64">
        <v>92</v>
      </c>
      <c r="G45" s="64">
        <v>62</v>
      </c>
      <c r="H45" s="23">
        <f t="shared" si="1"/>
        <v>67.391304347826093</v>
      </c>
      <c r="I45" s="113"/>
      <c r="J45" s="121" t="s">
        <v>400</v>
      </c>
      <c r="K45" s="101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</row>
    <row r="46" spans="1:27" s="69" customFormat="1" ht="26.1" customHeight="1" x14ac:dyDescent="0.25">
      <c r="A46" s="61">
        <v>36</v>
      </c>
      <c r="B46" s="62" t="s">
        <v>29</v>
      </c>
      <c r="C46" s="63" t="s">
        <v>215</v>
      </c>
      <c r="D46" s="63" t="s">
        <v>148</v>
      </c>
      <c r="E46" s="63" t="s">
        <v>43</v>
      </c>
      <c r="F46" s="64">
        <v>56</v>
      </c>
      <c r="G46" s="64">
        <v>37</v>
      </c>
      <c r="H46" s="23">
        <f t="shared" si="1"/>
        <v>66.071428571428569</v>
      </c>
      <c r="I46" s="113"/>
      <c r="J46" s="121" t="s">
        <v>401</v>
      </c>
      <c r="K46" s="101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</row>
    <row r="47" spans="1:27" s="69" customFormat="1" ht="26.1" customHeight="1" x14ac:dyDescent="0.25">
      <c r="A47" s="61">
        <v>37</v>
      </c>
      <c r="B47" s="62" t="s">
        <v>29</v>
      </c>
      <c r="C47" s="63" t="s">
        <v>115</v>
      </c>
      <c r="D47" s="63" t="s">
        <v>134</v>
      </c>
      <c r="E47" s="63" t="s">
        <v>45</v>
      </c>
      <c r="F47" s="64">
        <v>56</v>
      </c>
      <c r="G47" s="64">
        <v>32</v>
      </c>
      <c r="H47" s="23">
        <f t="shared" si="1"/>
        <v>57.142857142857139</v>
      </c>
      <c r="I47" s="113"/>
      <c r="J47" s="121" t="s">
        <v>591</v>
      </c>
      <c r="K47" s="101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</row>
    <row r="48" spans="1:27" s="69" customFormat="1" ht="26.1" customHeight="1" x14ac:dyDescent="0.25">
      <c r="A48" s="61">
        <v>38</v>
      </c>
      <c r="B48" s="62" t="s">
        <v>29</v>
      </c>
      <c r="C48" s="63" t="s">
        <v>402</v>
      </c>
      <c r="D48" s="63" t="s">
        <v>342</v>
      </c>
      <c r="E48" s="63" t="s">
        <v>45</v>
      </c>
      <c r="F48" s="64">
        <v>35</v>
      </c>
      <c r="G48" s="64">
        <v>30</v>
      </c>
      <c r="H48" s="23">
        <f t="shared" si="1"/>
        <v>85.714285714285708</v>
      </c>
      <c r="I48" s="113"/>
      <c r="J48" s="121" t="s">
        <v>403</v>
      </c>
      <c r="K48" s="101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</row>
    <row r="49" spans="1:27" s="69" customFormat="1" ht="26.1" customHeight="1" x14ac:dyDescent="0.25">
      <c r="A49" s="61">
        <v>39</v>
      </c>
      <c r="B49" s="62" t="s">
        <v>29</v>
      </c>
      <c r="C49" s="63" t="s">
        <v>238</v>
      </c>
      <c r="D49" s="63" t="s">
        <v>200</v>
      </c>
      <c r="E49" s="63" t="s">
        <v>44</v>
      </c>
      <c r="F49" s="64">
        <v>36</v>
      </c>
      <c r="G49" s="64">
        <v>25</v>
      </c>
      <c r="H49" s="23">
        <f t="shared" si="1"/>
        <v>69.444444444444443</v>
      </c>
      <c r="I49" s="113"/>
      <c r="J49" s="121" t="s">
        <v>404</v>
      </c>
      <c r="K49" s="101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</row>
    <row r="50" spans="1:27" s="69" customFormat="1" ht="26.1" customHeight="1" x14ac:dyDescent="0.25">
      <c r="A50" s="61">
        <v>40</v>
      </c>
      <c r="B50" s="62" t="s">
        <v>29</v>
      </c>
      <c r="C50" s="63" t="s">
        <v>405</v>
      </c>
      <c r="D50" s="63" t="s">
        <v>341</v>
      </c>
      <c r="E50" s="63" t="s">
        <v>73</v>
      </c>
      <c r="F50" s="64">
        <v>31</v>
      </c>
      <c r="G50" s="64">
        <v>29</v>
      </c>
      <c r="H50" s="23">
        <f t="shared" si="1"/>
        <v>93.548387096774192</v>
      </c>
      <c r="I50" s="113"/>
      <c r="J50" s="121" t="s">
        <v>406</v>
      </c>
      <c r="K50" s="101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</row>
    <row r="51" spans="1:27" s="69" customFormat="1" ht="26.1" customHeight="1" x14ac:dyDescent="0.25">
      <c r="A51" s="61">
        <v>41</v>
      </c>
      <c r="B51" s="62" t="s">
        <v>29</v>
      </c>
      <c r="C51" s="63" t="s">
        <v>33</v>
      </c>
      <c r="D51" s="63" t="s">
        <v>37</v>
      </c>
      <c r="E51" s="63" t="s">
        <v>43</v>
      </c>
      <c r="F51" s="64">
        <v>95</v>
      </c>
      <c r="G51" s="64">
        <v>59</v>
      </c>
      <c r="H51" s="23">
        <f t="shared" si="1"/>
        <v>62.10526315789474</v>
      </c>
      <c r="I51" s="113"/>
      <c r="J51" s="121" t="s">
        <v>407</v>
      </c>
      <c r="K51" s="101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</row>
    <row r="52" spans="1:27" s="69" customFormat="1" ht="26.1" customHeight="1" x14ac:dyDescent="0.25">
      <c r="A52" s="61">
        <v>42</v>
      </c>
      <c r="B52" s="62" t="s">
        <v>29</v>
      </c>
      <c r="C52" s="63" t="s">
        <v>118</v>
      </c>
      <c r="D52" s="63" t="s">
        <v>159</v>
      </c>
      <c r="E52" s="63" t="s">
        <v>44</v>
      </c>
      <c r="F52" s="64">
        <v>66</v>
      </c>
      <c r="G52" s="64">
        <v>44</v>
      </c>
      <c r="H52" s="23">
        <f t="shared" si="1"/>
        <v>66.666666666666657</v>
      </c>
      <c r="I52" s="113"/>
      <c r="J52" s="121" t="s">
        <v>408</v>
      </c>
      <c r="K52" s="101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</row>
    <row r="53" spans="1:27" s="69" customFormat="1" ht="26.1" customHeight="1" x14ac:dyDescent="0.25">
      <c r="A53" s="61">
        <v>43</v>
      </c>
      <c r="B53" s="9" t="s">
        <v>29</v>
      </c>
      <c r="C53" s="10" t="s">
        <v>435</v>
      </c>
      <c r="D53" s="10" t="s">
        <v>345</v>
      </c>
      <c r="E53" s="10" t="s">
        <v>44</v>
      </c>
      <c r="F53" s="60">
        <v>46</v>
      </c>
      <c r="G53" s="60">
        <v>39</v>
      </c>
      <c r="H53" s="23">
        <f t="shared" si="1"/>
        <v>84.782608695652172</v>
      </c>
      <c r="I53" s="114"/>
      <c r="J53" s="121" t="s">
        <v>436</v>
      </c>
      <c r="K53" s="101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</row>
    <row r="54" spans="1:27" s="69" customFormat="1" ht="37.5" customHeight="1" x14ac:dyDescent="0.25">
      <c r="A54" s="61">
        <v>44</v>
      </c>
      <c r="B54" s="9" t="s">
        <v>29</v>
      </c>
      <c r="C54" s="10" t="s">
        <v>377</v>
      </c>
      <c r="D54" s="10" t="s">
        <v>346</v>
      </c>
      <c r="E54" s="10" t="s">
        <v>73</v>
      </c>
      <c r="F54" s="60">
        <v>55</v>
      </c>
      <c r="G54" s="60">
        <v>46</v>
      </c>
      <c r="H54" s="23">
        <f t="shared" si="1"/>
        <v>83.636363636363626</v>
      </c>
      <c r="I54" s="114"/>
      <c r="J54" s="121" t="s">
        <v>379</v>
      </c>
      <c r="K54" s="101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</row>
    <row r="55" spans="1:27" s="69" customFormat="1" ht="26.1" customHeight="1" x14ac:dyDescent="0.25">
      <c r="A55" s="61">
        <v>45</v>
      </c>
      <c r="B55" s="9" t="s">
        <v>29</v>
      </c>
      <c r="C55" s="10" t="s">
        <v>437</v>
      </c>
      <c r="D55" s="10" t="s">
        <v>336</v>
      </c>
      <c r="E55" s="10" t="s">
        <v>438</v>
      </c>
      <c r="F55" s="60">
        <v>27</v>
      </c>
      <c r="G55" s="60">
        <v>25</v>
      </c>
      <c r="H55" s="23">
        <f t="shared" si="1"/>
        <v>92.592592592592595</v>
      </c>
      <c r="I55" s="114"/>
      <c r="J55" s="121" t="s">
        <v>439</v>
      </c>
      <c r="K55" s="101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</row>
    <row r="56" spans="1:27" s="69" customFormat="1" ht="26.1" customHeight="1" x14ac:dyDescent="0.25">
      <c r="A56" s="61">
        <v>46</v>
      </c>
      <c r="B56" s="9" t="s">
        <v>29</v>
      </c>
      <c r="C56" s="10" t="s">
        <v>440</v>
      </c>
      <c r="D56" s="10" t="s">
        <v>188</v>
      </c>
      <c r="E56" s="10" t="s">
        <v>46</v>
      </c>
      <c r="F56" s="60">
        <v>52</v>
      </c>
      <c r="G56" s="60">
        <v>42</v>
      </c>
      <c r="H56" s="23">
        <f t="shared" si="1"/>
        <v>80.769230769230774</v>
      </c>
      <c r="I56" s="114"/>
      <c r="J56" s="121" t="s">
        <v>441</v>
      </c>
      <c r="K56" s="101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</row>
    <row r="57" spans="1:27" s="69" customFormat="1" ht="26.1" customHeight="1" x14ac:dyDescent="0.25">
      <c r="A57" s="61">
        <v>47</v>
      </c>
      <c r="B57" s="9" t="s">
        <v>29</v>
      </c>
      <c r="C57" s="10" t="s">
        <v>21</v>
      </c>
      <c r="D57" s="10" t="s">
        <v>151</v>
      </c>
      <c r="E57" s="10" t="s">
        <v>136</v>
      </c>
      <c r="F57" s="60">
        <v>52</v>
      </c>
      <c r="G57" s="60">
        <v>42</v>
      </c>
      <c r="H57" s="23">
        <f t="shared" si="1"/>
        <v>80.769230769230774</v>
      </c>
      <c r="I57" s="114"/>
      <c r="J57" s="121" t="s">
        <v>251</v>
      </c>
      <c r="K57" s="101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</row>
    <row r="58" spans="1:27" s="69" customFormat="1" ht="26.1" customHeight="1" x14ac:dyDescent="0.25">
      <c r="A58" s="61">
        <v>48</v>
      </c>
      <c r="B58" s="9" t="s">
        <v>29</v>
      </c>
      <c r="C58" s="10" t="s">
        <v>56</v>
      </c>
      <c r="D58" s="10" t="s">
        <v>211</v>
      </c>
      <c r="E58" s="10" t="s">
        <v>136</v>
      </c>
      <c r="F58" s="60">
        <v>49</v>
      </c>
      <c r="G58" s="60">
        <v>31</v>
      </c>
      <c r="H58" s="23">
        <f t="shared" si="1"/>
        <v>63.265306122448983</v>
      </c>
      <c r="I58" s="114"/>
      <c r="J58" s="121" t="s">
        <v>442</v>
      </c>
      <c r="K58" s="101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</row>
    <row r="59" spans="1:27" s="69" customFormat="1" ht="26.1" customHeight="1" x14ac:dyDescent="0.25">
      <c r="A59" s="61">
        <v>49</v>
      </c>
      <c r="B59" s="9" t="s">
        <v>29</v>
      </c>
      <c r="C59" s="10" t="s">
        <v>34</v>
      </c>
      <c r="D59" s="10" t="s">
        <v>38</v>
      </c>
      <c r="E59" s="10" t="s">
        <v>44</v>
      </c>
      <c r="F59" s="60">
        <v>51</v>
      </c>
      <c r="G59" s="60">
        <v>37</v>
      </c>
      <c r="H59" s="23">
        <f t="shared" si="1"/>
        <v>72.549019607843135</v>
      </c>
      <c r="I59" s="114"/>
      <c r="J59" s="121" t="s">
        <v>443</v>
      </c>
      <c r="K59" s="101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</row>
    <row r="60" spans="1:27" s="69" customFormat="1" ht="26.1" customHeight="1" x14ac:dyDescent="0.25">
      <c r="A60" s="61">
        <v>50</v>
      </c>
      <c r="B60" s="9" t="s">
        <v>29</v>
      </c>
      <c r="C60" s="10" t="s">
        <v>139</v>
      </c>
      <c r="D60" s="10" t="s">
        <v>444</v>
      </c>
      <c r="E60" s="10" t="s">
        <v>45</v>
      </c>
      <c r="F60" s="60">
        <v>38</v>
      </c>
      <c r="G60" s="60">
        <v>29</v>
      </c>
      <c r="H60" s="23">
        <f t="shared" si="1"/>
        <v>76.31578947368422</v>
      </c>
      <c r="I60" s="114"/>
      <c r="J60" s="121" t="s">
        <v>445</v>
      </c>
      <c r="K60" s="101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</row>
    <row r="61" spans="1:27" s="69" customFormat="1" ht="26.1" customHeight="1" x14ac:dyDescent="0.25">
      <c r="A61" s="61">
        <v>51</v>
      </c>
      <c r="B61" s="62" t="s">
        <v>29</v>
      </c>
      <c r="C61" s="63" t="s">
        <v>204</v>
      </c>
      <c r="D61" s="63" t="s">
        <v>209</v>
      </c>
      <c r="E61" s="63" t="s">
        <v>46</v>
      </c>
      <c r="F61" s="64">
        <v>51</v>
      </c>
      <c r="G61" s="130">
        <v>38</v>
      </c>
      <c r="H61" s="23">
        <f t="shared" si="1"/>
        <v>74.509803921568633</v>
      </c>
      <c r="I61" s="113"/>
      <c r="J61" s="121" t="s">
        <v>471</v>
      </c>
      <c r="K61" s="101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</row>
    <row r="62" spans="1:27" s="69" customFormat="1" ht="26.1" customHeight="1" x14ac:dyDescent="0.25">
      <c r="A62" s="61">
        <v>52</v>
      </c>
      <c r="B62" s="62" t="s">
        <v>29</v>
      </c>
      <c r="C62" s="63" t="s">
        <v>53</v>
      </c>
      <c r="D62" s="63" t="s">
        <v>64</v>
      </c>
      <c r="E62" s="63" t="s">
        <v>73</v>
      </c>
      <c r="F62" s="64">
        <v>53</v>
      </c>
      <c r="G62" s="130">
        <v>25</v>
      </c>
      <c r="H62" s="23">
        <f t="shared" si="1"/>
        <v>47.169811320754718</v>
      </c>
      <c r="I62" s="113"/>
      <c r="J62" s="121" t="s">
        <v>472</v>
      </c>
      <c r="K62" s="101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0"/>
    </row>
    <row r="63" spans="1:27" s="69" customFormat="1" ht="26.1" customHeight="1" x14ac:dyDescent="0.25">
      <c r="A63" s="61">
        <v>53</v>
      </c>
      <c r="B63" s="62" t="s">
        <v>29</v>
      </c>
      <c r="C63" s="63" t="s">
        <v>473</v>
      </c>
      <c r="D63" s="63" t="s">
        <v>474</v>
      </c>
      <c r="E63" s="63" t="s">
        <v>73</v>
      </c>
      <c r="F63" s="64">
        <v>37</v>
      </c>
      <c r="G63" s="130">
        <v>19</v>
      </c>
      <c r="H63" s="23">
        <f t="shared" si="1"/>
        <v>51.351351351351347</v>
      </c>
      <c r="I63" s="113"/>
      <c r="J63" s="121" t="s">
        <v>475</v>
      </c>
      <c r="K63" s="101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0"/>
    </row>
    <row r="64" spans="1:27" s="69" customFormat="1" ht="26.1" customHeight="1" x14ac:dyDescent="0.25">
      <c r="A64" s="61">
        <v>54</v>
      </c>
      <c r="B64" s="62" t="s">
        <v>29</v>
      </c>
      <c r="C64" s="63" t="s">
        <v>35</v>
      </c>
      <c r="D64" s="63" t="s">
        <v>41</v>
      </c>
      <c r="E64" s="63" t="s">
        <v>46</v>
      </c>
      <c r="F64" s="64">
        <v>43</v>
      </c>
      <c r="G64" s="130">
        <v>25</v>
      </c>
      <c r="H64" s="23">
        <f t="shared" si="1"/>
        <v>58.139534883720934</v>
      </c>
      <c r="I64" s="113"/>
      <c r="J64" s="121" t="s">
        <v>476</v>
      </c>
      <c r="K64" s="101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</row>
    <row r="65" spans="1:27" s="69" customFormat="1" ht="26.1" customHeight="1" x14ac:dyDescent="0.25">
      <c r="A65" s="61">
        <v>55</v>
      </c>
      <c r="B65" s="72" t="s">
        <v>29</v>
      </c>
      <c r="C65" s="73" t="s">
        <v>55</v>
      </c>
      <c r="D65" s="73" t="s">
        <v>71</v>
      </c>
      <c r="E65" s="73" t="s">
        <v>73</v>
      </c>
      <c r="F65" s="74">
        <v>50</v>
      </c>
      <c r="G65" s="131">
        <v>39</v>
      </c>
      <c r="H65" s="23">
        <f t="shared" si="1"/>
        <v>78</v>
      </c>
      <c r="I65" s="115"/>
      <c r="J65" s="121" t="s">
        <v>76</v>
      </c>
      <c r="K65" s="101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70"/>
    </row>
    <row r="66" spans="1:27" s="69" customFormat="1" ht="26.1" customHeight="1" x14ac:dyDescent="0.25">
      <c r="A66" s="61">
        <v>56</v>
      </c>
      <c r="B66" s="72" t="s">
        <v>29</v>
      </c>
      <c r="C66" s="73" t="s">
        <v>270</v>
      </c>
      <c r="D66" s="73" t="s">
        <v>208</v>
      </c>
      <c r="E66" s="73" t="s">
        <v>45</v>
      </c>
      <c r="F66" s="74">
        <v>63</v>
      </c>
      <c r="G66" s="131">
        <v>54</v>
      </c>
      <c r="H66" s="23">
        <f t="shared" si="1"/>
        <v>85.714285714285708</v>
      </c>
      <c r="I66" s="115"/>
      <c r="J66" s="121" t="s">
        <v>501</v>
      </c>
      <c r="K66" s="101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</row>
    <row r="67" spans="1:27" s="69" customFormat="1" ht="26.1" customHeight="1" x14ac:dyDescent="0.25">
      <c r="A67" s="61">
        <v>57</v>
      </c>
      <c r="B67" s="72" t="s">
        <v>29</v>
      </c>
      <c r="C67" s="73" t="s">
        <v>502</v>
      </c>
      <c r="D67" s="73" t="s">
        <v>168</v>
      </c>
      <c r="E67" s="73" t="s">
        <v>244</v>
      </c>
      <c r="F67" s="74">
        <v>29</v>
      </c>
      <c r="G67" s="131">
        <v>16</v>
      </c>
      <c r="H67" s="23">
        <f t="shared" si="1"/>
        <v>55.172413793103445</v>
      </c>
      <c r="I67" s="115"/>
      <c r="J67" s="121" t="s">
        <v>503</v>
      </c>
      <c r="K67" s="101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</row>
    <row r="68" spans="1:27" s="69" customFormat="1" ht="26.1" customHeight="1" x14ac:dyDescent="0.25">
      <c r="A68" s="61">
        <v>58</v>
      </c>
      <c r="B68" s="72" t="s">
        <v>29</v>
      </c>
      <c r="C68" s="73" t="s">
        <v>271</v>
      </c>
      <c r="D68" s="73" t="s">
        <v>158</v>
      </c>
      <c r="E68" s="73" t="s">
        <v>44</v>
      </c>
      <c r="F68" s="74">
        <v>49</v>
      </c>
      <c r="G68" s="131">
        <v>44</v>
      </c>
      <c r="H68" s="23">
        <f t="shared" si="1"/>
        <v>89.795918367346943</v>
      </c>
      <c r="I68" s="115"/>
      <c r="J68" s="121" t="s">
        <v>272</v>
      </c>
      <c r="K68" s="101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70"/>
    </row>
    <row r="69" spans="1:27" s="69" customFormat="1" ht="26.1" customHeight="1" x14ac:dyDescent="0.25">
      <c r="A69" s="61">
        <v>59</v>
      </c>
      <c r="B69" s="72" t="s">
        <v>29</v>
      </c>
      <c r="C69" s="73" t="s">
        <v>273</v>
      </c>
      <c r="D69" s="73" t="s">
        <v>207</v>
      </c>
      <c r="E69" s="73" t="s">
        <v>192</v>
      </c>
      <c r="F69" s="74">
        <v>51</v>
      </c>
      <c r="G69" s="131">
        <v>43</v>
      </c>
      <c r="H69" s="23">
        <f t="shared" si="1"/>
        <v>84.313725490196077</v>
      </c>
      <c r="I69" s="115"/>
      <c r="J69" s="121" t="s">
        <v>282</v>
      </c>
      <c r="K69" s="101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</row>
    <row r="70" spans="1:27" s="69" customFormat="1" ht="26.1" customHeight="1" x14ac:dyDescent="0.25">
      <c r="A70" s="61">
        <v>60</v>
      </c>
      <c r="B70" s="72" t="s">
        <v>29</v>
      </c>
      <c r="C70" s="73" t="s">
        <v>36</v>
      </c>
      <c r="D70" s="73" t="s">
        <v>199</v>
      </c>
      <c r="E70" s="73" t="s">
        <v>44</v>
      </c>
      <c r="F70" s="74">
        <v>35</v>
      </c>
      <c r="G70" s="131">
        <v>33</v>
      </c>
      <c r="H70" s="23">
        <f t="shared" si="1"/>
        <v>94.285714285714278</v>
      </c>
      <c r="I70" s="115"/>
      <c r="J70" s="121" t="s">
        <v>504</v>
      </c>
      <c r="K70" s="101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70"/>
    </row>
    <row r="71" spans="1:27" s="69" customFormat="1" ht="26.1" customHeight="1" x14ac:dyDescent="0.25">
      <c r="A71" s="61">
        <v>61</v>
      </c>
      <c r="B71" s="72" t="s">
        <v>29</v>
      </c>
      <c r="C71" s="73" t="s">
        <v>283</v>
      </c>
      <c r="D71" s="73" t="s">
        <v>333</v>
      </c>
      <c r="E71" s="73" t="s">
        <v>44</v>
      </c>
      <c r="F71" s="74">
        <v>52</v>
      </c>
      <c r="G71" s="131">
        <v>38</v>
      </c>
      <c r="H71" s="23">
        <f t="shared" si="1"/>
        <v>73.076923076923066</v>
      </c>
      <c r="I71" s="115"/>
      <c r="J71" s="121" t="s">
        <v>505</v>
      </c>
      <c r="K71" s="101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70"/>
    </row>
    <row r="72" spans="1:27" s="69" customFormat="1" ht="26.1" customHeight="1" x14ac:dyDescent="0.25">
      <c r="A72" s="61">
        <v>62</v>
      </c>
      <c r="B72" s="72" t="s">
        <v>29</v>
      </c>
      <c r="C72" s="73" t="s">
        <v>119</v>
      </c>
      <c r="D72" s="73" t="s">
        <v>164</v>
      </c>
      <c r="E72" s="73" t="s">
        <v>44</v>
      </c>
      <c r="F72" s="74">
        <v>71</v>
      </c>
      <c r="G72" s="131">
        <v>53</v>
      </c>
      <c r="H72" s="23">
        <f t="shared" si="1"/>
        <v>74.647887323943664</v>
      </c>
      <c r="I72" s="115"/>
      <c r="J72" s="121" t="s">
        <v>506</v>
      </c>
      <c r="K72" s="101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70"/>
    </row>
    <row r="73" spans="1:27" s="69" customFormat="1" ht="26.1" customHeight="1" x14ac:dyDescent="0.25">
      <c r="A73" s="61">
        <v>63</v>
      </c>
      <c r="B73" s="72" t="s">
        <v>29</v>
      </c>
      <c r="C73" s="73" t="s">
        <v>507</v>
      </c>
      <c r="D73" s="73" t="s">
        <v>189</v>
      </c>
      <c r="E73" s="73" t="s">
        <v>46</v>
      </c>
      <c r="F73" s="74">
        <v>45</v>
      </c>
      <c r="G73" s="131">
        <v>38</v>
      </c>
      <c r="H73" s="23">
        <f t="shared" si="1"/>
        <v>84.444444444444443</v>
      </c>
      <c r="I73" s="115"/>
      <c r="J73" s="121" t="s">
        <v>508</v>
      </c>
      <c r="K73" s="101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70"/>
    </row>
    <row r="74" spans="1:27" s="69" customFormat="1" ht="26.1" customHeight="1" x14ac:dyDescent="0.25">
      <c r="A74" s="61">
        <v>64</v>
      </c>
      <c r="B74" s="86" t="s">
        <v>29</v>
      </c>
      <c r="C74" s="87" t="s">
        <v>193</v>
      </c>
      <c r="D74" s="87" t="s">
        <v>194</v>
      </c>
      <c r="E74" s="87" t="s">
        <v>43</v>
      </c>
      <c r="F74" s="88">
        <v>94</v>
      </c>
      <c r="G74" s="134">
        <v>66</v>
      </c>
      <c r="H74" s="89">
        <f t="shared" si="1"/>
        <v>70.212765957446805</v>
      </c>
      <c r="I74" s="116"/>
      <c r="J74" s="122" t="s">
        <v>509</v>
      </c>
      <c r="K74" s="101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  <c r="AA74" s="70"/>
    </row>
    <row r="75" spans="1:27" s="69" customFormat="1" ht="26.1" customHeight="1" x14ac:dyDescent="0.25">
      <c r="A75" s="61">
        <v>65</v>
      </c>
      <c r="B75" s="72" t="s">
        <v>29</v>
      </c>
      <c r="C75" s="73" t="s">
        <v>510</v>
      </c>
      <c r="D75" s="73" t="s">
        <v>173</v>
      </c>
      <c r="E75" s="73" t="s">
        <v>46</v>
      </c>
      <c r="F75" s="74">
        <v>57</v>
      </c>
      <c r="G75" s="131">
        <v>44</v>
      </c>
      <c r="H75" s="23">
        <f t="shared" ref="H75:H106" si="2">G75/F75*100</f>
        <v>77.192982456140342</v>
      </c>
      <c r="I75" s="115"/>
      <c r="J75" s="121" t="s">
        <v>511</v>
      </c>
      <c r="K75" s="101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  <c r="AA75" s="70"/>
    </row>
    <row r="76" spans="1:27" s="69" customFormat="1" ht="26.1" customHeight="1" x14ac:dyDescent="0.25">
      <c r="A76" s="61">
        <v>66</v>
      </c>
      <c r="B76" s="62" t="s">
        <v>29</v>
      </c>
      <c r="C76" s="63" t="s">
        <v>358</v>
      </c>
      <c r="D76" s="63" t="s">
        <v>84</v>
      </c>
      <c r="E76" s="63" t="s">
        <v>28</v>
      </c>
      <c r="F76" s="64">
        <v>17</v>
      </c>
      <c r="G76" s="133">
        <v>13</v>
      </c>
      <c r="H76" s="23">
        <f t="shared" si="2"/>
        <v>76.470588235294116</v>
      </c>
      <c r="I76" s="113"/>
      <c r="J76" s="121" t="s">
        <v>532</v>
      </c>
      <c r="K76" s="101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0"/>
      <c r="Y76" s="70"/>
      <c r="Z76" s="70"/>
      <c r="AA76" s="70"/>
    </row>
    <row r="77" spans="1:27" s="69" customFormat="1" ht="26.1" customHeight="1" x14ac:dyDescent="0.25">
      <c r="A77" s="61">
        <v>67</v>
      </c>
      <c r="B77" s="62" t="s">
        <v>29</v>
      </c>
      <c r="C77" s="63" t="s">
        <v>117</v>
      </c>
      <c r="D77" s="63" t="s">
        <v>205</v>
      </c>
      <c r="E77" s="63" t="s">
        <v>136</v>
      </c>
      <c r="F77" s="64">
        <v>65</v>
      </c>
      <c r="G77" s="67">
        <v>57</v>
      </c>
      <c r="H77" s="23">
        <f t="shared" si="2"/>
        <v>87.692307692307693</v>
      </c>
      <c r="I77" s="113"/>
      <c r="J77" s="121" t="s">
        <v>533</v>
      </c>
      <c r="K77" s="101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  <c r="Z77" s="70"/>
      <c r="AA77" s="70"/>
    </row>
    <row r="78" spans="1:27" s="69" customFormat="1" ht="26.1" customHeight="1" x14ac:dyDescent="0.25">
      <c r="A78" s="61">
        <v>68</v>
      </c>
      <c r="B78" s="62" t="s">
        <v>29</v>
      </c>
      <c r="C78" s="63" t="s">
        <v>290</v>
      </c>
      <c r="D78" s="63" t="s">
        <v>81</v>
      </c>
      <c r="E78" s="63" t="s">
        <v>257</v>
      </c>
      <c r="F78" s="64">
        <v>60</v>
      </c>
      <c r="G78" s="67">
        <v>49</v>
      </c>
      <c r="H78" s="23">
        <f t="shared" si="2"/>
        <v>81.666666666666671</v>
      </c>
      <c r="I78" s="113"/>
      <c r="J78" s="121" t="s">
        <v>534</v>
      </c>
      <c r="K78" s="101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  <c r="AA78" s="70"/>
    </row>
    <row r="79" spans="1:27" s="69" customFormat="1" ht="26.1" customHeight="1" x14ac:dyDescent="0.25">
      <c r="A79" s="61">
        <v>69</v>
      </c>
      <c r="B79" s="62" t="s">
        <v>29</v>
      </c>
      <c r="C79" s="63" t="s">
        <v>112</v>
      </c>
      <c r="D79" s="63" t="s">
        <v>63</v>
      </c>
      <c r="E79" s="63" t="s">
        <v>28</v>
      </c>
      <c r="F79" s="64">
        <v>24</v>
      </c>
      <c r="G79" s="133">
        <v>23</v>
      </c>
      <c r="H79" s="23">
        <f t="shared" si="2"/>
        <v>95.833333333333343</v>
      </c>
      <c r="I79" s="113"/>
      <c r="J79" s="121" t="s">
        <v>288</v>
      </c>
      <c r="K79" s="101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0"/>
      <c r="Y79" s="70"/>
      <c r="Z79" s="70"/>
      <c r="AA79" s="70"/>
    </row>
    <row r="80" spans="1:27" s="69" customFormat="1" ht="26.1" customHeight="1" x14ac:dyDescent="0.25">
      <c r="A80" s="61">
        <v>70</v>
      </c>
      <c r="B80" s="62" t="s">
        <v>29</v>
      </c>
      <c r="C80" s="63" t="s">
        <v>289</v>
      </c>
      <c r="D80" s="63" t="s">
        <v>163</v>
      </c>
      <c r="E80" s="63" t="s">
        <v>535</v>
      </c>
      <c r="F80" s="64">
        <v>53</v>
      </c>
      <c r="G80" s="133">
        <v>33</v>
      </c>
      <c r="H80" s="23">
        <f t="shared" si="2"/>
        <v>62.264150943396224</v>
      </c>
      <c r="I80" s="113"/>
      <c r="J80" s="121" t="s">
        <v>536</v>
      </c>
      <c r="K80" s="101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0"/>
      <c r="Y80" s="70"/>
      <c r="Z80" s="70"/>
      <c r="AA80" s="70"/>
    </row>
    <row r="81" spans="1:27" s="69" customFormat="1" ht="26.1" customHeight="1" x14ac:dyDescent="0.25">
      <c r="A81" s="61">
        <v>71</v>
      </c>
      <c r="B81" s="62" t="s">
        <v>29</v>
      </c>
      <c r="C81" s="63" t="s">
        <v>537</v>
      </c>
      <c r="D81" s="63" t="s">
        <v>82</v>
      </c>
      <c r="E81" s="63" t="s">
        <v>28</v>
      </c>
      <c r="F81" s="64">
        <v>49</v>
      </c>
      <c r="G81" s="133">
        <v>41</v>
      </c>
      <c r="H81" s="23">
        <f t="shared" si="2"/>
        <v>83.673469387755105</v>
      </c>
      <c r="I81" s="113"/>
      <c r="J81" s="121" t="s">
        <v>538</v>
      </c>
      <c r="K81" s="101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70"/>
      <c r="W81" s="70"/>
      <c r="X81" s="70"/>
      <c r="Y81" s="70"/>
      <c r="Z81" s="70"/>
      <c r="AA81" s="70"/>
    </row>
    <row r="82" spans="1:27" s="69" customFormat="1" ht="26.1" customHeight="1" x14ac:dyDescent="0.25">
      <c r="A82" s="61">
        <v>72</v>
      </c>
      <c r="B82" s="62" t="s">
        <v>29</v>
      </c>
      <c r="C82" s="63" t="s">
        <v>539</v>
      </c>
      <c r="D82" s="63" t="s">
        <v>150</v>
      </c>
      <c r="E82" s="63" t="s">
        <v>46</v>
      </c>
      <c r="F82" s="64">
        <v>53</v>
      </c>
      <c r="G82" s="133">
        <v>50</v>
      </c>
      <c r="H82" s="23">
        <f t="shared" si="2"/>
        <v>94.339622641509436</v>
      </c>
      <c r="I82" s="113"/>
      <c r="J82" s="121" t="s">
        <v>540</v>
      </c>
      <c r="K82" s="101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  <c r="AA82" s="70"/>
    </row>
    <row r="83" spans="1:27" s="69" customFormat="1" ht="26.1" customHeight="1" x14ac:dyDescent="0.25">
      <c r="A83" s="61">
        <v>73</v>
      </c>
      <c r="B83" s="62" t="s">
        <v>29</v>
      </c>
      <c r="C83" s="63" t="s">
        <v>184</v>
      </c>
      <c r="D83" s="63" t="s">
        <v>185</v>
      </c>
      <c r="E83" s="63" t="s">
        <v>44</v>
      </c>
      <c r="F83" s="64">
        <v>50</v>
      </c>
      <c r="G83" s="133">
        <v>40</v>
      </c>
      <c r="H83" s="23">
        <f t="shared" si="2"/>
        <v>80</v>
      </c>
      <c r="I83" s="113"/>
      <c r="J83" s="121" t="s">
        <v>541</v>
      </c>
      <c r="K83" s="101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  <c r="AA83" s="70"/>
    </row>
    <row r="84" spans="1:27" s="69" customFormat="1" ht="26.1" customHeight="1" x14ac:dyDescent="0.25">
      <c r="A84" s="61">
        <v>74</v>
      </c>
      <c r="B84" s="62" t="s">
        <v>29</v>
      </c>
      <c r="C84" s="63" t="s">
        <v>542</v>
      </c>
      <c r="D84" s="63" t="s">
        <v>62</v>
      </c>
      <c r="E84" s="63" t="s">
        <v>73</v>
      </c>
      <c r="F84" s="64">
        <v>28</v>
      </c>
      <c r="G84" s="67">
        <v>21</v>
      </c>
      <c r="H84" s="23">
        <f t="shared" si="2"/>
        <v>75</v>
      </c>
      <c r="I84" s="113"/>
      <c r="J84" s="121" t="s">
        <v>543</v>
      </c>
      <c r="K84" s="101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</row>
    <row r="85" spans="1:27" s="69" customFormat="1" ht="26.1" customHeight="1" x14ac:dyDescent="0.25">
      <c r="A85" s="61">
        <v>75</v>
      </c>
      <c r="B85" s="62" t="s">
        <v>29</v>
      </c>
      <c r="C85" s="63" t="s">
        <v>154</v>
      </c>
      <c r="D85" s="63" t="s">
        <v>202</v>
      </c>
      <c r="E85" s="63" t="s">
        <v>45</v>
      </c>
      <c r="F85" s="64">
        <v>41</v>
      </c>
      <c r="G85" s="67">
        <v>25</v>
      </c>
      <c r="H85" s="23">
        <f t="shared" si="2"/>
        <v>60.975609756097562</v>
      </c>
      <c r="I85" s="113"/>
      <c r="J85" s="121" t="s">
        <v>544</v>
      </c>
      <c r="K85" s="101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70"/>
    </row>
    <row r="86" spans="1:27" s="69" customFormat="1" ht="26.1" customHeight="1" x14ac:dyDescent="0.25">
      <c r="A86" s="61">
        <v>76</v>
      </c>
      <c r="B86" s="75" t="s">
        <v>29</v>
      </c>
      <c r="C86" s="76" t="s">
        <v>153</v>
      </c>
      <c r="D86" s="76" t="s">
        <v>195</v>
      </c>
      <c r="E86" s="76" t="s">
        <v>45</v>
      </c>
      <c r="F86" s="77">
        <v>55</v>
      </c>
      <c r="G86" s="77">
        <v>38</v>
      </c>
      <c r="H86" s="23">
        <f t="shared" si="2"/>
        <v>69.090909090909093</v>
      </c>
      <c r="I86" s="119"/>
      <c r="J86" s="121" t="s">
        <v>198</v>
      </c>
      <c r="K86" s="101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</row>
    <row r="87" spans="1:27" s="69" customFormat="1" ht="26.1" customHeight="1" x14ac:dyDescent="0.25">
      <c r="A87" s="61">
        <v>77</v>
      </c>
      <c r="B87" s="75" t="s">
        <v>29</v>
      </c>
      <c r="C87" s="76" t="s">
        <v>297</v>
      </c>
      <c r="D87" s="76" t="s">
        <v>571</v>
      </c>
      <c r="E87" s="76" t="s">
        <v>45</v>
      </c>
      <c r="F87" s="77">
        <v>43</v>
      </c>
      <c r="G87" s="132">
        <v>32</v>
      </c>
      <c r="H87" s="23">
        <f t="shared" si="2"/>
        <v>74.418604651162795</v>
      </c>
      <c r="I87" s="119"/>
      <c r="J87" s="121" t="s">
        <v>572</v>
      </c>
      <c r="K87" s="101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70"/>
    </row>
    <row r="88" spans="1:27" s="69" customFormat="1" ht="26.1" customHeight="1" x14ac:dyDescent="0.25">
      <c r="A88" s="61">
        <v>78</v>
      </c>
      <c r="B88" s="75" t="s">
        <v>29</v>
      </c>
      <c r="C88" s="76" t="s">
        <v>303</v>
      </c>
      <c r="D88" s="76" t="s">
        <v>196</v>
      </c>
      <c r="E88" s="76" t="s">
        <v>43</v>
      </c>
      <c r="F88" s="77">
        <v>93</v>
      </c>
      <c r="G88" s="132">
        <v>73</v>
      </c>
      <c r="H88" s="23">
        <f t="shared" si="2"/>
        <v>78.494623655913969</v>
      </c>
      <c r="I88" s="119"/>
      <c r="J88" s="121" t="s">
        <v>304</v>
      </c>
      <c r="K88" s="101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  <c r="AA88" s="70"/>
    </row>
    <row r="89" spans="1:27" s="69" customFormat="1" ht="26.1" customHeight="1" x14ac:dyDescent="0.25">
      <c r="A89" s="61">
        <v>79</v>
      </c>
      <c r="B89" s="75" t="s">
        <v>29</v>
      </c>
      <c r="C89" s="76" t="s">
        <v>305</v>
      </c>
      <c r="D89" s="76" t="s">
        <v>213</v>
      </c>
      <c r="E89" s="76" t="s">
        <v>136</v>
      </c>
      <c r="F89" s="77">
        <v>50</v>
      </c>
      <c r="G89" s="132">
        <v>42</v>
      </c>
      <c r="H89" s="23">
        <f t="shared" si="2"/>
        <v>84</v>
      </c>
      <c r="I89" s="119"/>
      <c r="J89" s="121" t="s">
        <v>137</v>
      </c>
      <c r="K89" s="101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  <c r="Z89" s="70"/>
      <c r="AA89" s="70"/>
    </row>
    <row r="90" spans="1:27" s="69" customFormat="1" ht="26.1" customHeight="1" x14ac:dyDescent="0.25">
      <c r="A90" s="61">
        <v>80</v>
      </c>
      <c r="B90" s="75" t="s">
        <v>29</v>
      </c>
      <c r="C90" s="76" t="s">
        <v>306</v>
      </c>
      <c r="D90" s="76" t="s">
        <v>142</v>
      </c>
      <c r="E90" s="76" t="s">
        <v>44</v>
      </c>
      <c r="F90" s="77">
        <v>61</v>
      </c>
      <c r="G90" s="132">
        <v>37</v>
      </c>
      <c r="H90" s="23">
        <f t="shared" si="2"/>
        <v>60.655737704918032</v>
      </c>
      <c r="I90" s="119"/>
      <c r="J90" s="121" t="s">
        <v>307</v>
      </c>
      <c r="K90" s="101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  <c r="AA90" s="70"/>
    </row>
    <row r="91" spans="1:27" s="69" customFormat="1" ht="26.1" customHeight="1" x14ac:dyDescent="0.25">
      <c r="A91" s="61">
        <v>81</v>
      </c>
      <c r="B91" s="75" t="s">
        <v>29</v>
      </c>
      <c r="C91" s="76" t="s">
        <v>80</v>
      </c>
      <c r="D91" s="76" t="s">
        <v>344</v>
      </c>
      <c r="E91" s="76" t="s">
        <v>28</v>
      </c>
      <c r="F91" s="77">
        <v>34</v>
      </c>
      <c r="G91" s="132">
        <v>26</v>
      </c>
      <c r="H91" s="23">
        <f t="shared" si="2"/>
        <v>76.470588235294116</v>
      </c>
      <c r="I91" s="119"/>
      <c r="J91" s="121" t="s">
        <v>91</v>
      </c>
      <c r="K91" s="101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  <c r="AA91" s="70"/>
    </row>
    <row r="92" spans="1:27" s="69" customFormat="1" ht="26.1" customHeight="1" x14ac:dyDescent="0.25">
      <c r="A92" s="61">
        <v>82</v>
      </c>
      <c r="B92" s="62" t="s">
        <v>11</v>
      </c>
      <c r="C92" s="63" t="s">
        <v>545</v>
      </c>
      <c r="D92" s="63" t="s">
        <v>212</v>
      </c>
      <c r="E92" s="63" t="s">
        <v>395</v>
      </c>
      <c r="F92" s="64">
        <v>52</v>
      </c>
      <c r="G92" s="67">
        <v>43</v>
      </c>
      <c r="H92" s="23">
        <f t="shared" si="2"/>
        <v>82.692307692307693</v>
      </c>
      <c r="I92" s="113"/>
      <c r="J92" s="121" t="s">
        <v>546</v>
      </c>
      <c r="K92" s="101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70"/>
    </row>
    <row r="93" spans="1:27" s="69" customFormat="1" ht="26.1" customHeight="1" x14ac:dyDescent="0.25">
      <c r="A93" s="61">
        <v>83</v>
      </c>
      <c r="B93" s="75" t="s">
        <v>11</v>
      </c>
      <c r="C93" s="76" t="s">
        <v>573</v>
      </c>
      <c r="D93" s="76" t="s">
        <v>170</v>
      </c>
      <c r="E93" s="76" t="s">
        <v>574</v>
      </c>
      <c r="F93" s="77">
        <v>62</v>
      </c>
      <c r="G93" s="77">
        <v>58</v>
      </c>
      <c r="H93" s="23">
        <f t="shared" si="2"/>
        <v>93.548387096774192</v>
      </c>
      <c r="I93" s="119"/>
      <c r="J93" s="121" t="s">
        <v>575</v>
      </c>
      <c r="K93" s="101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70"/>
    </row>
    <row r="94" spans="1:27" s="69" customFormat="1" ht="26.1" customHeight="1" x14ac:dyDescent="0.25">
      <c r="A94" s="61">
        <v>84</v>
      </c>
      <c r="B94" s="72" t="s">
        <v>258</v>
      </c>
      <c r="C94" s="73" t="s">
        <v>495</v>
      </c>
      <c r="D94" s="73" t="s">
        <v>217</v>
      </c>
      <c r="E94" s="73" t="s">
        <v>496</v>
      </c>
      <c r="F94" s="74">
        <v>61</v>
      </c>
      <c r="G94" s="74">
        <v>47</v>
      </c>
      <c r="H94" s="23">
        <f t="shared" si="2"/>
        <v>77.049180327868854</v>
      </c>
      <c r="I94" s="115"/>
      <c r="J94" s="121" t="s">
        <v>516</v>
      </c>
      <c r="K94" s="101"/>
      <c r="L94" s="70"/>
      <c r="M94" s="70"/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0"/>
      <c r="Y94" s="70"/>
      <c r="Z94" s="70"/>
      <c r="AA94" s="70"/>
    </row>
    <row r="95" spans="1:27" s="69" customFormat="1" ht="26.1" customHeight="1" x14ac:dyDescent="0.25">
      <c r="A95" s="61">
        <v>85</v>
      </c>
      <c r="B95" s="9" t="s">
        <v>446</v>
      </c>
      <c r="C95" s="10" t="s">
        <v>447</v>
      </c>
      <c r="D95" s="10" t="s">
        <v>210</v>
      </c>
      <c r="E95" s="10" t="s">
        <v>47</v>
      </c>
      <c r="F95" s="60">
        <v>45</v>
      </c>
      <c r="G95" s="60">
        <v>33</v>
      </c>
      <c r="H95" s="23">
        <f t="shared" si="2"/>
        <v>73.333333333333329</v>
      </c>
      <c r="I95" s="114"/>
      <c r="J95" s="121" t="s">
        <v>448</v>
      </c>
      <c r="K95" s="101"/>
      <c r="L95" s="70"/>
      <c r="M95" s="70"/>
      <c r="N95" s="70"/>
      <c r="O95" s="70"/>
      <c r="P95" s="70"/>
      <c r="Q95" s="70"/>
      <c r="R95" s="70"/>
      <c r="S95" s="70"/>
      <c r="T95" s="70"/>
      <c r="U95" s="70"/>
      <c r="V95" s="70"/>
      <c r="W95" s="70"/>
      <c r="X95" s="70"/>
      <c r="Y95" s="70"/>
      <c r="Z95" s="70"/>
      <c r="AA95" s="70"/>
    </row>
    <row r="96" spans="1:27" s="69" customFormat="1" ht="26.1" customHeight="1" x14ac:dyDescent="0.25">
      <c r="A96" s="61">
        <v>86</v>
      </c>
      <c r="B96" s="9" t="s">
        <v>446</v>
      </c>
      <c r="C96" s="10" t="s">
        <v>187</v>
      </c>
      <c r="D96" s="10" t="s">
        <v>190</v>
      </c>
      <c r="E96" s="10" t="s">
        <v>262</v>
      </c>
      <c r="F96" s="60">
        <v>42</v>
      </c>
      <c r="G96" s="60">
        <v>36</v>
      </c>
      <c r="H96" s="23">
        <f t="shared" si="2"/>
        <v>85.714285714285708</v>
      </c>
      <c r="I96" s="114"/>
      <c r="J96" s="121" t="s">
        <v>263</v>
      </c>
      <c r="K96" s="101"/>
      <c r="L96" s="70"/>
      <c r="M96" s="70"/>
      <c r="N96" s="70"/>
      <c r="O96" s="70"/>
      <c r="P96" s="70"/>
      <c r="Q96" s="70"/>
      <c r="R96" s="70"/>
      <c r="S96" s="70"/>
      <c r="T96" s="70"/>
      <c r="U96" s="70"/>
      <c r="V96" s="70"/>
      <c r="W96" s="70"/>
      <c r="X96" s="70"/>
      <c r="Y96" s="70"/>
      <c r="Z96" s="70"/>
      <c r="AA96" s="70"/>
    </row>
    <row r="97" spans="1:27" s="69" customFormat="1" ht="26.1" customHeight="1" x14ac:dyDescent="0.25">
      <c r="A97" s="61">
        <v>87</v>
      </c>
      <c r="B97" s="62" t="s">
        <v>446</v>
      </c>
      <c r="C97" s="63" t="s">
        <v>480</v>
      </c>
      <c r="D97" s="63" t="s">
        <v>99</v>
      </c>
      <c r="E97" s="63" t="s">
        <v>10</v>
      </c>
      <c r="F97" s="64">
        <v>40</v>
      </c>
      <c r="G97" s="130">
        <v>26</v>
      </c>
      <c r="H97" s="23">
        <f t="shared" si="2"/>
        <v>65</v>
      </c>
      <c r="I97" s="113"/>
      <c r="J97" s="121" t="s">
        <v>481</v>
      </c>
      <c r="K97" s="101"/>
      <c r="L97" s="70"/>
      <c r="M97" s="70"/>
      <c r="N97" s="70"/>
      <c r="O97" s="70"/>
      <c r="P97" s="70"/>
      <c r="Q97" s="70"/>
      <c r="R97" s="70"/>
      <c r="S97" s="70"/>
      <c r="T97" s="70"/>
      <c r="U97" s="70"/>
      <c r="V97" s="70"/>
      <c r="W97" s="70"/>
      <c r="X97" s="70"/>
      <c r="Y97" s="70"/>
      <c r="Z97" s="70"/>
      <c r="AA97" s="70"/>
    </row>
    <row r="98" spans="1:27" s="69" customFormat="1" ht="26.1" customHeight="1" x14ac:dyDescent="0.25">
      <c r="A98" s="61">
        <v>88</v>
      </c>
      <c r="B98" s="62" t="s">
        <v>446</v>
      </c>
      <c r="C98" s="63" t="s">
        <v>552</v>
      </c>
      <c r="D98" s="63" t="s">
        <v>87</v>
      </c>
      <c r="E98" s="63" t="s">
        <v>10</v>
      </c>
      <c r="F98" s="64">
        <v>55</v>
      </c>
      <c r="G98" s="67">
        <v>43</v>
      </c>
      <c r="H98" s="23">
        <f t="shared" si="2"/>
        <v>78.181818181818187</v>
      </c>
      <c r="I98" s="113"/>
      <c r="J98" s="121" t="s">
        <v>553</v>
      </c>
      <c r="K98" s="101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</row>
    <row r="99" spans="1:27" s="69" customFormat="1" ht="26.1" customHeight="1" x14ac:dyDescent="0.25">
      <c r="A99" s="61">
        <v>89</v>
      </c>
      <c r="B99" s="75" t="s">
        <v>446</v>
      </c>
      <c r="C99" s="76" t="s">
        <v>352</v>
      </c>
      <c r="D99" s="76" t="s">
        <v>23</v>
      </c>
      <c r="E99" s="76" t="s">
        <v>10</v>
      </c>
      <c r="F99" s="77">
        <v>60</v>
      </c>
      <c r="G99" s="77">
        <v>36</v>
      </c>
      <c r="H99" s="23">
        <f t="shared" si="2"/>
        <v>60</v>
      </c>
      <c r="I99" s="119"/>
      <c r="J99" s="121" t="s">
        <v>353</v>
      </c>
      <c r="K99" s="101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</row>
    <row r="100" spans="1:27" s="69" customFormat="1" ht="26.1" customHeight="1" x14ac:dyDescent="0.25">
      <c r="A100" s="61">
        <v>90</v>
      </c>
      <c r="B100" s="62" t="s">
        <v>105</v>
      </c>
      <c r="C100" s="63" t="s">
        <v>111</v>
      </c>
      <c r="D100" s="63" t="s">
        <v>127</v>
      </c>
      <c r="E100" s="63" t="s">
        <v>135</v>
      </c>
      <c r="F100" s="64">
        <v>42</v>
      </c>
      <c r="G100" s="64">
        <v>31</v>
      </c>
      <c r="H100" s="23">
        <f t="shared" si="2"/>
        <v>73.80952380952381</v>
      </c>
      <c r="I100" s="113"/>
      <c r="J100" s="121" t="s">
        <v>409</v>
      </c>
      <c r="K100" s="101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  <c r="AA100" s="70"/>
    </row>
    <row r="101" spans="1:27" s="69" customFormat="1" ht="26.1" customHeight="1" x14ac:dyDescent="0.25">
      <c r="A101" s="61">
        <v>91</v>
      </c>
      <c r="B101" s="62" t="s">
        <v>105</v>
      </c>
      <c r="C101" s="63" t="s">
        <v>260</v>
      </c>
      <c r="D101" s="63" t="s">
        <v>169</v>
      </c>
      <c r="E101" s="63" t="s">
        <v>477</v>
      </c>
      <c r="F101" s="64">
        <v>17</v>
      </c>
      <c r="G101" s="130">
        <v>17</v>
      </c>
      <c r="H101" s="23">
        <f t="shared" si="2"/>
        <v>100</v>
      </c>
      <c r="I101" s="113"/>
      <c r="J101" s="121" t="s">
        <v>478</v>
      </c>
      <c r="K101" s="101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  <c r="AA101" s="70"/>
    </row>
    <row r="102" spans="1:27" s="69" customFormat="1" ht="26.1" customHeight="1" x14ac:dyDescent="0.25">
      <c r="A102" s="61">
        <v>92</v>
      </c>
      <c r="B102" s="72" t="s">
        <v>105</v>
      </c>
      <c r="C102" s="73" t="s">
        <v>512</v>
      </c>
      <c r="D102" s="73" t="s">
        <v>384</v>
      </c>
      <c r="E102" s="73" t="s">
        <v>135</v>
      </c>
      <c r="F102" s="74">
        <v>49</v>
      </c>
      <c r="G102" s="74">
        <v>34</v>
      </c>
      <c r="H102" s="23">
        <f t="shared" si="2"/>
        <v>69.387755102040813</v>
      </c>
      <c r="I102" s="115"/>
      <c r="J102" s="121" t="s">
        <v>513</v>
      </c>
      <c r="K102" s="101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70"/>
    </row>
    <row r="103" spans="1:27" s="69" customFormat="1" ht="26.1" customHeight="1" x14ac:dyDescent="0.25">
      <c r="A103" s="61">
        <v>93</v>
      </c>
      <c r="B103" s="62" t="s">
        <v>106</v>
      </c>
      <c r="C103" s="63" t="s">
        <v>318</v>
      </c>
      <c r="D103" s="63" t="s">
        <v>124</v>
      </c>
      <c r="E103" s="63" t="s">
        <v>264</v>
      </c>
      <c r="F103" s="64">
        <v>46</v>
      </c>
      <c r="G103" s="64">
        <v>40</v>
      </c>
      <c r="H103" s="23">
        <f t="shared" si="2"/>
        <v>86.956521739130437</v>
      </c>
      <c r="I103" s="113"/>
      <c r="J103" s="121" t="s">
        <v>410</v>
      </c>
      <c r="K103" s="101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70"/>
    </row>
    <row r="104" spans="1:27" s="69" customFormat="1" ht="26.1" customHeight="1" x14ac:dyDescent="0.25">
      <c r="A104" s="61">
        <v>94</v>
      </c>
      <c r="B104" s="72" t="s">
        <v>106</v>
      </c>
      <c r="C104" s="73" t="s">
        <v>278</v>
      </c>
      <c r="D104" s="73" t="s">
        <v>279</v>
      </c>
      <c r="E104" s="73" t="s">
        <v>280</v>
      </c>
      <c r="F104" s="74">
        <v>9</v>
      </c>
      <c r="G104" s="74">
        <v>8</v>
      </c>
      <c r="H104" s="23">
        <f t="shared" si="2"/>
        <v>88.888888888888886</v>
      </c>
      <c r="I104" s="115"/>
      <c r="J104" s="121" t="s">
        <v>281</v>
      </c>
      <c r="K104" s="101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70"/>
    </row>
    <row r="105" spans="1:27" s="91" customFormat="1" ht="26.1" customHeight="1" x14ac:dyDescent="0.25">
      <c r="A105" s="61">
        <v>95</v>
      </c>
      <c r="B105" s="72" t="s">
        <v>106</v>
      </c>
      <c r="C105" s="73" t="s">
        <v>517</v>
      </c>
      <c r="D105" s="73" t="s">
        <v>61</v>
      </c>
      <c r="E105" s="73" t="s">
        <v>74</v>
      </c>
      <c r="F105" s="74">
        <v>36</v>
      </c>
      <c r="G105" s="74">
        <v>33</v>
      </c>
      <c r="H105" s="23">
        <f t="shared" si="2"/>
        <v>91.666666666666657</v>
      </c>
      <c r="I105" s="115"/>
      <c r="J105" s="121" t="s">
        <v>518</v>
      </c>
      <c r="K105" s="102"/>
      <c r="L105" s="90"/>
      <c r="M105" s="90"/>
      <c r="N105" s="90"/>
      <c r="O105" s="90"/>
      <c r="P105" s="90"/>
      <c r="Q105" s="90"/>
      <c r="R105" s="90"/>
      <c r="S105" s="90"/>
      <c r="T105" s="90"/>
      <c r="U105" s="90"/>
      <c r="V105" s="90"/>
      <c r="W105" s="90"/>
      <c r="X105" s="90"/>
      <c r="Y105" s="90"/>
      <c r="Z105" s="90"/>
      <c r="AA105" s="90"/>
    </row>
    <row r="106" spans="1:27" s="69" customFormat="1" ht="26.1" customHeight="1" x14ac:dyDescent="0.25">
      <c r="A106" s="61">
        <v>96</v>
      </c>
      <c r="B106" s="62" t="s">
        <v>106</v>
      </c>
      <c r="C106" s="63" t="s">
        <v>339</v>
      </c>
      <c r="D106" s="63" t="s">
        <v>216</v>
      </c>
      <c r="E106" s="63" t="s">
        <v>549</v>
      </c>
      <c r="F106" s="64">
        <v>60</v>
      </c>
      <c r="G106" s="67">
        <v>52</v>
      </c>
      <c r="H106" s="23">
        <f t="shared" si="2"/>
        <v>86.666666666666671</v>
      </c>
      <c r="I106" s="113"/>
      <c r="J106" s="121" t="s">
        <v>550</v>
      </c>
      <c r="K106" s="101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  <c r="AA106" s="70"/>
    </row>
    <row r="107" spans="1:27" s="69" customFormat="1" ht="26.1" customHeight="1" x14ac:dyDescent="0.25">
      <c r="A107" s="61">
        <v>97</v>
      </c>
      <c r="B107" s="62" t="s">
        <v>106</v>
      </c>
      <c r="C107" s="63" t="s">
        <v>50</v>
      </c>
      <c r="D107" s="63" t="s">
        <v>65</v>
      </c>
      <c r="E107" s="63" t="s">
        <v>360</v>
      </c>
      <c r="F107" s="64">
        <v>23</v>
      </c>
      <c r="G107" s="67">
        <v>21</v>
      </c>
      <c r="H107" s="23">
        <f t="shared" ref="H107:H138" si="3">G107/F107*100</f>
        <v>91.304347826086953</v>
      </c>
      <c r="I107" s="113"/>
      <c r="J107" s="121" t="s">
        <v>551</v>
      </c>
      <c r="K107" s="101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70"/>
    </row>
    <row r="108" spans="1:27" s="69" customFormat="1" ht="26.1" customHeight="1" x14ac:dyDescent="0.25">
      <c r="A108" s="61">
        <v>98</v>
      </c>
      <c r="B108" s="75" t="s">
        <v>106</v>
      </c>
      <c r="C108" s="76" t="s">
        <v>79</v>
      </c>
      <c r="D108" s="76" t="s">
        <v>174</v>
      </c>
      <c r="E108" s="76" t="s">
        <v>576</v>
      </c>
      <c r="F108" s="77">
        <v>35</v>
      </c>
      <c r="G108" s="77">
        <v>28</v>
      </c>
      <c r="H108" s="23">
        <f t="shared" si="3"/>
        <v>80</v>
      </c>
      <c r="I108" s="119"/>
      <c r="J108" s="121" t="s">
        <v>577</v>
      </c>
      <c r="K108" s="101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  <c r="Z108" s="70"/>
      <c r="AA108" s="70"/>
    </row>
    <row r="109" spans="1:27" s="69" customFormat="1" ht="26.1" customHeight="1" x14ac:dyDescent="0.25">
      <c r="A109" s="61">
        <v>99</v>
      </c>
      <c r="B109" s="62" t="s">
        <v>49</v>
      </c>
      <c r="C109" s="63" t="s">
        <v>235</v>
      </c>
      <c r="D109" s="63" t="s">
        <v>25</v>
      </c>
      <c r="E109" s="63" t="s">
        <v>411</v>
      </c>
      <c r="F109" s="64">
        <v>29</v>
      </c>
      <c r="G109" s="64">
        <v>25</v>
      </c>
      <c r="H109" s="23">
        <f t="shared" si="3"/>
        <v>86.206896551724128</v>
      </c>
      <c r="I109" s="113"/>
      <c r="J109" s="121" t="s">
        <v>412</v>
      </c>
      <c r="K109" s="101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70"/>
    </row>
    <row r="110" spans="1:27" s="69" customFormat="1" ht="26.1" customHeight="1" x14ac:dyDescent="0.25">
      <c r="A110" s="61">
        <v>100</v>
      </c>
      <c r="B110" s="9" t="s">
        <v>49</v>
      </c>
      <c r="C110" s="10" t="s">
        <v>430</v>
      </c>
      <c r="D110" s="10" t="s">
        <v>325</v>
      </c>
      <c r="E110" s="10" t="s">
        <v>90</v>
      </c>
      <c r="F110" s="60">
        <v>37</v>
      </c>
      <c r="G110" s="60">
        <v>26</v>
      </c>
      <c r="H110" s="23">
        <f t="shared" si="3"/>
        <v>70.270270270270274</v>
      </c>
      <c r="I110" s="114"/>
      <c r="J110" s="121" t="s">
        <v>449</v>
      </c>
      <c r="K110" s="101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  <c r="AA110" s="70"/>
    </row>
    <row r="111" spans="1:27" s="69" customFormat="1" ht="26.1" customHeight="1" x14ac:dyDescent="0.25">
      <c r="A111" s="61">
        <v>101</v>
      </c>
      <c r="B111" s="62" t="s">
        <v>49</v>
      </c>
      <c r="C111" s="63" t="s">
        <v>20</v>
      </c>
      <c r="D111" s="63" t="s">
        <v>24</v>
      </c>
      <c r="E111" s="63" t="s">
        <v>482</v>
      </c>
      <c r="F111" s="64">
        <v>18</v>
      </c>
      <c r="G111" s="130">
        <v>15</v>
      </c>
      <c r="H111" s="23">
        <f t="shared" si="3"/>
        <v>83.333333333333343</v>
      </c>
      <c r="I111" s="113"/>
      <c r="J111" s="121" t="s">
        <v>483</v>
      </c>
      <c r="K111" s="101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  <c r="AA111" s="70"/>
    </row>
    <row r="112" spans="1:27" s="69" customFormat="1" ht="26.1" customHeight="1" x14ac:dyDescent="0.25">
      <c r="A112" s="61">
        <v>102</v>
      </c>
      <c r="B112" s="62" t="s">
        <v>49</v>
      </c>
      <c r="C112" s="63" t="s">
        <v>464</v>
      </c>
      <c r="D112" s="63" t="s">
        <v>83</v>
      </c>
      <c r="E112" s="63" t="s">
        <v>233</v>
      </c>
      <c r="F112" s="64">
        <v>48</v>
      </c>
      <c r="G112" s="130">
        <v>30</v>
      </c>
      <c r="H112" s="23">
        <f t="shared" si="3"/>
        <v>62.5</v>
      </c>
      <c r="I112" s="113"/>
      <c r="J112" s="121" t="s">
        <v>484</v>
      </c>
      <c r="K112" s="101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0"/>
      <c r="Z112" s="70"/>
      <c r="AA112" s="70"/>
    </row>
    <row r="113" spans="1:27" s="69" customFormat="1" ht="26.1" customHeight="1" x14ac:dyDescent="0.25">
      <c r="A113" s="61">
        <v>103</v>
      </c>
      <c r="B113" s="62" t="s">
        <v>49</v>
      </c>
      <c r="C113" s="63" t="s">
        <v>94</v>
      </c>
      <c r="D113" s="63" t="s">
        <v>330</v>
      </c>
      <c r="E113" s="63" t="s">
        <v>102</v>
      </c>
      <c r="F113" s="64">
        <v>47</v>
      </c>
      <c r="G113" s="130">
        <v>35</v>
      </c>
      <c r="H113" s="23">
        <f t="shared" si="3"/>
        <v>74.468085106382972</v>
      </c>
      <c r="I113" s="113"/>
      <c r="J113" s="121" t="s">
        <v>485</v>
      </c>
      <c r="K113" s="101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70"/>
      <c r="W113" s="70"/>
      <c r="X113" s="70"/>
      <c r="Y113" s="70"/>
      <c r="Z113" s="70"/>
      <c r="AA113" s="70"/>
    </row>
    <row r="114" spans="1:27" s="69" customFormat="1" ht="26.1" customHeight="1" x14ac:dyDescent="0.25">
      <c r="A114" s="61">
        <v>104</v>
      </c>
      <c r="B114" s="62" t="s">
        <v>49</v>
      </c>
      <c r="C114" s="63" t="s">
        <v>267</v>
      </c>
      <c r="D114" s="63" t="s">
        <v>58</v>
      </c>
      <c r="E114" s="63" t="s">
        <v>73</v>
      </c>
      <c r="F114" s="64">
        <v>45</v>
      </c>
      <c r="G114" s="130">
        <v>33</v>
      </c>
      <c r="H114" s="23">
        <f t="shared" si="3"/>
        <v>73.333333333333329</v>
      </c>
      <c r="I114" s="113"/>
      <c r="J114" s="121" t="s">
        <v>268</v>
      </c>
      <c r="K114" s="101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70"/>
      <c r="W114" s="70"/>
      <c r="X114" s="70"/>
      <c r="Y114" s="70"/>
      <c r="Z114" s="70"/>
      <c r="AA114" s="70"/>
    </row>
    <row r="115" spans="1:27" s="69" customFormat="1" ht="26.1" customHeight="1" x14ac:dyDescent="0.25">
      <c r="A115" s="61">
        <v>105</v>
      </c>
      <c r="B115" s="62" t="s">
        <v>49</v>
      </c>
      <c r="C115" s="63" t="s">
        <v>291</v>
      </c>
      <c r="D115" s="63" t="s">
        <v>26</v>
      </c>
      <c r="E115" s="63" t="s">
        <v>292</v>
      </c>
      <c r="F115" s="64">
        <v>23</v>
      </c>
      <c r="G115" s="67">
        <v>19</v>
      </c>
      <c r="H115" s="23">
        <f t="shared" si="3"/>
        <v>82.608695652173907</v>
      </c>
      <c r="I115" s="113"/>
      <c r="J115" s="121" t="s">
        <v>293</v>
      </c>
      <c r="K115" s="101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70"/>
      <c r="W115" s="70"/>
      <c r="X115" s="70"/>
      <c r="Y115" s="70"/>
      <c r="Z115" s="70"/>
      <c r="AA115" s="70"/>
    </row>
    <row r="116" spans="1:27" s="69" customFormat="1" ht="26.1" customHeight="1" x14ac:dyDescent="0.25">
      <c r="A116" s="61">
        <v>106</v>
      </c>
      <c r="B116" s="62" t="s">
        <v>49</v>
      </c>
      <c r="C116" s="63" t="s">
        <v>370</v>
      </c>
      <c r="D116" s="63" t="s">
        <v>426</v>
      </c>
      <c r="E116" s="63" t="s">
        <v>554</v>
      </c>
      <c r="F116" s="64">
        <v>32</v>
      </c>
      <c r="G116" s="67">
        <v>18</v>
      </c>
      <c r="H116" s="23">
        <f t="shared" si="3"/>
        <v>56.25</v>
      </c>
      <c r="I116" s="113"/>
      <c r="J116" s="121" t="s">
        <v>555</v>
      </c>
      <c r="K116" s="101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0"/>
      <c r="Y116" s="70"/>
      <c r="Z116" s="70"/>
      <c r="AA116" s="70"/>
    </row>
    <row r="117" spans="1:27" s="69" customFormat="1" ht="26.1" customHeight="1" x14ac:dyDescent="0.25">
      <c r="A117" s="61">
        <v>107</v>
      </c>
      <c r="B117" s="62" t="s">
        <v>12</v>
      </c>
      <c r="C117" s="63" t="s">
        <v>312</v>
      </c>
      <c r="D117" s="63" t="s">
        <v>418</v>
      </c>
      <c r="E117" s="63" t="s">
        <v>47</v>
      </c>
      <c r="F117" s="64">
        <v>37</v>
      </c>
      <c r="G117" s="64">
        <v>28</v>
      </c>
      <c r="H117" s="23">
        <f t="shared" si="3"/>
        <v>75.675675675675677</v>
      </c>
      <c r="I117" s="113"/>
      <c r="J117" s="121" t="s">
        <v>419</v>
      </c>
      <c r="K117" s="101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70"/>
      <c r="W117" s="70"/>
      <c r="X117" s="70"/>
      <c r="Y117" s="70"/>
      <c r="Z117" s="70"/>
      <c r="AA117" s="70"/>
    </row>
    <row r="118" spans="1:27" s="69" customFormat="1" ht="26.1" customHeight="1" x14ac:dyDescent="0.25">
      <c r="A118" s="61">
        <v>108</v>
      </c>
      <c r="B118" s="9" t="s">
        <v>12</v>
      </c>
      <c r="C118" s="10" t="s">
        <v>377</v>
      </c>
      <c r="D118" s="10" t="s">
        <v>346</v>
      </c>
      <c r="E118" s="10" t="s">
        <v>10</v>
      </c>
      <c r="F118" s="60">
        <v>55</v>
      </c>
      <c r="G118" s="60">
        <v>47</v>
      </c>
      <c r="H118" s="23">
        <f t="shared" si="3"/>
        <v>85.454545454545453</v>
      </c>
      <c r="I118" s="114"/>
      <c r="J118" s="121" t="s">
        <v>592</v>
      </c>
      <c r="K118" s="101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70"/>
      <c r="W118" s="70"/>
      <c r="X118" s="70"/>
      <c r="Y118" s="70"/>
      <c r="Z118" s="70"/>
      <c r="AA118" s="70"/>
    </row>
    <row r="119" spans="1:27" s="69" customFormat="1" ht="26.1" customHeight="1" x14ac:dyDescent="0.25">
      <c r="A119" s="61">
        <v>109</v>
      </c>
      <c r="B119" s="9" t="s">
        <v>12</v>
      </c>
      <c r="C119" s="10" t="s">
        <v>453</v>
      </c>
      <c r="D119" s="10" t="s">
        <v>71</v>
      </c>
      <c r="E119" s="10" t="s">
        <v>10</v>
      </c>
      <c r="F119" s="60">
        <v>50</v>
      </c>
      <c r="G119" s="60">
        <v>41</v>
      </c>
      <c r="H119" s="23">
        <f t="shared" si="3"/>
        <v>82</v>
      </c>
      <c r="I119" s="114"/>
      <c r="J119" s="121" t="s">
        <v>454</v>
      </c>
      <c r="K119" s="10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1"/>
      <c r="AA119" s="71"/>
    </row>
    <row r="120" spans="1:27" s="69" customFormat="1" ht="26.1" customHeight="1" x14ac:dyDescent="0.25">
      <c r="A120" s="61">
        <v>110</v>
      </c>
      <c r="B120" s="9" t="s">
        <v>12</v>
      </c>
      <c r="C120" s="10" t="s">
        <v>455</v>
      </c>
      <c r="D120" s="10" t="s">
        <v>207</v>
      </c>
      <c r="E120" s="10" t="s">
        <v>47</v>
      </c>
      <c r="F120" s="60">
        <v>51</v>
      </c>
      <c r="G120" s="60">
        <v>39</v>
      </c>
      <c r="H120" s="23">
        <f t="shared" si="3"/>
        <v>76.470588235294116</v>
      </c>
      <c r="I120" s="114"/>
      <c r="J120" s="121" t="s">
        <v>456</v>
      </c>
      <c r="K120" s="101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70"/>
      <c r="W120" s="70"/>
      <c r="X120" s="70"/>
      <c r="Y120" s="70"/>
      <c r="Z120" s="70"/>
      <c r="AA120" s="70"/>
    </row>
    <row r="121" spans="1:27" s="69" customFormat="1" ht="26.1" customHeight="1" x14ac:dyDescent="0.25">
      <c r="A121" s="61">
        <v>111</v>
      </c>
      <c r="B121" s="9" t="s">
        <v>12</v>
      </c>
      <c r="C121" s="10" t="s">
        <v>437</v>
      </c>
      <c r="D121" s="10" t="s">
        <v>336</v>
      </c>
      <c r="E121" s="10" t="s">
        <v>10</v>
      </c>
      <c r="F121" s="60">
        <v>27</v>
      </c>
      <c r="G121" s="60">
        <v>25</v>
      </c>
      <c r="H121" s="23">
        <f t="shared" si="3"/>
        <v>92.592592592592595</v>
      </c>
      <c r="I121" s="114"/>
      <c r="J121" s="121" t="s">
        <v>439</v>
      </c>
      <c r="K121" s="101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70"/>
      <c r="Y121" s="70"/>
      <c r="Z121" s="70"/>
      <c r="AA121" s="70"/>
    </row>
    <row r="122" spans="1:27" s="69" customFormat="1" ht="26.1" customHeight="1" x14ac:dyDescent="0.25">
      <c r="A122" s="61">
        <v>112</v>
      </c>
      <c r="B122" s="9" t="s">
        <v>12</v>
      </c>
      <c r="C122" s="10" t="s">
        <v>457</v>
      </c>
      <c r="D122" s="10" t="s">
        <v>163</v>
      </c>
      <c r="E122" s="10" t="s">
        <v>47</v>
      </c>
      <c r="F122" s="60">
        <v>53</v>
      </c>
      <c r="G122" s="60">
        <v>34</v>
      </c>
      <c r="H122" s="23">
        <f t="shared" si="3"/>
        <v>64.15094339622641</v>
      </c>
      <c r="I122" s="114"/>
      <c r="J122" s="121" t="s">
        <v>458</v>
      </c>
      <c r="K122" s="101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  <c r="W122" s="70"/>
      <c r="X122" s="70"/>
      <c r="Y122" s="70"/>
      <c r="Z122" s="70"/>
      <c r="AA122" s="70"/>
    </row>
    <row r="123" spans="1:27" s="69" customFormat="1" ht="26.1" customHeight="1" x14ac:dyDescent="0.25">
      <c r="A123" s="61">
        <v>113</v>
      </c>
      <c r="B123" s="9" t="s">
        <v>12</v>
      </c>
      <c r="C123" s="10" t="s">
        <v>187</v>
      </c>
      <c r="D123" s="10" t="s">
        <v>190</v>
      </c>
      <c r="E123" s="10" t="s">
        <v>47</v>
      </c>
      <c r="F123" s="60">
        <v>42</v>
      </c>
      <c r="G123" s="60">
        <v>36</v>
      </c>
      <c r="H123" s="23">
        <f t="shared" si="3"/>
        <v>85.714285714285708</v>
      </c>
      <c r="I123" s="114"/>
      <c r="J123" s="121" t="s">
        <v>263</v>
      </c>
      <c r="K123" s="101"/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V123" s="70"/>
      <c r="W123" s="70"/>
      <c r="X123" s="70"/>
      <c r="Y123" s="70"/>
      <c r="Z123" s="70"/>
      <c r="AA123" s="70"/>
    </row>
    <row r="124" spans="1:27" s="69" customFormat="1" ht="26.1" customHeight="1" x14ac:dyDescent="0.25">
      <c r="A124" s="61">
        <v>114</v>
      </c>
      <c r="B124" s="62" t="s">
        <v>12</v>
      </c>
      <c r="C124" s="63" t="s">
        <v>473</v>
      </c>
      <c r="D124" s="63" t="s">
        <v>474</v>
      </c>
      <c r="E124" s="63" t="s">
        <v>10</v>
      </c>
      <c r="F124" s="64">
        <v>37</v>
      </c>
      <c r="G124" s="64">
        <v>32</v>
      </c>
      <c r="H124" s="23">
        <f t="shared" si="3"/>
        <v>86.486486486486484</v>
      </c>
      <c r="I124" s="113"/>
      <c r="J124" s="121" t="s">
        <v>486</v>
      </c>
      <c r="K124" s="101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70"/>
      <c r="W124" s="70"/>
      <c r="X124" s="70"/>
      <c r="Y124" s="70"/>
      <c r="Z124" s="70"/>
      <c r="AA124" s="70"/>
    </row>
    <row r="125" spans="1:27" s="69" customFormat="1" ht="26.1" customHeight="1" x14ac:dyDescent="0.25">
      <c r="A125" s="61">
        <v>115</v>
      </c>
      <c r="B125" s="72" t="s">
        <v>12</v>
      </c>
      <c r="C125" s="73" t="s">
        <v>522</v>
      </c>
      <c r="D125" s="73" t="s">
        <v>313</v>
      </c>
      <c r="E125" s="73" t="s">
        <v>10</v>
      </c>
      <c r="F125" s="74">
        <v>15</v>
      </c>
      <c r="G125" s="74">
        <v>13</v>
      </c>
      <c r="H125" s="23">
        <f t="shared" si="3"/>
        <v>86.666666666666671</v>
      </c>
      <c r="I125" s="115"/>
      <c r="J125" s="121" t="s">
        <v>523</v>
      </c>
      <c r="K125" s="101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70"/>
      <c r="W125" s="70"/>
      <c r="X125" s="70"/>
      <c r="Y125" s="70"/>
      <c r="Z125" s="70"/>
      <c r="AA125" s="70"/>
    </row>
    <row r="126" spans="1:27" s="69" customFormat="1" ht="26.1" customHeight="1" x14ac:dyDescent="0.25">
      <c r="A126" s="61">
        <v>116</v>
      </c>
      <c r="B126" s="62" t="s">
        <v>12</v>
      </c>
      <c r="C126" s="63" t="s">
        <v>542</v>
      </c>
      <c r="D126" s="63" t="s">
        <v>62</v>
      </c>
      <c r="E126" s="63" t="s">
        <v>10</v>
      </c>
      <c r="F126" s="64">
        <v>28</v>
      </c>
      <c r="G126" s="67">
        <v>22</v>
      </c>
      <c r="H126" s="23">
        <f t="shared" si="3"/>
        <v>78.571428571428569</v>
      </c>
      <c r="I126" s="113"/>
      <c r="J126" s="121" t="s">
        <v>543</v>
      </c>
      <c r="K126" s="101"/>
      <c r="L126" s="70"/>
      <c r="M126" s="70"/>
      <c r="N126" s="70"/>
      <c r="O126" s="70"/>
      <c r="P126" s="70"/>
      <c r="Q126" s="70"/>
      <c r="R126" s="70"/>
      <c r="S126" s="70"/>
      <c r="T126" s="70"/>
      <c r="U126" s="70"/>
      <c r="V126" s="70"/>
      <c r="W126" s="70"/>
      <c r="X126" s="70"/>
      <c r="Y126" s="70"/>
      <c r="Z126" s="70"/>
      <c r="AA126" s="70"/>
    </row>
    <row r="127" spans="1:27" s="69" customFormat="1" ht="26.1" customHeight="1" x14ac:dyDescent="0.25">
      <c r="A127" s="61">
        <v>117</v>
      </c>
      <c r="B127" s="75" t="s">
        <v>12</v>
      </c>
      <c r="C127" s="76" t="s">
        <v>562</v>
      </c>
      <c r="D127" s="76" t="s">
        <v>199</v>
      </c>
      <c r="E127" s="76" t="s">
        <v>47</v>
      </c>
      <c r="F127" s="77">
        <v>35</v>
      </c>
      <c r="G127" s="77">
        <v>25</v>
      </c>
      <c r="H127" s="23">
        <f t="shared" si="3"/>
        <v>71.428571428571431</v>
      </c>
      <c r="I127" s="119"/>
      <c r="J127" s="121" t="s">
        <v>582</v>
      </c>
      <c r="K127" s="101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0"/>
      <c r="Y127" s="70"/>
      <c r="Z127" s="70"/>
      <c r="AA127" s="70"/>
    </row>
    <row r="128" spans="1:27" s="69" customFormat="1" ht="26.1" customHeight="1" x14ac:dyDescent="0.25">
      <c r="A128" s="61">
        <v>118</v>
      </c>
      <c r="B128" s="75" t="s">
        <v>12</v>
      </c>
      <c r="C128" s="76" t="s">
        <v>18</v>
      </c>
      <c r="D128" s="76" t="s">
        <v>162</v>
      </c>
      <c r="E128" s="76" t="s">
        <v>47</v>
      </c>
      <c r="F128" s="77">
        <v>39</v>
      </c>
      <c r="G128" s="77">
        <v>27</v>
      </c>
      <c r="H128" s="23">
        <f t="shared" si="3"/>
        <v>69.230769230769226</v>
      </c>
      <c r="I128" s="119"/>
      <c r="J128" s="121" t="s">
        <v>583</v>
      </c>
      <c r="K128" s="101"/>
      <c r="L128" s="70"/>
      <c r="M128" s="70"/>
      <c r="N128" s="70"/>
      <c r="O128" s="70"/>
      <c r="P128" s="70"/>
      <c r="Q128" s="70"/>
      <c r="R128" s="70"/>
      <c r="S128" s="70"/>
      <c r="T128" s="70"/>
      <c r="U128" s="70"/>
      <c r="V128" s="70"/>
      <c r="W128" s="70"/>
      <c r="X128" s="70"/>
      <c r="Y128" s="70"/>
      <c r="Z128" s="70"/>
      <c r="AA128" s="70"/>
    </row>
    <row r="129" spans="1:27" s="69" customFormat="1" ht="26.1" customHeight="1" x14ac:dyDescent="0.25">
      <c r="A129" s="61">
        <v>119</v>
      </c>
      <c r="B129" s="62" t="s">
        <v>14</v>
      </c>
      <c r="C129" s="63" t="s">
        <v>234</v>
      </c>
      <c r="D129" s="63" t="s">
        <v>218</v>
      </c>
      <c r="E129" s="63" t="s">
        <v>9</v>
      </c>
      <c r="F129" s="64">
        <v>56</v>
      </c>
      <c r="G129" s="64">
        <v>45</v>
      </c>
      <c r="H129" s="23">
        <f t="shared" si="3"/>
        <v>80.357142857142861</v>
      </c>
      <c r="I129" s="113"/>
      <c r="J129" s="121" t="s">
        <v>413</v>
      </c>
      <c r="K129" s="101"/>
      <c r="L129" s="70"/>
      <c r="M129" s="70"/>
      <c r="N129" s="70"/>
      <c r="O129" s="70"/>
      <c r="P129" s="70"/>
      <c r="Q129" s="70"/>
      <c r="R129" s="70"/>
      <c r="S129" s="70"/>
      <c r="T129" s="70"/>
      <c r="U129" s="70"/>
      <c r="V129" s="70"/>
      <c r="W129" s="70"/>
      <c r="X129" s="70"/>
      <c r="Y129" s="70"/>
      <c r="Z129" s="70"/>
      <c r="AA129" s="70"/>
    </row>
    <row r="130" spans="1:27" s="69" customFormat="1" ht="26.1" customHeight="1" x14ac:dyDescent="0.25">
      <c r="A130" s="61">
        <v>120</v>
      </c>
      <c r="B130" s="62" t="s">
        <v>14</v>
      </c>
      <c r="C130" s="63" t="s">
        <v>414</v>
      </c>
      <c r="D130" s="63" t="s">
        <v>351</v>
      </c>
      <c r="E130" s="63" t="s">
        <v>415</v>
      </c>
      <c r="F130" s="64">
        <v>26</v>
      </c>
      <c r="G130" s="64">
        <v>18</v>
      </c>
      <c r="H130" s="23">
        <f t="shared" si="3"/>
        <v>69.230769230769226</v>
      </c>
      <c r="I130" s="113"/>
      <c r="J130" s="121" t="s">
        <v>416</v>
      </c>
      <c r="K130" s="103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/>
      <c r="W130" s="70"/>
      <c r="X130" s="70"/>
      <c r="Y130" s="70"/>
      <c r="Z130" s="70"/>
      <c r="AA130" s="70"/>
    </row>
    <row r="131" spans="1:27" s="69" customFormat="1" ht="26.1" customHeight="1" x14ac:dyDescent="0.25">
      <c r="A131" s="61">
        <v>121</v>
      </c>
      <c r="B131" s="62" t="s">
        <v>14</v>
      </c>
      <c r="C131" s="63" t="s">
        <v>397</v>
      </c>
      <c r="D131" s="63" t="s">
        <v>98</v>
      </c>
      <c r="E131" s="63" t="s">
        <v>398</v>
      </c>
      <c r="F131" s="64">
        <v>52</v>
      </c>
      <c r="G131" s="64">
        <v>45</v>
      </c>
      <c r="H131" s="23">
        <f t="shared" si="3"/>
        <v>86.538461538461547</v>
      </c>
      <c r="I131" s="113"/>
      <c r="J131" s="121" t="s">
        <v>417</v>
      </c>
      <c r="K131" s="101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70"/>
      <c r="W131" s="70"/>
      <c r="X131" s="70"/>
      <c r="Y131" s="70"/>
      <c r="Z131" s="70"/>
      <c r="AA131" s="70"/>
    </row>
    <row r="132" spans="1:27" s="69" customFormat="1" ht="26.1" customHeight="1" x14ac:dyDescent="0.25">
      <c r="A132" s="61">
        <v>122</v>
      </c>
      <c r="B132" s="9" t="s">
        <v>14</v>
      </c>
      <c r="C132" s="10" t="s">
        <v>247</v>
      </c>
      <c r="D132" s="10" t="s">
        <v>171</v>
      </c>
      <c r="E132" s="10" t="s">
        <v>248</v>
      </c>
      <c r="F132" s="60">
        <v>56</v>
      </c>
      <c r="G132" s="60">
        <v>36</v>
      </c>
      <c r="H132" s="23">
        <f t="shared" si="3"/>
        <v>64.285714285714292</v>
      </c>
      <c r="I132" s="114"/>
      <c r="J132" s="121" t="s">
        <v>249</v>
      </c>
      <c r="K132" s="101"/>
      <c r="L132" s="70"/>
      <c r="M132" s="70"/>
      <c r="N132" s="70"/>
      <c r="O132" s="70"/>
      <c r="P132" s="70"/>
      <c r="Q132" s="70"/>
      <c r="R132" s="70"/>
      <c r="S132" s="70"/>
      <c r="T132" s="70"/>
      <c r="U132" s="70"/>
      <c r="V132" s="70"/>
      <c r="W132" s="70"/>
      <c r="X132" s="70"/>
      <c r="Y132" s="70"/>
      <c r="Z132" s="70"/>
      <c r="AA132" s="70"/>
    </row>
    <row r="133" spans="1:27" s="69" customFormat="1" ht="26.1" customHeight="1" x14ac:dyDescent="0.25">
      <c r="A133" s="61">
        <v>123</v>
      </c>
      <c r="B133" s="9" t="s">
        <v>14</v>
      </c>
      <c r="C133" s="10" t="s">
        <v>323</v>
      </c>
      <c r="D133" s="10" t="s">
        <v>314</v>
      </c>
      <c r="E133" s="10" t="s">
        <v>331</v>
      </c>
      <c r="F133" s="60">
        <v>49</v>
      </c>
      <c r="G133" s="60">
        <v>28</v>
      </c>
      <c r="H133" s="23">
        <f t="shared" si="3"/>
        <v>57.142857142857139</v>
      </c>
      <c r="I133" s="114"/>
      <c r="J133" s="121" t="s">
        <v>450</v>
      </c>
      <c r="K133" s="101"/>
      <c r="L133" s="70"/>
      <c r="M133" s="70"/>
      <c r="N133" s="70"/>
      <c r="O133" s="70"/>
      <c r="P133" s="70"/>
      <c r="Q133" s="70"/>
      <c r="R133" s="70"/>
      <c r="S133" s="70"/>
      <c r="T133" s="70"/>
      <c r="U133" s="70"/>
      <c r="V133" s="70"/>
      <c r="W133" s="70"/>
      <c r="X133" s="70"/>
      <c r="Y133" s="70"/>
      <c r="Z133" s="70"/>
      <c r="AA133" s="70"/>
    </row>
    <row r="134" spans="1:27" s="69" customFormat="1" ht="26.1" customHeight="1" x14ac:dyDescent="0.25">
      <c r="A134" s="61">
        <v>124</v>
      </c>
      <c r="B134" s="9" t="s">
        <v>14</v>
      </c>
      <c r="C134" s="10" t="s">
        <v>451</v>
      </c>
      <c r="D134" s="10" t="s">
        <v>40</v>
      </c>
      <c r="E134" s="10" t="s">
        <v>9</v>
      </c>
      <c r="F134" s="60">
        <v>56</v>
      </c>
      <c r="G134" s="60">
        <v>33</v>
      </c>
      <c r="H134" s="23">
        <f t="shared" si="3"/>
        <v>58.928571428571431</v>
      </c>
      <c r="I134" s="114"/>
      <c r="J134" s="121" t="s">
        <v>452</v>
      </c>
      <c r="K134" s="101"/>
      <c r="L134" s="70"/>
      <c r="M134" s="70"/>
      <c r="N134" s="70"/>
      <c r="O134" s="70"/>
      <c r="P134" s="70"/>
      <c r="Q134" s="70"/>
      <c r="R134" s="70"/>
      <c r="S134" s="70"/>
      <c r="T134" s="70"/>
      <c r="U134" s="70"/>
      <c r="V134" s="70"/>
      <c r="W134" s="70"/>
      <c r="X134" s="70"/>
      <c r="Y134" s="70"/>
      <c r="Z134" s="70"/>
      <c r="AA134" s="70"/>
    </row>
    <row r="135" spans="1:27" s="69" customFormat="1" ht="26.1" customHeight="1" x14ac:dyDescent="0.25">
      <c r="A135" s="61">
        <v>125</v>
      </c>
      <c r="B135" s="62" t="s">
        <v>14</v>
      </c>
      <c r="C135" s="63" t="s">
        <v>337</v>
      </c>
      <c r="D135" s="63" t="s">
        <v>125</v>
      </c>
      <c r="E135" s="63" t="s">
        <v>487</v>
      </c>
      <c r="F135" s="64">
        <v>22</v>
      </c>
      <c r="G135" s="64">
        <v>22</v>
      </c>
      <c r="H135" s="23">
        <f t="shared" si="3"/>
        <v>100</v>
      </c>
      <c r="I135" s="113"/>
      <c r="J135" s="121" t="s">
        <v>488</v>
      </c>
      <c r="K135" s="101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70"/>
      <c r="W135" s="70"/>
      <c r="X135" s="70"/>
      <c r="Y135" s="70"/>
      <c r="Z135" s="70"/>
      <c r="AA135" s="70"/>
    </row>
    <row r="136" spans="1:27" s="69" customFormat="1" ht="26.1" customHeight="1" x14ac:dyDescent="0.25">
      <c r="A136" s="61">
        <v>126</v>
      </c>
      <c r="B136" s="62" t="s">
        <v>14</v>
      </c>
      <c r="C136" s="63" t="s">
        <v>467</v>
      </c>
      <c r="D136" s="63" t="s">
        <v>60</v>
      </c>
      <c r="E136" s="63" t="s">
        <v>74</v>
      </c>
      <c r="F136" s="64">
        <v>56</v>
      </c>
      <c r="G136" s="64">
        <v>38</v>
      </c>
      <c r="H136" s="23">
        <f t="shared" si="3"/>
        <v>67.857142857142861</v>
      </c>
      <c r="I136" s="113"/>
      <c r="J136" s="121" t="s">
        <v>489</v>
      </c>
      <c r="K136" s="101"/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V136" s="70"/>
      <c r="W136" s="70"/>
      <c r="X136" s="70"/>
      <c r="Y136" s="70"/>
      <c r="Z136" s="70"/>
      <c r="AA136" s="70"/>
    </row>
    <row r="137" spans="1:27" s="69" customFormat="1" ht="26.1" customHeight="1" x14ac:dyDescent="0.25">
      <c r="A137" s="61">
        <v>127</v>
      </c>
      <c r="B137" s="72" t="s">
        <v>14</v>
      </c>
      <c r="C137" s="73" t="s">
        <v>498</v>
      </c>
      <c r="D137" s="73" t="s">
        <v>95</v>
      </c>
      <c r="E137" s="73" t="s">
        <v>519</v>
      </c>
      <c r="F137" s="74">
        <v>46</v>
      </c>
      <c r="G137" s="74">
        <v>33</v>
      </c>
      <c r="H137" s="23">
        <f t="shared" si="3"/>
        <v>71.739130434782609</v>
      </c>
      <c r="I137" s="115"/>
      <c r="J137" s="121" t="s">
        <v>520</v>
      </c>
      <c r="K137" s="101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V137" s="70"/>
      <c r="W137" s="70"/>
      <c r="X137" s="70"/>
      <c r="Y137" s="70"/>
      <c r="Z137" s="70"/>
      <c r="AA137" s="70"/>
    </row>
    <row r="138" spans="1:27" s="69" customFormat="1" ht="26.1" customHeight="1" x14ac:dyDescent="0.25">
      <c r="A138" s="61">
        <v>128</v>
      </c>
      <c r="B138" s="72" t="s">
        <v>14</v>
      </c>
      <c r="C138" s="73" t="s">
        <v>286</v>
      </c>
      <c r="D138" s="73" t="s">
        <v>42</v>
      </c>
      <c r="E138" s="73" t="s">
        <v>459</v>
      </c>
      <c r="F138" s="74">
        <v>45</v>
      </c>
      <c r="G138" s="74">
        <v>31</v>
      </c>
      <c r="H138" s="23">
        <f t="shared" si="3"/>
        <v>68.888888888888886</v>
      </c>
      <c r="I138" s="115"/>
      <c r="J138" s="121" t="s">
        <v>521</v>
      </c>
      <c r="K138" s="101"/>
      <c r="L138" s="70"/>
      <c r="M138" s="70"/>
      <c r="N138" s="70"/>
      <c r="O138" s="70"/>
      <c r="P138" s="70"/>
      <c r="Q138" s="70"/>
      <c r="R138" s="70"/>
      <c r="S138" s="70"/>
      <c r="T138" s="70"/>
      <c r="U138" s="70"/>
      <c r="V138" s="70"/>
      <c r="W138" s="70"/>
      <c r="X138" s="70"/>
      <c r="Y138" s="70"/>
      <c r="Z138" s="70"/>
      <c r="AA138" s="70"/>
    </row>
    <row r="139" spans="1:27" s="69" customFormat="1" ht="26.1" customHeight="1" x14ac:dyDescent="0.25">
      <c r="A139" s="61">
        <v>129</v>
      </c>
      <c r="B139" s="62" t="s">
        <v>14</v>
      </c>
      <c r="C139" s="63" t="s">
        <v>294</v>
      </c>
      <c r="D139" s="63" t="s">
        <v>66</v>
      </c>
      <c r="E139" s="63" t="s">
        <v>72</v>
      </c>
      <c r="F139" s="64">
        <v>44</v>
      </c>
      <c r="G139" s="67">
        <v>40</v>
      </c>
      <c r="H139" s="23">
        <f t="shared" ref="H139:H170" si="4">G139/F139*100</f>
        <v>90.909090909090907</v>
      </c>
      <c r="I139" s="113"/>
      <c r="J139" s="121" t="s">
        <v>556</v>
      </c>
      <c r="K139" s="101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V139" s="70"/>
      <c r="W139" s="70"/>
      <c r="X139" s="70"/>
      <c r="Y139" s="70"/>
      <c r="Z139" s="70"/>
      <c r="AA139" s="70"/>
    </row>
    <row r="140" spans="1:27" s="69" customFormat="1" ht="26.1" customHeight="1" x14ac:dyDescent="0.25">
      <c r="A140" s="61">
        <v>130</v>
      </c>
      <c r="B140" s="75" t="s">
        <v>14</v>
      </c>
      <c r="C140" s="76" t="s">
        <v>299</v>
      </c>
      <c r="D140" s="76" t="s">
        <v>320</v>
      </c>
      <c r="E140" s="76" t="s">
        <v>9</v>
      </c>
      <c r="F140" s="77">
        <v>47</v>
      </c>
      <c r="G140" s="77">
        <v>29</v>
      </c>
      <c r="H140" s="23">
        <f t="shared" si="4"/>
        <v>61.702127659574465</v>
      </c>
      <c r="I140" s="119"/>
      <c r="J140" s="121" t="s">
        <v>578</v>
      </c>
      <c r="K140" s="101"/>
      <c r="L140" s="70"/>
      <c r="M140" s="70"/>
      <c r="N140" s="70"/>
      <c r="O140" s="70"/>
      <c r="P140" s="70"/>
      <c r="Q140" s="70"/>
      <c r="R140" s="70"/>
      <c r="S140" s="70"/>
      <c r="T140" s="70"/>
      <c r="U140" s="70"/>
      <c r="V140" s="70"/>
      <c r="W140" s="70"/>
      <c r="X140" s="70"/>
      <c r="Y140" s="70"/>
      <c r="Z140" s="70"/>
      <c r="AA140" s="70"/>
    </row>
    <row r="141" spans="1:27" s="69" customFormat="1" ht="26.1" customHeight="1" x14ac:dyDescent="0.25">
      <c r="A141" s="61">
        <v>131</v>
      </c>
      <c r="B141" s="75" t="s">
        <v>14</v>
      </c>
      <c r="C141" s="76" t="s">
        <v>579</v>
      </c>
      <c r="D141" s="76" t="s">
        <v>100</v>
      </c>
      <c r="E141" s="76" t="s">
        <v>580</v>
      </c>
      <c r="F141" s="77">
        <v>26</v>
      </c>
      <c r="G141" s="77">
        <v>23</v>
      </c>
      <c r="H141" s="23">
        <f t="shared" si="4"/>
        <v>88.461538461538453</v>
      </c>
      <c r="I141" s="119"/>
      <c r="J141" s="121" t="s">
        <v>581</v>
      </c>
      <c r="K141" s="101"/>
      <c r="L141" s="70"/>
      <c r="M141" s="70"/>
      <c r="N141" s="70"/>
      <c r="O141" s="70"/>
      <c r="P141" s="70"/>
      <c r="Q141" s="70"/>
      <c r="R141" s="70"/>
      <c r="S141" s="70"/>
      <c r="T141" s="70"/>
      <c r="U141" s="70"/>
      <c r="V141" s="70"/>
      <c r="W141" s="70"/>
      <c r="X141" s="70"/>
      <c r="Y141" s="70"/>
      <c r="Z141" s="70"/>
      <c r="AA141" s="70"/>
    </row>
    <row r="142" spans="1:27" s="69" customFormat="1" ht="26.1" customHeight="1" x14ac:dyDescent="0.25">
      <c r="A142" s="61">
        <v>132</v>
      </c>
      <c r="B142" s="62" t="s">
        <v>30</v>
      </c>
      <c r="C142" s="63" t="s">
        <v>141</v>
      </c>
      <c r="D142" s="63" t="s">
        <v>180</v>
      </c>
      <c r="E142" s="63" t="s">
        <v>44</v>
      </c>
      <c r="F142" s="64">
        <v>46</v>
      </c>
      <c r="G142" s="64">
        <v>26</v>
      </c>
      <c r="H142" s="23">
        <f t="shared" si="4"/>
        <v>56.521739130434781</v>
      </c>
      <c r="I142" s="113"/>
      <c r="J142" s="121" t="s">
        <v>420</v>
      </c>
      <c r="K142" s="101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70"/>
      <c r="W142" s="70"/>
      <c r="X142" s="70"/>
      <c r="Y142" s="70"/>
      <c r="Z142" s="70"/>
      <c r="AA142" s="70"/>
    </row>
    <row r="143" spans="1:27" s="69" customFormat="1" ht="26.1" customHeight="1" x14ac:dyDescent="0.25">
      <c r="A143" s="61">
        <v>133</v>
      </c>
      <c r="B143" s="62" t="s">
        <v>30</v>
      </c>
      <c r="C143" s="63" t="s">
        <v>402</v>
      </c>
      <c r="D143" s="63" t="s">
        <v>159</v>
      </c>
      <c r="E143" s="63" t="s">
        <v>45</v>
      </c>
      <c r="F143" s="64">
        <v>66</v>
      </c>
      <c r="G143" s="64">
        <v>45</v>
      </c>
      <c r="H143" s="23">
        <f t="shared" si="4"/>
        <v>68.181818181818173</v>
      </c>
      <c r="I143" s="113"/>
      <c r="J143" s="121" t="s">
        <v>421</v>
      </c>
      <c r="K143" s="101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70"/>
      <c r="W143" s="70"/>
      <c r="X143" s="70"/>
      <c r="Y143" s="70"/>
      <c r="Z143" s="70"/>
      <c r="AA143" s="70"/>
    </row>
    <row r="144" spans="1:27" s="69" customFormat="1" ht="26.1" customHeight="1" x14ac:dyDescent="0.25">
      <c r="A144" s="61">
        <v>134</v>
      </c>
      <c r="B144" s="62" t="s">
        <v>30</v>
      </c>
      <c r="C144" s="63" t="s">
        <v>394</v>
      </c>
      <c r="D144" s="63" t="s">
        <v>422</v>
      </c>
      <c r="E144" s="63" t="s">
        <v>395</v>
      </c>
      <c r="F144" s="64">
        <v>45</v>
      </c>
      <c r="G144" s="64">
        <v>39</v>
      </c>
      <c r="H144" s="23">
        <f t="shared" si="4"/>
        <v>86.666666666666671</v>
      </c>
      <c r="I144" s="113"/>
      <c r="J144" s="121" t="s">
        <v>423</v>
      </c>
      <c r="K144" s="101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70"/>
      <c r="W144" s="70"/>
      <c r="X144" s="70"/>
      <c r="Y144" s="70"/>
      <c r="Z144" s="70"/>
      <c r="AA144" s="70"/>
    </row>
    <row r="145" spans="1:27" s="69" customFormat="1" ht="26.1" customHeight="1" x14ac:dyDescent="0.25">
      <c r="A145" s="61">
        <v>135</v>
      </c>
      <c r="B145" s="62" t="s">
        <v>30</v>
      </c>
      <c r="C145" s="63" t="s">
        <v>238</v>
      </c>
      <c r="D145" s="63" t="s">
        <v>208</v>
      </c>
      <c r="E145" s="63" t="s">
        <v>44</v>
      </c>
      <c r="F145" s="64">
        <v>63</v>
      </c>
      <c r="G145" s="64">
        <v>50</v>
      </c>
      <c r="H145" s="23">
        <f t="shared" si="4"/>
        <v>79.365079365079367</v>
      </c>
      <c r="I145" s="113"/>
      <c r="J145" s="121" t="s">
        <v>239</v>
      </c>
      <c r="K145" s="101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70"/>
      <c r="W145" s="70"/>
      <c r="X145" s="70"/>
      <c r="Y145" s="70"/>
      <c r="Z145" s="70"/>
      <c r="AA145" s="70"/>
    </row>
    <row r="146" spans="1:27" s="69" customFormat="1" ht="26.1" customHeight="1" x14ac:dyDescent="0.25">
      <c r="A146" s="61">
        <v>136</v>
      </c>
      <c r="B146" s="62" t="s">
        <v>30</v>
      </c>
      <c r="C146" s="63" t="s">
        <v>33</v>
      </c>
      <c r="D146" s="63" t="s">
        <v>158</v>
      </c>
      <c r="E146" s="63" t="s">
        <v>43</v>
      </c>
      <c r="F146" s="64">
        <v>95</v>
      </c>
      <c r="G146" s="64">
        <v>79</v>
      </c>
      <c r="H146" s="23">
        <f t="shared" si="4"/>
        <v>83.15789473684211</v>
      </c>
      <c r="I146" s="113"/>
      <c r="J146" s="121" t="s">
        <v>424</v>
      </c>
      <c r="K146" s="101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70"/>
      <c r="W146" s="70"/>
      <c r="X146" s="70"/>
      <c r="Y146" s="70"/>
      <c r="Z146" s="70"/>
      <c r="AA146" s="70"/>
    </row>
    <row r="147" spans="1:27" s="69" customFormat="1" ht="26.1" customHeight="1" x14ac:dyDescent="0.25">
      <c r="A147" s="61">
        <v>137</v>
      </c>
      <c r="B147" s="9" t="s">
        <v>30</v>
      </c>
      <c r="C147" s="10" t="s">
        <v>56</v>
      </c>
      <c r="D147" s="10" t="s">
        <v>41</v>
      </c>
      <c r="E147" s="10" t="s">
        <v>459</v>
      </c>
      <c r="F147" s="60">
        <v>43</v>
      </c>
      <c r="G147" s="60">
        <v>22</v>
      </c>
      <c r="H147" s="23">
        <f t="shared" si="4"/>
        <v>51.162790697674424</v>
      </c>
      <c r="I147" s="114"/>
      <c r="J147" s="121" t="s">
        <v>460</v>
      </c>
      <c r="K147" s="101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70"/>
      <c r="W147" s="70"/>
      <c r="X147" s="70"/>
      <c r="Y147" s="70"/>
      <c r="Z147" s="70"/>
      <c r="AA147" s="70"/>
    </row>
    <row r="148" spans="1:27" s="69" customFormat="1" ht="26.1" customHeight="1" x14ac:dyDescent="0.25">
      <c r="A148" s="61">
        <v>138</v>
      </c>
      <c r="B148" s="9" t="s">
        <v>30</v>
      </c>
      <c r="C148" s="10" t="s">
        <v>34</v>
      </c>
      <c r="D148" s="10" t="s">
        <v>37</v>
      </c>
      <c r="E148" s="10" t="s">
        <v>44</v>
      </c>
      <c r="F148" s="60">
        <v>49</v>
      </c>
      <c r="G148" s="60">
        <v>35</v>
      </c>
      <c r="H148" s="23">
        <f t="shared" si="4"/>
        <v>71.428571428571431</v>
      </c>
      <c r="I148" s="114"/>
      <c r="J148" s="121" t="s">
        <v>254</v>
      </c>
      <c r="K148" s="101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70"/>
      <c r="W148" s="70"/>
      <c r="X148" s="70"/>
      <c r="Y148" s="70"/>
      <c r="Z148" s="70"/>
      <c r="AA148" s="70"/>
    </row>
    <row r="149" spans="1:27" s="69" customFormat="1" ht="26.1" customHeight="1" x14ac:dyDescent="0.25">
      <c r="A149" s="61">
        <v>139</v>
      </c>
      <c r="B149" s="62" t="s">
        <v>30</v>
      </c>
      <c r="C149" s="63" t="s">
        <v>139</v>
      </c>
      <c r="D149" s="63" t="s">
        <v>185</v>
      </c>
      <c r="E149" s="63" t="s">
        <v>45</v>
      </c>
      <c r="F149" s="64">
        <v>50</v>
      </c>
      <c r="G149" s="130">
        <v>37</v>
      </c>
      <c r="H149" s="23">
        <f t="shared" si="4"/>
        <v>74</v>
      </c>
      <c r="I149" s="113"/>
      <c r="J149" s="121" t="s">
        <v>255</v>
      </c>
      <c r="K149" s="101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70"/>
      <c r="W149" s="70"/>
      <c r="X149" s="70"/>
      <c r="Y149" s="70"/>
      <c r="Z149" s="70"/>
      <c r="AA149" s="70"/>
    </row>
    <row r="150" spans="1:27" s="69" customFormat="1" ht="26.1" customHeight="1" x14ac:dyDescent="0.25">
      <c r="A150" s="61">
        <v>140</v>
      </c>
      <c r="B150" s="62" t="s">
        <v>30</v>
      </c>
      <c r="C150" s="63" t="s">
        <v>204</v>
      </c>
      <c r="D150" s="63" t="s">
        <v>213</v>
      </c>
      <c r="E150" s="63" t="s">
        <v>46</v>
      </c>
      <c r="F150" s="64">
        <v>50</v>
      </c>
      <c r="G150" s="130">
        <v>44</v>
      </c>
      <c r="H150" s="23">
        <f t="shared" si="4"/>
        <v>88</v>
      </c>
      <c r="I150" s="113"/>
      <c r="J150" s="121" t="s">
        <v>490</v>
      </c>
      <c r="K150" s="101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70"/>
      <c r="W150" s="70"/>
      <c r="X150" s="70"/>
      <c r="Y150" s="70"/>
      <c r="Z150" s="70"/>
      <c r="AA150" s="70"/>
    </row>
    <row r="151" spans="1:27" s="69" customFormat="1" ht="26.1" customHeight="1" x14ac:dyDescent="0.25">
      <c r="A151" s="61">
        <v>141</v>
      </c>
      <c r="B151" s="62" t="s">
        <v>30</v>
      </c>
      <c r="C151" s="63" t="s">
        <v>338</v>
      </c>
      <c r="D151" s="63" t="s">
        <v>211</v>
      </c>
      <c r="E151" s="63" t="s">
        <v>103</v>
      </c>
      <c r="F151" s="64">
        <v>49</v>
      </c>
      <c r="G151" s="130">
        <v>36</v>
      </c>
      <c r="H151" s="23">
        <f t="shared" si="4"/>
        <v>73.469387755102048</v>
      </c>
      <c r="I151" s="113"/>
      <c r="J151" s="121" t="s">
        <v>491</v>
      </c>
      <c r="K151" s="101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70"/>
      <c r="W151" s="70"/>
      <c r="X151" s="70"/>
      <c r="Y151" s="70"/>
      <c r="Z151" s="70"/>
      <c r="AA151" s="70"/>
    </row>
    <row r="152" spans="1:27" s="69" customFormat="1" ht="26.1" customHeight="1" x14ac:dyDescent="0.25">
      <c r="A152" s="61">
        <v>142</v>
      </c>
      <c r="B152" s="62" t="s">
        <v>30</v>
      </c>
      <c r="C152" s="63" t="s">
        <v>469</v>
      </c>
      <c r="D152" s="63" t="s">
        <v>205</v>
      </c>
      <c r="E152" s="63" t="s">
        <v>395</v>
      </c>
      <c r="F152" s="64">
        <v>65</v>
      </c>
      <c r="G152" s="130">
        <v>45</v>
      </c>
      <c r="H152" s="23">
        <f t="shared" si="4"/>
        <v>69.230769230769226</v>
      </c>
      <c r="I152" s="113"/>
      <c r="J152" s="121" t="s">
        <v>492</v>
      </c>
      <c r="K152" s="101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70"/>
      <c r="W152" s="70"/>
      <c r="X152" s="70"/>
      <c r="Y152" s="70"/>
      <c r="Z152" s="70"/>
      <c r="AA152" s="70"/>
    </row>
    <row r="153" spans="1:27" s="69" customFormat="1" ht="26.1" customHeight="1" x14ac:dyDescent="0.25">
      <c r="A153" s="61">
        <v>143</v>
      </c>
      <c r="B153" s="62" t="s">
        <v>30</v>
      </c>
      <c r="C153" s="63" t="s">
        <v>35</v>
      </c>
      <c r="D153" s="63" t="s">
        <v>39</v>
      </c>
      <c r="E153" s="63" t="s">
        <v>46</v>
      </c>
      <c r="F153" s="64">
        <v>47</v>
      </c>
      <c r="G153" s="130">
        <v>31</v>
      </c>
      <c r="H153" s="23">
        <f t="shared" si="4"/>
        <v>65.957446808510639</v>
      </c>
      <c r="I153" s="113"/>
      <c r="J153" s="121" t="s">
        <v>493</v>
      </c>
      <c r="K153" s="101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70"/>
      <c r="W153" s="70"/>
      <c r="X153" s="70"/>
      <c r="Y153" s="70"/>
      <c r="Z153" s="70"/>
      <c r="AA153" s="70"/>
    </row>
    <row r="154" spans="1:27" s="69" customFormat="1" ht="26.1" customHeight="1" x14ac:dyDescent="0.25">
      <c r="A154" s="61">
        <v>144</v>
      </c>
      <c r="B154" s="72" t="s">
        <v>30</v>
      </c>
      <c r="C154" s="73" t="s">
        <v>269</v>
      </c>
      <c r="D154" s="73" t="s">
        <v>157</v>
      </c>
      <c r="E154" s="73" t="s">
        <v>45</v>
      </c>
      <c r="F154" s="74">
        <v>39</v>
      </c>
      <c r="G154" s="74">
        <v>25</v>
      </c>
      <c r="H154" s="23">
        <f t="shared" si="4"/>
        <v>64.102564102564102</v>
      </c>
      <c r="I154" s="115"/>
      <c r="J154" s="121" t="s">
        <v>524</v>
      </c>
      <c r="K154" s="101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  <c r="Z154" s="70"/>
      <c r="AA154" s="70"/>
    </row>
    <row r="155" spans="1:27" s="69" customFormat="1" ht="26.1" customHeight="1" x14ac:dyDescent="0.25">
      <c r="A155" s="61">
        <v>145</v>
      </c>
      <c r="B155" s="72" t="s">
        <v>30</v>
      </c>
      <c r="C155" s="73" t="s">
        <v>495</v>
      </c>
      <c r="D155" s="73" t="s">
        <v>217</v>
      </c>
      <c r="E155" s="73" t="s">
        <v>525</v>
      </c>
      <c r="F155" s="74">
        <v>61</v>
      </c>
      <c r="G155" s="74">
        <v>49</v>
      </c>
      <c r="H155" s="23">
        <f t="shared" si="4"/>
        <v>80.327868852459019</v>
      </c>
      <c r="I155" s="115"/>
      <c r="J155" s="121" t="s">
        <v>526</v>
      </c>
      <c r="K155" s="101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70"/>
      <c r="W155" s="70"/>
      <c r="X155" s="70"/>
      <c r="Y155" s="70"/>
      <c r="Z155" s="70"/>
      <c r="AA155" s="70"/>
    </row>
    <row r="156" spans="1:27" s="69" customFormat="1" ht="26.1" customHeight="1" x14ac:dyDescent="0.25">
      <c r="A156" s="61">
        <v>146</v>
      </c>
      <c r="B156" s="72" t="s">
        <v>30</v>
      </c>
      <c r="C156" s="73" t="s">
        <v>273</v>
      </c>
      <c r="D156" s="73" t="s">
        <v>212</v>
      </c>
      <c r="E156" s="73" t="s">
        <v>192</v>
      </c>
      <c r="F156" s="74">
        <v>52</v>
      </c>
      <c r="G156" s="74">
        <v>41</v>
      </c>
      <c r="H156" s="23">
        <f t="shared" si="4"/>
        <v>78.84615384615384</v>
      </c>
      <c r="I156" s="115"/>
      <c r="J156" s="121" t="s">
        <v>221</v>
      </c>
      <c r="K156" s="101"/>
      <c r="L156" s="70"/>
      <c r="M156" s="70"/>
      <c r="N156" s="70"/>
      <c r="O156" s="70"/>
      <c r="P156" s="70"/>
      <c r="Q156" s="70"/>
      <c r="R156" s="70"/>
      <c r="S156" s="70"/>
      <c r="T156" s="70"/>
      <c r="U156" s="70"/>
      <c r="V156" s="70"/>
      <c r="W156" s="70"/>
      <c r="X156" s="70"/>
      <c r="Y156" s="70"/>
      <c r="Z156" s="70"/>
      <c r="AA156" s="70"/>
    </row>
    <row r="157" spans="1:27" s="69" customFormat="1" ht="26.1" customHeight="1" x14ac:dyDescent="0.25">
      <c r="A157" s="61">
        <v>147</v>
      </c>
      <c r="B157" s="72" t="s">
        <v>30</v>
      </c>
      <c r="C157" s="73" t="s">
        <v>283</v>
      </c>
      <c r="D157" s="73" t="s">
        <v>195</v>
      </c>
      <c r="E157" s="73" t="s">
        <v>44</v>
      </c>
      <c r="F157" s="74">
        <v>55</v>
      </c>
      <c r="G157" s="74">
        <v>34</v>
      </c>
      <c r="H157" s="23">
        <f t="shared" si="4"/>
        <v>61.818181818181813</v>
      </c>
      <c r="I157" s="115"/>
      <c r="J157" s="121" t="s">
        <v>284</v>
      </c>
      <c r="K157" s="101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70"/>
      <c r="W157" s="70"/>
      <c r="X157" s="70"/>
      <c r="Y157" s="70"/>
      <c r="Z157" s="70"/>
      <c r="AA157" s="70"/>
    </row>
    <row r="158" spans="1:27" s="69" customFormat="1" ht="26.1" customHeight="1" x14ac:dyDescent="0.25">
      <c r="A158" s="61">
        <v>148</v>
      </c>
      <c r="B158" s="86" t="s">
        <v>30</v>
      </c>
      <c r="C158" s="87" t="s">
        <v>193</v>
      </c>
      <c r="D158" s="87" t="s">
        <v>38</v>
      </c>
      <c r="E158" s="87" t="s">
        <v>43</v>
      </c>
      <c r="F158" s="88">
        <v>94</v>
      </c>
      <c r="G158" s="88">
        <v>65</v>
      </c>
      <c r="H158" s="89">
        <f t="shared" si="4"/>
        <v>69.148936170212778</v>
      </c>
      <c r="I158" s="117"/>
      <c r="J158" s="123" t="s">
        <v>285</v>
      </c>
      <c r="K158" s="101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V158" s="70"/>
      <c r="W158" s="70"/>
      <c r="X158" s="70"/>
      <c r="Y158" s="70"/>
      <c r="Z158" s="70"/>
      <c r="AA158" s="70"/>
    </row>
    <row r="159" spans="1:27" s="69" customFormat="1" ht="26.1" customHeight="1" x14ac:dyDescent="0.25">
      <c r="A159" s="61">
        <v>149</v>
      </c>
      <c r="B159" s="62" t="s">
        <v>30</v>
      </c>
      <c r="C159" s="63" t="s">
        <v>527</v>
      </c>
      <c r="D159" s="63" t="s">
        <v>87</v>
      </c>
      <c r="E159" s="63" t="s">
        <v>88</v>
      </c>
      <c r="F159" s="64">
        <v>55</v>
      </c>
      <c r="G159" s="67">
        <v>45</v>
      </c>
      <c r="H159" s="23">
        <f t="shared" si="4"/>
        <v>81.818181818181827</v>
      </c>
      <c r="I159" s="113"/>
      <c r="J159" s="121" t="s">
        <v>557</v>
      </c>
      <c r="K159" s="101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70"/>
      <c r="W159" s="70"/>
      <c r="X159" s="70"/>
      <c r="Y159" s="70"/>
      <c r="Z159" s="70"/>
      <c r="AA159" s="70"/>
    </row>
    <row r="160" spans="1:27" s="69" customFormat="1" ht="26.1" customHeight="1" x14ac:dyDescent="0.25">
      <c r="A160" s="61">
        <v>150</v>
      </c>
      <c r="B160" s="62" t="s">
        <v>30</v>
      </c>
      <c r="C160" s="63" t="s">
        <v>558</v>
      </c>
      <c r="D160" s="63" t="s">
        <v>82</v>
      </c>
      <c r="E160" s="63" t="s">
        <v>329</v>
      </c>
      <c r="F160" s="64">
        <v>49</v>
      </c>
      <c r="G160" s="67">
        <v>43</v>
      </c>
      <c r="H160" s="23">
        <f t="shared" si="4"/>
        <v>87.755102040816325</v>
      </c>
      <c r="I160" s="113"/>
      <c r="J160" s="121" t="s">
        <v>559</v>
      </c>
      <c r="K160" s="101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  <c r="AA160" s="70"/>
    </row>
    <row r="161" spans="1:27" s="69" customFormat="1" ht="26.1" customHeight="1" x14ac:dyDescent="0.25">
      <c r="A161" s="61">
        <v>151</v>
      </c>
      <c r="B161" s="62" t="s">
        <v>30</v>
      </c>
      <c r="C161" s="63" t="s">
        <v>545</v>
      </c>
      <c r="D161" s="63" t="s">
        <v>99</v>
      </c>
      <c r="E161" s="63" t="s">
        <v>560</v>
      </c>
      <c r="F161" s="64">
        <v>40</v>
      </c>
      <c r="G161" s="67">
        <v>35</v>
      </c>
      <c r="H161" s="23">
        <f t="shared" si="4"/>
        <v>87.5</v>
      </c>
      <c r="I161" s="113"/>
      <c r="J161" s="121" t="s">
        <v>561</v>
      </c>
      <c r="K161" s="101"/>
      <c r="L161" s="70"/>
      <c r="M161" s="70"/>
      <c r="N161" s="70"/>
      <c r="O161" s="70"/>
      <c r="P161" s="70"/>
      <c r="Q161" s="70"/>
      <c r="R161" s="70"/>
      <c r="S161" s="70"/>
      <c r="T161" s="70"/>
      <c r="U161" s="70"/>
      <c r="V161" s="70"/>
      <c r="W161" s="70"/>
      <c r="X161" s="70"/>
      <c r="Y161" s="70"/>
      <c r="Z161" s="70"/>
      <c r="AA161" s="70"/>
    </row>
    <row r="162" spans="1:27" s="69" customFormat="1" ht="26.1" customHeight="1" x14ac:dyDescent="0.25">
      <c r="A162" s="61">
        <v>152</v>
      </c>
      <c r="B162" s="62" t="s">
        <v>30</v>
      </c>
      <c r="C162" s="63" t="s">
        <v>184</v>
      </c>
      <c r="D162" s="63" t="s">
        <v>342</v>
      </c>
      <c r="E162" s="63" t="s">
        <v>44</v>
      </c>
      <c r="F162" s="64">
        <v>35</v>
      </c>
      <c r="G162" s="67">
        <v>30</v>
      </c>
      <c r="H162" s="23">
        <f t="shared" si="4"/>
        <v>85.714285714285708</v>
      </c>
      <c r="I162" s="113"/>
      <c r="J162" s="121" t="s">
        <v>343</v>
      </c>
      <c r="K162" s="101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  <c r="AA162" s="70"/>
    </row>
    <row r="163" spans="1:27" s="69" customFormat="1" ht="26.1" customHeight="1" x14ac:dyDescent="0.25">
      <c r="A163" s="61">
        <v>153</v>
      </c>
      <c r="B163" s="75" t="s">
        <v>30</v>
      </c>
      <c r="C163" s="76" t="s">
        <v>153</v>
      </c>
      <c r="D163" s="76" t="s">
        <v>194</v>
      </c>
      <c r="E163" s="76" t="s">
        <v>45</v>
      </c>
      <c r="F163" s="77">
        <v>49</v>
      </c>
      <c r="G163" s="77">
        <v>41</v>
      </c>
      <c r="H163" s="23">
        <f t="shared" si="4"/>
        <v>83.673469387755105</v>
      </c>
      <c r="I163" s="135" t="s">
        <v>747</v>
      </c>
      <c r="J163" s="121" t="s">
        <v>296</v>
      </c>
      <c r="K163" s="101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V163" s="70"/>
      <c r="W163" s="70"/>
      <c r="X163" s="70"/>
      <c r="Y163" s="70"/>
      <c r="Z163" s="70"/>
      <c r="AA163" s="70"/>
    </row>
    <row r="164" spans="1:27" s="69" customFormat="1" ht="26.1" customHeight="1" x14ac:dyDescent="0.25">
      <c r="A164" s="61">
        <v>154</v>
      </c>
      <c r="B164" s="75" t="s">
        <v>30</v>
      </c>
      <c r="C164" s="76" t="s">
        <v>297</v>
      </c>
      <c r="D164" s="76" t="s">
        <v>196</v>
      </c>
      <c r="E164" s="76" t="s">
        <v>45</v>
      </c>
      <c r="F164" s="77">
        <v>54</v>
      </c>
      <c r="G164" s="77">
        <v>42</v>
      </c>
      <c r="H164" s="23">
        <f t="shared" si="4"/>
        <v>77.777777777777786</v>
      </c>
      <c r="I164" s="119"/>
      <c r="J164" s="121" t="s">
        <v>584</v>
      </c>
      <c r="K164" s="101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V164" s="70"/>
      <c r="W164" s="70"/>
      <c r="X164" s="70"/>
      <c r="Y164" s="70"/>
      <c r="Z164" s="70"/>
      <c r="AA164" s="70"/>
    </row>
    <row r="165" spans="1:27" s="69" customFormat="1" ht="26.1" customHeight="1" x14ac:dyDescent="0.25">
      <c r="A165" s="61">
        <v>155</v>
      </c>
      <c r="B165" s="75" t="s">
        <v>30</v>
      </c>
      <c r="C165" s="76" t="s">
        <v>308</v>
      </c>
      <c r="D165" s="76" t="s">
        <v>97</v>
      </c>
      <c r="E165" s="76" t="s">
        <v>585</v>
      </c>
      <c r="F165" s="77">
        <v>35</v>
      </c>
      <c r="G165" s="77">
        <v>29</v>
      </c>
      <c r="H165" s="23">
        <f t="shared" si="4"/>
        <v>82.857142857142861</v>
      </c>
      <c r="I165" s="119"/>
      <c r="J165" s="121" t="s">
        <v>309</v>
      </c>
      <c r="K165" s="101"/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V165" s="70"/>
      <c r="W165" s="70"/>
      <c r="X165" s="70"/>
      <c r="Y165" s="70"/>
      <c r="Z165" s="70"/>
      <c r="AA165" s="70"/>
    </row>
    <row r="166" spans="1:27" s="69" customFormat="1" ht="26.1" customHeight="1" x14ac:dyDescent="0.25">
      <c r="A166" s="61">
        <v>156</v>
      </c>
      <c r="B166" s="75" t="s">
        <v>30</v>
      </c>
      <c r="C166" s="76" t="s">
        <v>305</v>
      </c>
      <c r="D166" s="76" t="s">
        <v>209</v>
      </c>
      <c r="E166" s="76" t="s">
        <v>192</v>
      </c>
      <c r="F166" s="77">
        <v>51</v>
      </c>
      <c r="G166" s="77">
        <v>44</v>
      </c>
      <c r="H166" s="23">
        <f t="shared" si="4"/>
        <v>86.274509803921575</v>
      </c>
      <c r="I166" s="136"/>
      <c r="J166" s="121" t="s">
        <v>137</v>
      </c>
      <c r="K166" s="104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70"/>
      <c r="W166" s="70"/>
      <c r="X166" s="70"/>
      <c r="Y166" s="70"/>
      <c r="Z166" s="70"/>
      <c r="AA166" s="70"/>
    </row>
    <row r="167" spans="1:27" s="69" customFormat="1" ht="26.1" customHeight="1" x14ac:dyDescent="0.25">
      <c r="A167" s="61">
        <v>157</v>
      </c>
      <c r="B167" s="75" t="s">
        <v>30</v>
      </c>
      <c r="C167" s="76" t="s">
        <v>306</v>
      </c>
      <c r="D167" s="76" t="s">
        <v>444</v>
      </c>
      <c r="E167" s="76" t="s">
        <v>44</v>
      </c>
      <c r="F167" s="77">
        <v>38</v>
      </c>
      <c r="G167" s="77">
        <v>29</v>
      </c>
      <c r="H167" s="23">
        <f t="shared" si="4"/>
        <v>76.31578947368422</v>
      </c>
      <c r="I167" s="119"/>
      <c r="J167" s="121" t="s">
        <v>586</v>
      </c>
      <c r="K167" s="101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V167" s="70"/>
      <c r="W167" s="70"/>
      <c r="X167" s="70"/>
      <c r="Y167" s="70"/>
      <c r="Z167" s="70"/>
      <c r="AA167" s="70"/>
    </row>
    <row r="168" spans="1:27" s="69" customFormat="1" ht="26.1" customHeight="1" x14ac:dyDescent="0.25">
      <c r="A168" s="61">
        <v>158</v>
      </c>
      <c r="B168" s="62" t="s">
        <v>107</v>
      </c>
      <c r="C168" s="63" t="s">
        <v>425</v>
      </c>
      <c r="D168" s="63" t="s">
        <v>426</v>
      </c>
      <c r="E168" s="63" t="s">
        <v>10</v>
      </c>
      <c r="F168" s="64">
        <v>58</v>
      </c>
      <c r="G168" s="64">
        <v>13</v>
      </c>
      <c r="H168" s="23">
        <f t="shared" si="4"/>
        <v>22.413793103448278</v>
      </c>
      <c r="I168" s="113"/>
      <c r="J168" s="121" t="s">
        <v>427</v>
      </c>
      <c r="K168" s="101"/>
      <c r="L168" s="70"/>
      <c r="M168" s="70"/>
      <c r="N168" s="70"/>
      <c r="O168" s="70"/>
      <c r="P168" s="70"/>
      <c r="Q168" s="70"/>
      <c r="R168" s="70"/>
      <c r="S168" s="70"/>
      <c r="T168" s="70"/>
      <c r="U168" s="70"/>
      <c r="V168" s="70"/>
      <c r="W168" s="70"/>
      <c r="X168" s="70"/>
      <c r="Y168" s="70"/>
      <c r="Z168" s="70"/>
      <c r="AA168" s="70"/>
    </row>
    <row r="169" spans="1:27" s="69" customFormat="1" ht="26.1" customHeight="1" x14ac:dyDescent="0.25">
      <c r="A169" s="61">
        <v>159</v>
      </c>
      <c r="B169" s="62" t="s">
        <v>107</v>
      </c>
      <c r="C169" s="63" t="s">
        <v>235</v>
      </c>
      <c r="D169" s="63" t="s">
        <v>25</v>
      </c>
      <c r="E169" s="63" t="s">
        <v>10</v>
      </c>
      <c r="F169" s="64">
        <v>52</v>
      </c>
      <c r="G169" s="64">
        <v>21</v>
      </c>
      <c r="H169" s="23">
        <f t="shared" si="4"/>
        <v>40.384615384615387</v>
      </c>
      <c r="I169" s="113"/>
      <c r="J169" s="121" t="s">
        <v>246</v>
      </c>
      <c r="K169" s="101"/>
      <c r="L169" s="70"/>
      <c r="M169" s="70"/>
      <c r="N169" s="70"/>
      <c r="O169" s="70"/>
      <c r="P169" s="70"/>
      <c r="Q169" s="70"/>
      <c r="R169" s="70"/>
      <c r="S169" s="70"/>
      <c r="T169" s="70"/>
      <c r="U169" s="70"/>
      <c r="V169" s="70"/>
      <c r="W169" s="70"/>
      <c r="X169" s="70"/>
      <c r="Y169" s="70"/>
      <c r="Z169" s="70"/>
      <c r="AA169" s="70"/>
    </row>
    <row r="170" spans="1:27" s="69" customFormat="1" ht="26.1" customHeight="1" x14ac:dyDescent="0.25">
      <c r="A170" s="61">
        <v>160</v>
      </c>
      <c r="B170" s="62" t="s">
        <v>107</v>
      </c>
      <c r="C170" s="63" t="s">
        <v>20</v>
      </c>
      <c r="D170" s="63" t="s">
        <v>24</v>
      </c>
      <c r="E170" s="63" t="s">
        <v>10</v>
      </c>
      <c r="F170" s="64">
        <v>18</v>
      </c>
      <c r="G170" s="64">
        <v>15</v>
      </c>
      <c r="H170" s="23">
        <f t="shared" si="4"/>
        <v>83.333333333333343</v>
      </c>
      <c r="I170" s="113"/>
      <c r="J170" s="121" t="s">
        <v>494</v>
      </c>
      <c r="K170" s="101"/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V170" s="70"/>
      <c r="W170" s="70"/>
      <c r="X170" s="70"/>
      <c r="Y170" s="70"/>
      <c r="Z170" s="70"/>
      <c r="AA170" s="70"/>
    </row>
    <row r="171" spans="1:27" s="69" customFormat="1" ht="26.1" customHeight="1" x14ac:dyDescent="0.25">
      <c r="A171" s="61">
        <v>161</v>
      </c>
      <c r="B171" s="75" t="s">
        <v>107</v>
      </c>
      <c r="C171" s="76" t="s">
        <v>370</v>
      </c>
      <c r="D171" s="76" t="s">
        <v>200</v>
      </c>
      <c r="E171" s="76" t="s">
        <v>47</v>
      </c>
      <c r="F171" s="77">
        <v>36</v>
      </c>
      <c r="G171" s="77">
        <v>24</v>
      </c>
      <c r="H171" s="23">
        <f t="shared" ref="H171:H202" si="5">G171/F171*100</f>
        <v>66.666666666666657</v>
      </c>
      <c r="I171" s="119"/>
      <c r="J171" s="121" t="s">
        <v>594</v>
      </c>
      <c r="K171" s="101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  <c r="AA171" s="70"/>
    </row>
    <row r="172" spans="1:27" s="69" customFormat="1" ht="26.1" customHeight="1" x14ac:dyDescent="0.25">
      <c r="A172" s="61">
        <v>162</v>
      </c>
      <c r="B172" s="75" t="s">
        <v>107</v>
      </c>
      <c r="C172" s="76" t="s">
        <v>587</v>
      </c>
      <c r="D172" s="76" t="s">
        <v>216</v>
      </c>
      <c r="E172" s="76" t="s">
        <v>10</v>
      </c>
      <c r="F172" s="77">
        <v>36</v>
      </c>
      <c r="G172" s="77">
        <v>34</v>
      </c>
      <c r="H172" s="23">
        <f t="shared" si="5"/>
        <v>94.444444444444443</v>
      </c>
      <c r="I172" s="119"/>
      <c r="J172" s="121" t="s">
        <v>588</v>
      </c>
      <c r="K172" s="101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0"/>
      <c r="Y172" s="70"/>
      <c r="Z172" s="70"/>
      <c r="AA172" s="70"/>
    </row>
    <row r="173" spans="1:27" s="69" customFormat="1" ht="26.1" customHeight="1" x14ac:dyDescent="0.25">
      <c r="A173" s="61">
        <v>163</v>
      </c>
      <c r="B173" s="75" t="s">
        <v>107</v>
      </c>
      <c r="C173" s="76" t="s">
        <v>589</v>
      </c>
      <c r="D173" s="76" t="s">
        <v>384</v>
      </c>
      <c r="E173" s="76" t="s">
        <v>10</v>
      </c>
      <c r="F173" s="77">
        <v>49</v>
      </c>
      <c r="G173" s="77">
        <v>37</v>
      </c>
      <c r="H173" s="23">
        <f t="shared" si="5"/>
        <v>75.510204081632651</v>
      </c>
      <c r="I173" s="119"/>
      <c r="J173" s="121" t="s">
        <v>590</v>
      </c>
      <c r="K173" s="101"/>
      <c r="L173" s="70"/>
      <c r="M173" s="70"/>
      <c r="N173" s="70"/>
      <c r="O173" s="70"/>
      <c r="P173" s="70"/>
      <c r="Q173" s="70"/>
      <c r="R173" s="70"/>
      <c r="S173" s="70"/>
      <c r="T173" s="70"/>
      <c r="U173" s="70"/>
      <c r="V173" s="70"/>
      <c r="W173" s="70"/>
      <c r="X173" s="70"/>
      <c r="Y173" s="70"/>
      <c r="Z173" s="70"/>
      <c r="AA173" s="70"/>
    </row>
    <row r="174" spans="1:27" s="16" customFormat="1" ht="26.1" customHeight="1" x14ac:dyDescent="0.25">
      <c r="A174" s="11"/>
      <c r="B174" s="12"/>
      <c r="C174" s="13"/>
      <c r="D174" s="13"/>
      <c r="E174" s="143" t="s">
        <v>227</v>
      </c>
      <c r="F174" s="144">
        <f>SUM(F11:F173)</f>
        <v>7516</v>
      </c>
      <c r="G174" s="144">
        <f>SUM(G11:G173)</f>
        <v>5618</v>
      </c>
      <c r="H174" s="145">
        <f t="shared" si="5"/>
        <v>74.74720596061735</v>
      </c>
      <c r="I174" s="120" t="s">
        <v>222</v>
      </c>
      <c r="J174" s="15"/>
      <c r="K174" s="105"/>
    </row>
    <row r="175" spans="1:27" s="16" customFormat="1" ht="13.5" customHeight="1" x14ac:dyDescent="0.25">
      <c r="A175" s="17"/>
      <c r="B175" s="18"/>
      <c r="C175" s="19"/>
      <c r="D175" s="19"/>
      <c r="E175" s="19"/>
      <c r="F175" s="17"/>
      <c r="G175" s="20"/>
      <c r="H175" s="21"/>
      <c r="I175" s="21"/>
      <c r="J175" s="22"/>
      <c r="K175" s="105"/>
    </row>
    <row r="176" spans="1:27" s="16" customFormat="1" ht="27" customHeight="1" x14ac:dyDescent="0.25">
      <c r="A176" s="149" t="s">
        <v>230</v>
      </c>
      <c r="B176" s="149"/>
      <c r="C176" s="149"/>
      <c r="D176" s="149"/>
      <c r="E176" s="149"/>
      <c r="F176" s="149"/>
      <c r="G176" s="149"/>
      <c r="H176" s="149"/>
      <c r="I176" s="149"/>
      <c r="J176" s="149"/>
      <c r="K176" s="105"/>
    </row>
    <row r="177" spans="1:26" ht="28.5" customHeight="1" x14ac:dyDescent="0.25">
      <c r="A177" s="8" t="s">
        <v>0</v>
      </c>
      <c r="B177" s="8" t="s">
        <v>2</v>
      </c>
      <c r="C177" s="8" t="s">
        <v>3</v>
      </c>
      <c r="D177" s="8" t="s">
        <v>4</v>
      </c>
      <c r="E177" s="8" t="s">
        <v>1</v>
      </c>
      <c r="F177" s="8" t="s">
        <v>223</v>
      </c>
      <c r="G177" s="8" t="s">
        <v>224</v>
      </c>
      <c r="H177" s="8" t="s">
        <v>225</v>
      </c>
      <c r="I177" s="99" t="s">
        <v>226</v>
      </c>
      <c r="J177" s="8" t="s">
        <v>752</v>
      </c>
    </row>
    <row r="178" spans="1:26" s="69" customFormat="1" ht="26.1" customHeight="1" x14ac:dyDescent="0.25">
      <c r="A178" s="61">
        <v>1</v>
      </c>
      <c r="B178" s="62" t="s">
        <v>92</v>
      </c>
      <c r="C178" s="63" t="s">
        <v>389</v>
      </c>
      <c r="D178" s="63" t="s">
        <v>27</v>
      </c>
      <c r="E178" s="63" t="s">
        <v>595</v>
      </c>
      <c r="F178" s="62">
        <v>17</v>
      </c>
      <c r="G178" s="79">
        <v>13</v>
      </c>
      <c r="H178" s="23">
        <f t="shared" ref="H178:H194" si="6">G178/F178*100</f>
        <v>76.470588235294116</v>
      </c>
      <c r="I178" s="113"/>
      <c r="J178" s="127" t="s">
        <v>596</v>
      </c>
      <c r="K178" s="106"/>
      <c r="L178" s="80"/>
      <c r="M178" s="80"/>
      <c r="N178" s="80"/>
      <c r="O178" s="80"/>
      <c r="P178" s="80"/>
      <c r="Q178" s="80"/>
      <c r="R178" s="80"/>
      <c r="S178" s="80"/>
      <c r="T178" s="80"/>
      <c r="U178" s="80"/>
      <c r="V178" s="80"/>
      <c r="W178" s="80"/>
      <c r="X178" s="80"/>
      <c r="Y178" s="80"/>
      <c r="Z178" s="80"/>
    </row>
    <row r="179" spans="1:26" s="69" customFormat="1" ht="26.1" customHeight="1" x14ac:dyDescent="0.25">
      <c r="A179" s="61">
        <v>2</v>
      </c>
      <c r="B179" s="62" t="s">
        <v>92</v>
      </c>
      <c r="C179" s="63" t="s">
        <v>140</v>
      </c>
      <c r="D179" s="63" t="s">
        <v>181</v>
      </c>
      <c r="E179" s="63" t="s">
        <v>45</v>
      </c>
      <c r="F179" s="62">
        <v>58</v>
      </c>
      <c r="G179" s="79">
        <v>40</v>
      </c>
      <c r="H179" s="23">
        <f t="shared" si="6"/>
        <v>68.965517241379317</v>
      </c>
      <c r="I179" s="113"/>
      <c r="J179" s="127" t="s">
        <v>597</v>
      </c>
      <c r="K179" s="106"/>
      <c r="L179" s="80"/>
      <c r="M179" s="80"/>
      <c r="N179" s="80"/>
      <c r="O179" s="80"/>
      <c r="P179" s="80"/>
      <c r="Q179" s="80"/>
      <c r="R179" s="80"/>
      <c r="S179" s="80"/>
      <c r="T179" s="80"/>
      <c r="U179" s="80"/>
      <c r="V179" s="80"/>
      <c r="W179" s="80"/>
      <c r="X179" s="80"/>
      <c r="Y179" s="80"/>
      <c r="Z179" s="80"/>
    </row>
    <row r="180" spans="1:26" s="69" customFormat="1" ht="26.1" customHeight="1" x14ac:dyDescent="0.25">
      <c r="A180" s="61">
        <v>3</v>
      </c>
      <c r="B180" s="62" t="s">
        <v>92</v>
      </c>
      <c r="C180" s="63" t="s">
        <v>271</v>
      </c>
      <c r="D180" s="63" t="s">
        <v>86</v>
      </c>
      <c r="E180" s="63" t="s">
        <v>44</v>
      </c>
      <c r="F180" s="62">
        <v>39</v>
      </c>
      <c r="G180" s="81">
        <v>33</v>
      </c>
      <c r="H180" s="23">
        <f t="shared" si="6"/>
        <v>84.615384615384613</v>
      </c>
      <c r="I180" s="113"/>
      <c r="J180" s="127" t="s">
        <v>631</v>
      </c>
      <c r="K180" s="106"/>
      <c r="L180" s="80"/>
      <c r="M180" s="80"/>
      <c r="N180" s="80"/>
      <c r="O180" s="80"/>
      <c r="P180" s="80"/>
      <c r="Q180" s="80"/>
      <c r="R180" s="80"/>
      <c r="S180" s="80"/>
      <c r="T180" s="80"/>
      <c r="U180" s="80"/>
      <c r="V180" s="80"/>
      <c r="W180" s="80"/>
      <c r="X180" s="80"/>
      <c r="Y180" s="80"/>
      <c r="Z180" s="80"/>
    </row>
    <row r="181" spans="1:26" s="69" customFormat="1" ht="26.1" customHeight="1" x14ac:dyDescent="0.25">
      <c r="A181" s="61">
        <v>4</v>
      </c>
      <c r="B181" s="62" t="s">
        <v>92</v>
      </c>
      <c r="C181" s="63" t="s">
        <v>632</v>
      </c>
      <c r="D181" s="63" t="s">
        <v>123</v>
      </c>
      <c r="E181" s="63" t="s">
        <v>46</v>
      </c>
      <c r="F181" s="62">
        <v>53</v>
      </c>
      <c r="G181" s="81">
        <v>45</v>
      </c>
      <c r="H181" s="23">
        <f t="shared" si="6"/>
        <v>84.905660377358487</v>
      </c>
      <c r="I181" s="142" t="s">
        <v>749</v>
      </c>
      <c r="J181" s="127" t="s">
        <v>633</v>
      </c>
      <c r="K181" s="106"/>
      <c r="L181" s="80"/>
      <c r="M181" s="80"/>
      <c r="N181" s="80"/>
      <c r="O181" s="80"/>
      <c r="P181" s="80"/>
      <c r="Q181" s="80"/>
      <c r="R181" s="80"/>
      <c r="S181" s="80"/>
      <c r="T181" s="80"/>
      <c r="U181" s="80"/>
      <c r="V181" s="80"/>
      <c r="W181" s="80"/>
      <c r="X181" s="80"/>
      <c r="Y181" s="80"/>
      <c r="Z181" s="80"/>
    </row>
    <row r="182" spans="1:26" s="69" customFormat="1" ht="26.1" customHeight="1" x14ac:dyDescent="0.25">
      <c r="A182" s="61">
        <v>5</v>
      </c>
      <c r="B182" s="62" t="s">
        <v>92</v>
      </c>
      <c r="C182" s="63" t="s">
        <v>672</v>
      </c>
      <c r="D182" s="63" t="s">
        <v>174</v>
      </c>
      <c r="E182" s="63" t="s">
        <v>46</v>
      </c>
      <c r="F182" s="62">
        <v>38</v>
      </c>
      <c r="G182" s="79">
        <v>38</v>
      </c>
      <c r="H182" s="23">
        <f t="shared" si="6"/>
        <v>100</v>
      </c>
      <c r="I182" s="124"/>
      <c r="J182" s="127" t="s">
        <v>673</v>
      </c>
      <c r="K182" s="106"/>
      <c r="L182" s="80"/>
      <c r="M182" s="80"/>
      <c r="N182" s="80"/>
      <c r="O182" s="80"/>
      <c r="P182" s="80"/>
      <c r="Q182" s="80"/>
      <c r="R182" s="80"/>
      <c r="S182" s="80"/>
      <c r="T182" s="80"/>
      <c r="U182" s="80"/>
      <c r="V182" s="80"/>
      <c r="W182" s="80"/>
      <c r="X182" s="80"/>
      <c r="Y182" s="80"/>
      <c r="Z182" s="80"/>
    </row>
    <row r="183" spans="1:26" s="69" customFormat="1" ht="26.1" customHeight="1" x14ac:dyDescent="0.25">
      <c r="A183" s="61">
        <v>6</v>
      </c>
      <c r="B183" s="62" t="s">
        <v>165</v>
      </c>
      <c r="C183" s="63" t="s">
        <v>601</v>
      </c>
      <c r="D183" s="63" t="s">
        <v>212</v>
      </c>
      <c r="E183" s="63" t="s">
        <v>47</v>
      </c>
      <c r="F183" s="62">
        <v>52</v>
      </c>
      <c r="G183" s="79">
        <v>37</v>
      </c>
      <c r="H183" s="23">
        <f t="shared" si="6"/>
        <v>71.15384615384616</v>
      </c>
      <c r="I183" s="113"/>
      <c r="J183" s="127" t="s">
        <v>602</v>
      </c>
      <c r="K183" s="106"/>
      <c r="L183" s="80"/>
      <c r="M183" s="80"/>
      <c r="N183" s="80"/>
      <c r="O183" s="80"/>
      <c r="P183" s="80"/>
      <c r="Q183" s="80"/>
      <c r="R183" s="80"/>
      <c r="S183" s="80"/>
      <c r="T183" s="80"/>
      <c r="U183" s="80"/>
      <c r="V183" s="80"/>
      <c r="W183" s="80"/>
      <c r="X183" s="80"/>
      <c r="Y183" s="80"/>
      <c r="Z183" s="80"/>
    </row>
    <row r="184" spans="1:26" s="69" customFormat="1" ht="26.1" customHeight="1" x14ac:dyDescent="0.25">
      <c r="A184" s="61">
        <v>7</v>
      </c>
      <c r="B184" s="62" t="s">
        <v>165</v>
      </c>
      <c r="C184" s="63" t="s">
        <v>639</v>
      </c>
      <c r="D184" s="63" t="s">
        <v>197</v>
      </c>
      <c r="E184" s="63" t="s">
        <v>47</v>
      </c>
      <c r="F184" s="62">
        <v>54</v>
      </c>
      <c r="G184" s="79">
        <v>41</v>
      </c>
      <c r="H184" s="23">
        <f t="shared" si="6"/>
        <v>75.925925925925924</v>
      </c>
      <c r="I184" s="113"/>
      <c r="J184" s="127" t="s">
        <v>640</v>
      </c>
      <c r="K184" s="106"/>
      <c r="L184" s="80"/>
      <c r="M184" s="80"/>
      <c r="N184" s="80"/>
      <c r="O184" s="80"/>
      <c r="P184" s="80"/>
      <c r="Q184" s="80"/>
      <c r="R184" s="80"/>
      <c r="S184" s="80"/>
      <c r="T184" s="80"/>
      <c r="U184" s="80"/>
      <c r="V184" s="80"/>
      <c r="W184" s="80"/>
      <c r="X184" s="80"/>
      <c r="Y184" s="80"/>
      <c r="Z184" s="80"/>
    </row>
    <row r="185" spans="1:26" s="69" customFormat="1" ht="26.1" customHeight="1" x14ac:dyDescent="0.25">
      <c r="A185" s="61">
        <v>8</v>
      </c>
      <c r="B185" s="62" t="s">
        <v>5</v>
      </c>
      <c r="C185" s="63" t="s">
        <v>234</v>
      </c>
      <c r="D185" s="63" t="s">
        <v>168</v>
      </c>
      <c r="E185" s="63" t="s">
        <v>9</v>
      </c>
      <c r="F185" s="62">
        <v>47</v>
      </c>
      <c r="G185" s="79">
        <v>29</v>
      </c>
      <c r="H185" s="23">
        <f t="shared" si="6"/>
        <v>61.702127659574465</v>
      </c>
      <c r="I185" s="113"/>
      <c r="J185" s="127" t="s">
        <v>311</v>
      </c>
      <c r="K185" s="106"/>
      <c r="L185" s="80"/>
      <c r="M185" s="80"/>
      <c r="N185" s="80"/>
      <c r="O185" s="80"/>
      <c r="P185" s="80"/>
      <c r="Q185" s="80"/>
      <c r="R185" s="80"/>
      <c r="S185" s="80"/>
      <c r="T185" s="80"/>
      <c r="U185" s="80"/>
      <c r="V185" s="80"/>
      <c r="W185" s="80"/>
      <c r="X185" s="80"/>
      <c r="Y185" s="80"/>
      <c r="Z185" s="80"/>
    </row>
    <row r="186" spans="1:26" s="69" customFormat="1" ht="26.1" customHeight="1" x14ac:dyDescent="0.25">
      <c r="A186" s="61">
        <v>9</v>
      </c>
      <c r="B186" s="62" t="s">
        <v>5</v>
      </c>
      <c r="C186" s="63" t="s">
        <v>312</v>
      </c>
      <c r="D186" s="63" t="s">
        <v>84</v>
      </c>
      <c r="E186" s="63" t="s">
        <v>9</v>
      </c>
      <c r="F186" s="62">
        <v>17</v>
      </c>
      <c r="G186" s="79">
        <v>13</v>
      </c>
      <c r="H186" s="23">
        <f t="shared" si="6"/>
        <v>76.470588235294116</v>
      </c>
      <c r="I186" s="113"/>
      <c r="J186" s="127" t="s">
        <v>598</v>
      </c>
      <c r="K186" s="106"/>
      <c r="L186" s="80"/>
      <c r="M186" s="80"/>
      <c r="N186" s="80"/>
      <c r="O186" s="80"/>
      <c r="P186" s="80"/>
      <c r="Q186" s="80"/>
      <c r="R186" s="80"/>
      <c r="S186" s="80"/>
      <c r="T186" s="80"/>
      <c r="U186" s="80"/>
      <c r="V186" s="80"/>
      <c r="W186" s="80"/>
      <c r="X186" s="80"/>
      <c r="Y186" s="80"/>
      <c r="Z186" s="80"/>
    </row>
    <row r="187" spans="1:26" s="69" customFormat="1" ht="26.1" customHeight="1" x14ac:dyDescent="0.25">
      <c r="A187" s="61">
        <v>10</v>
      </c>
      <c r="B187" s="62" t="s">
        <v>5</v>
      </c>
      <c r="C187" s="63" t="s">
        <v>111</v>
      </c>
      <c r="D187" s="63" t="s">
        <v>67</v>
      </c>
      <c r="E187" s="63" t="s">
        <v>72</v>
      </c>
      <c r="F187" s="62">
        <v>51</v>
      </c>
      <c r="G187" s="79">
        <v>51</v>
      </c>
      <c r="H187" s="23">
        <f t="shared" si="6"/>
        <v>100</v>
      </c>
      <c r="I187" s="113"/>
      <c r="J187" s="127" t="s">
        <v>240</v>
      </c>
      <c r="K187" s="106"/>
      <c r="L187" s="80"/>
      <c r="M187" s="80"/>
      <c r="N187" s="80"/>
      <c r="O187" s="80"/>
      <c r="P187" s="80"/>
      <c r="Q187" s="80"/>
      <c r="R187" s="80"/>
      <c r="S187" s="80"/>
      <c r="T187" s="80"/>
      <c r="U187" s="80"/>
      <c r="V187" s="80"/>
      <c r="W187" s="80"/>
      <c r="X187" s="80"/>
      <c r="Y187" s="80"/>
      <c r="Z187" s="80"/>
    </row>
    <row r="188" spans="1:26" s="69" customFormat="1" ht="26.1" customHeight="1" x14ac:dyDescent="0.25">
      <c r="A188" s="61">
        <v>11</v>
      </c>
      <c r="B188" s="9" t="s">
        <v>5</v>
      </c>
      <c r="C188" s="10" t="s">
        <v>56</v>
      </c>
      <c r="D188" s="10" t="s">
        <v>188</v>
      </c>
      <c r="E188" s="10" t="s">
        <v>192</v>
      </c>
      <c r="F188" s="9">
        <v>52</v>
      </c>
      <c r="G188" s="79">
        <v>38</v>
      </c>
      <c r="H188" s="23">
        <f t="shared" si="6"/>
        <v>73.076923076923066</v>
      </c>
      <c r="I188" s="114"/>
      <c r="J188" s="127" t="s">
        <v>261</v>
      </c>
      <c r="K188" s="106"/>
      <c r="L188" s="80"/>
      <c r="M188" s="80"/>
      <c r="N188" s="80"/>
      <c r="O188" s="80"/>
      <c r="P188" s="80"/>
      <c r="Q188" s="80"/>
      <c r="R188" s="80"/>
      <c r="S188" s="80"/>
      <c r="T188" s="80"/>
      <c r="U188" s="80"/>
      <c r="V188" s="80"/>
      <c r="W188" s="80"/>
      <c r="X188" s="80"/>
      <c r="Y188" s="80"/>
      <c r="Z188" s="80"/>
    </row>
    <row r="189" spans="1:26" s="69" customFormat="1" ht="26.1" customHeight="1" x14ac:dyDescent="0.25">
      <c r="A189" s="61">
        <v>12</v>
      </c>
      <c r="B189" s="9" t="s">
        <v>5</v>
      </c>
      <c r="C189" s="10" t="s">
        <v>451</v>
      </c>
      <c r="D189" s="10" t="s">
        <v>8</v>
      </c>
      <c r="E189" s="10" t="s">
        <v>9</v>
      </c>
      <c r="F189" s="9">
        <v>39</v>
      </c>
      <c r="G189" s="79">
        <v>35</v>
      </c>
      <c r="H189" s="23">
        <f t="shared" si="6"/>
        <v>89.743589743589752</v>
      </c>
      <c r="I189" s="114"/>
      <c r="J189" s="127" t="s">
        <v>615</v>
      </c>
      <c r="K189" s="106"/>
      <c r="L189" s="80"/>
      <c r="M189" s="80"/>
      <c r="N189" s="80"/>
      <c r="O189" s="80"/>
      <c r="P189" s="80"/>
      <c r="Q189" s="80"/>
      <c r="R189" s="80"/>
      <c r="S189" s="80"/>
      <c r="T189" s="80"/>
      <c r="U189" s="80"/>
      <c r="V189" s="80"/>
      <c r="W189" s="80"/>
      <c r="X189" s="80"/>
      <c r="Y189" s="80"/>
      <c r="Z189" s="80"/>
    </row>
    <row r="190" spans="1:26" s="69" customFormat="1" ht="26.1" customHeight="1" x14ac:dyDescent="0.25">
      <c r="A190" s="61">
        <v>13</v>
      </c>
      <c r="B190" s="65" t="s">
        <v>5</v>
      </c>
      <c r="C190" s="66" t="s">
        <v>19</v>
      </c>
      <c r="D190" s="66" t="s">
        <v>22</v>
      </c>
      <c r="E190" s="66" t="s">
        <v>650</v>
      </c>
      <c r="F190" s="65">
        <v>25</v>
      </c>
      <c r="G190" s="79">
        <v>20</v>
      </c>
      <c r="H190" s="23">
        <f t="shared" si="6"/>
        <v>80</v>
      </c>
      <c r="I190" s="125"/>
      <c r="J190" s="127" t="s">
        <v>651</v>
      </c>
      <c r="K190" s="106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80"/>
      <c r="W190" s="80"/>
      <c r="X190" s="80"/>
      <c r="Y190" s="80"/>
      <c r="Z190" s="80"/>
    </row>
    <row r="191" spans="1:26" s="69" customFormat="1" ht="26.1" customHeight="1" x14ac:dyDescent="0.25">
      <c r="A191" s="61">
        <v>14</v>
      </c>
      <c r="B191" s="62" t="s">
        <v>5</v>
      </c>
      <c r="C191" s="63" t="s">
        <v>295</v>
      </c>
      <c r="D191" s="63" t="s">
        <v>347</v>
      </c>
      <c r="E191" s="63" t="s">
        <v>72</v>
      </c>
      <c r="F191" s="62">
        <v>48</v>
      </c>
      <c r="G191" s="79">
        <v>38</v>
      </c>
      <c r="H191" s="23">
        <f t="shared" si="6"/>
        <v>79.166666666666657</v>
      </c>
      <c r="I191" s="113"/>
      <c r="J191" s="127" t="s">
        <v>674</v>
      </c>
      <c r="K191" s="106"/>
      <c r="L191" s="80"/>
      <c r="M191" s="80"/>
      <c r="N191" s="80"/>
      <c r="O191" s="80"/>
      <c r="P191" s="80"/>
      <c r="Q191" s="80"/>
      <c r="R191" s="80"/>
      <c r="S191" s="80"/>
      <c r="T191" s="80"/>
      <c r="U191" s="80"/>
      <c r="V191" s="80"/>
      <c r="W191" s="80"/>
      <c r="X191" s="80"/>
      <c r="Y191" s="80"/>
      <c r="Z191" s="80"/>
    </row>
    <row r="192" spans="1:26" s="69" customFormat="1" ht="26.1" customHeight="1" x14ac:dyDescent="0.25">
      <c r="A192" s="61">
        <v>15</v>
      </c>
      <c r="B192" s="62" t="s">
        <v>5</v>
      </c>
      <c r="C192" s="63" t="s">
        <v>299</v>
      </c>
      <c r="D192" s="63" t="s">
        <v>85</v>
      </c>
      <c r="E192" s="63" t="s">
        <v>9</v>
      </c>
      <c r="F192" s="62">
        <v>41</v>
      </c>
      <c r="G192" s="79">
        <v>32</v>
      </c>
      <c r="H192" s="23">
        <f t="shared" si="6"/>
        <v>78.048780487804876</v>
      </c>
      <c r="I192" s="113"/>
      <c r="J192" s="127" t="s">
        <v>675</v>
      </c>
      <c r="K192" s="106"/>
      <c r="L192" s="80"/>
      <c r="M192" s="80"/>
      <c r="N192" s="80"/>
      <c r="O192" s="80"/>
      <c r="P192" s="80"/>
      <c r="Q192" s="80"/>
      <c r="R192" s="80"/>
      <c r="S192" s="80"/>
      <c r="T192" s="80"/>
      <c r="U192" s="80"/>
      <c r="V192" s="80"/>
      <c r="W192" s="80"/>
      <c r="X192" s="80"/>
      <c r="Y192" s="80"/>
      <c r="Z192" s="80"/>
    </row>
    <row r="193" spans="1:26" s="69" customFormat="1" ht="26.1" customHeight="1" x14ac:dyDescent="0.25">
      <c r="A193" s="61">
        <v>16</v>
      </c>
      <c r="B193" s="62" t="s">
        <v>5</v>
      </c>
      <c r="C193" s="63" t="s">
        <v>308</v>
      </c>
      <c r="D193" s="63" t="s">
        <v>96</v>
      </c>
      <c r="E193" s="63" t="s">
        <v>103</v>
      </c>
      <c r="F193" s="62">
        <v>46</v>
      </c>
      <c r="G193" s="79">
        <v>42</v>
      </c>
      <c r="H193" s="23">
        <f t="shared" si="6"/>
        <v>91.304347826086953</v>
      </c>
      <c r="I193" s="113"/>
      <c r="J193" s="127" t="s">
        <v>309</v>
      </c>
      <c r="K193" s="106"/>
      <c r="L193" s="80"/>
      <c r="M193" s="80"/>
      <c r="N193" s="80"/>
      <c r="O193" s="80"/>
      <c r="P193" s="80"/>
      <c r="Q193" s="80"/>
      <c r="R193" s="80"/>
      <c r="S193" s="80"/>
      <c r="T193" s="80"/>
      <c r="U193" s="80"/>
      <c r="V193" s="80"/>
      <c r="W193" s="80"/>
      <c r="X193" s="80"/>
      <c r="Y193" s="80"/>
      <c r="Z193" s="80"/>
    </row>
    <row r="194" spans="1:26" s="69" customFormat="1" ht="26.1" customHeight="1" x14ac:dyDescent="0.25">
      <c r="A194" s="61">
        <v>17</v>
      </c>
      <c r="B194" s="62" t="s">
        <v>5</v>
      </c>
      <c r="C194" s="63" t="s">
        <v>51</v>
      </c>
      <c r="D194" s="63" t="s">
        <v>59</v>
      </c>
      <c r="E194" s="63" t="s">
        <v>72</v>
      </c>
      <c r="F194" s="62">
        <v>52</v>
      </c>
      <c r="G194" s="79">
        <v>42</v>
      </c>
      <c r="H194" s="23">
        <f t="shared" si="6"/>
        <v>80.769230769230774</v>
      </c>
      <c r="I194" s="113"/>
      <c r="J194" s="127" t="s">
        <v>676</v>
      </c>
      <c r="K194" s="106"/>
      <c r="L194" s="80"/>
      <c r="M194" s="80"/>
      <c r="N194" s="80"/>
      <c r="O194" s="80"/>
      <c r="P194" s="80"/>
      <c r="Q194" s="80"/>
      <c r="R194" s="80"/>
      <c r="S194" s="80"/>
      <c r="T194" s="80"/>
      <c r="U194" s="80"/>
      <c r="V194" s="80"/>
      <c r="W194" s="80"/>
      <c r="X194" s="80"/>
      <c r="Y194" s="80"/>
      <c r="Z194" s="80"/>
    </row>
    <row r="195" spans="1:26" s="69" customFormat="1" ht="26.1" customHeight="1" x14ac:dyDescent="0.25">
      <c r="A195" s="61">
        <v>18</v>
      </c>
      <c r="B195" s="92" t="s">
        <v>641</v>
      </c>
      <c r="C195" s="93" t="s">
        <v>265</v>
      </c>
      <c r="D195" s="93" t="s">
        <v>70</v>
      </c>
      <c r="E195" s="93" t="s">
        <v>73</v>
      </c>
      <c r="F195" s="94">
        <v>0</v>
      </c>
      <c r="G195" s="94">
        <v>0</v>
      </c>
      <c r="H195" s="89">
        <v>0</v>
      </c>
      <c r="I195" s="140" t="s">
        <v>750</v>
      </c>
      <c r="J195" s="127" t="s">
        <v>266</v>
      </c>
      <c r="K195" s="106"/>
      <c r="L195" s="80"/>
      <c r="M195" s="80"/>
      <c r="N195" s="80"/>
      <c r="O195" s="80"/>
      <c r="P195" s="80"/>
      <c r="Q195" s="80"/>
      <c r="R195" s="80"/>
      <c r="S195" s="80"/>
      <c r="T195" s="80"/>
      <c r="U195" s="80"/>
      <c r="V195" s="80"/>
      <c r="W195" s="80"/>
      <c r="X195" s="80"/>
      <c r="Y195" s="80"/>
      <c r="Z195" s="80"/>
    </row>
    <row r="196" spans="1:26" s="69" customFormat="1" ht="26.1" customHeight="1" x14ac:dyDescent="0.25">
      <c r="A196" s="61">
        <v>19</v>
      </c>
      <c r="B196" s="65" t="s">
        <v>662</v>
      </c>
      <c r="C196" s="66" t="s">
        <v>663</v>
      </c>
      <c r="D196" s="66" t="s">
        <v>315</v>
      </c>
      <c r="E196" s="66" t="s">
        <v>10</v>
      </c>
      <c r="F196" s="65">
        <v>53</v>
      </c>
      <c r="G196" s="79">
        <v>39</v>
      </c>
      <c r="H196" s="23">
        <f t="shared" ref="H196:H227" si="7">G196/F196*100</f>
        <v>73.584905660377359</v>
      </c>
      <c r="I196" s="125"/>
      <c r="J196" s="127" t="s">
        <v>664</v>
      </c>
      <c r="K196" s="106"/>
      <c r="L196" s="80"/>
      <c r="M196" s="80"/>
      <c r="N196" s="80"/>
      <c r="O196" s="80"/>
      <c r="P196" s="80"/>
      <c r="Q196" s="80"/>
      <c r="R196" s="80"/>
      <c r="S196" s="80"/>
      <c r="T196" s="80"/>
      <c r="U196" s="80"/>
      <c r="V196" s="80"/>
      <c r="W196" s="80"/>
      <c r="X196" s="80"/>
      <c r="Y196" s="80"/>
      <c r="Z196" s="80"/>
    </row>
    <row r="197" spans="1:26" s="69" customFormat="1" ht="26.1" customHeight="1" x14ac:dyDescent="0.25">
      <c r="A197" s="61">
        <v>20</v>
      </c>
      <c r="B197" s="62" t="s">
        <v>15</v>
      </c>
      <c r="C197" s="63" t="s">
        <v>155</v>
      </c>
      <c r="D197" s="63" t="s">
        <v>201</v>
      </c>
      <c r="E197" s="63" t="s">
        <v>43</v>
      </c>
      <c r="F197" s="62">
        <v>94</v>
      </c>
      <c r="G197" s="79">
        <v>73</v>
      </c>
      <c r="H197" s="23">
        <f t="shared" si="7"/>
        <v>77.659574468085097</v>
      </c>
      <c r="I197" s="113"/>
      <c r="J197" s="127" t="s">
        <v>599</v>
      </c>
      <c r="K197" s="106"/>
      <c r="L197" s="80"/>
      <c r="M197" s="80"/>
      <c r="N197" s="80"/>
      <c r="O197" s="80"/>
      <c r="P197" s="80"/>
      <c r="Q197" s="80"/>
      <c r="R197" s="80"/>
      <c r="S197" s="80"/>
      <c r="T197" s="80"/>
      <c r="U197" s="80"/>
      <c r="V197" s="80"/>
      <c r="W197" s="80"/>
      <c r="X197" s="80"/>
      <c r="Y197" s="80"/>
      <c r="Z197" s="80"/>
    </row>
    <row r="198" spans="1:26" s="69" customFormat="1" ht="34.5" customHeight="1" x14ac:dyDescent="0.25">
      <c r="A198" s="61">
        <v>21</v>
      </c>
      <c r="B198" s="62" t="s">
        <v>15</v>
      </c>
      <c r="C198" s="63" t="s">
        <v>215</v>
      </c>
      <c r="D198" s="63" t="s">
        <v>134</v>
      </c>
      <c r="E198" s="63" t="s">
        <v>43</v>
      </c>
      <c r="F198" s="62">
        <v>103</v>
      </c>
      <c r="G198" s="79">
        <v>75</v>
      </c>
      <c r="H198" s="23">
        <f t="shared" si="7"/>
        <v>72.815533980582529</v>
      </c>
      <c r="I198" s="139"/>
      <c r="J198" s="127" t="s">
        <v>600</v>
      </c>
      <c r="K198" s="107"/>
      <c r="L198" s="80"/>
      <c r="M198" s="80"/>
      <c r="N198" s="80"/>
      <c r="O198" s="80"/>
      <c r="P198" s="80"/>
      <c r="Q198" s="80"/>
      <c r="R198" s="80"/>
      <c r="S198" s="80"/>
      <c r="T198" s="80"/>
      <c r="U198" s="80"/>
      <c r="V198" s="80"/>
      <c r="W198" s="80"/>
      <c r="X198" s="80"/>
      <c r="Y198" s="80"/>
      <c r="Z198" s="80"/>
    </row>
    <row r="199" spans="1:26" s="69" customFormat="1" ht="26.1" customHeight="1" x14ac:dyDescent="0.25">
      <c r="A199" s="61">
        <v>22</v>
      </c>
      <c r="B199" s="62" t="s">
        <v>15</v>
      </c>
      <c r="C199" s="63" t="s">
        <v>115</v>
      </c>
      <c r="D199" s="63" t="s">
        <v>130</v>
      </c>
      <c r="E199" s="63" t="s">
        <v>45</v>
      </c>
      <c r="F199" s="62">
        <v>49</v>
      </c>
      <c r="G199" s="79">
        <v>34</v>
      </c>
      <c r="H199" s="23">
        <f t="shared" si="7"/>
        <v>69.387755102040813</v>
      </c>
      <c r="I199" s="113"/>
      <c r="J199" s="127" t="s">
        <v>319</v>
      </c>
      <c r="K199" s="106"/>
      <c r="L199" s="80"/>
      <c r="M199" s="80"/>
      <c r="N199" s="80"/>
      <c r="O199" s="80"/>
      <c r="P199" s="80"/>
      <c r="Q199" s="80"/>
      <c r="R199" s="80"/>
      <c r="S199" s="80"/>
      <c r="T199" s="80"/>
      <c r="U199" s="80"/>
      <c r="V199" s="80"/>
      <c r="W199" s="80"/>
      <c r="X199" s="80"/>
      <c r="Y199" s="80"/>
      <c r="Z199" s="80"/>
    </row>
    <row r="200" spans="1:26" s="69" customFormat="1" ht="26.1" customHeight="1" x14ac:dyDescent="0.25">
      <c r="A200" s="61">
        <v>23</v>
      </c>
      <c r="B200" s="62" t="s">
        <v>15</v>
      </c>
      <c r="C200" s="63" t="s">
        <v>54</v>
      </c>
      <c r="D200" s="63" t="s">
        <v>69</v>
      </c>
      <c r="E200" s="63" t="s">
        <v>73</v>
      </c>
      <c r="F200" s="62">
        <v>55</v>
      </c>
      <c r="G200" s="79">
        <v>50</v>
      </c>
      <c r="H200" s="23">
        <f t="shared" si="7"/>
        <v>90.909090909090907</v>
      </c>
      <c r="I200" s="113"/>
      <c r="J200" s="127" t="s">
        <v>75</v>
      </c>
      <c r="K200" s="106"/>
      <c r="L200" s="80"/>
      <c r="M200" s="80"/>
      <c r="N200" s="80"/>
      <c r="O200" s="80"/>
      <c r="P200" s="80"/>
      <c r="Q200" s="80"/>
      <c r="R200" s="80"/>
      <c r="S200" s="80"/>
      <c r="T200" s="80"/>
      <c r="U200" s="80"/>
      <c r="V200" s="80"/>
      <c r="W200" s="80"/>
      <c r="X200" s="80"/>
      <c r="Y200" s="80"/>
      <c r="Z200" s="80"/>
    </row>
    <row r="201" spans="1:26" s="69" customFormat="1" ht="26.1" customHeight="1" x14ac:dyDescent="0.25">
      <c r="A201" s="61">
        <v>24</v>
      </c>
      <c r="B201" s="9" t="s">
        <v>15</v>
      </c>
      <c r="C201" s="10" t="s">
        <v>114</v>
      </c>
      <c r="D201" s="10" t="s">
        <v>133</v>
      </c>
      <c r="E201" s="10" t="s">
        <v>44</v>
      </c>
      <c r="F201" s="9">
        <v>44</v>
      </c>
      <c r="G201" s="79">
        <v>23</v>
      </c>
      <c r="H201" s="23">
        <f t="shared" si="7"/>
        <v>52.272727272727273</v>
      </c>
      <c r="I201" s="138" t="s">
        <v>748</v>
      </c>
      <c r="J201" s="127" t="s">
        <v>243</v>
      </c>
      <c r="K201" s="106"/>
      <c r="L201" s="80"/>
      <c r="M201" s="80"/>
      <c r="N201" s="80"/>
      <c r="O201" s="80"/>
      <c r="P201" s="80"/>
      <c r="Q201" s="80"/>
      <c r="R201" s="80"/>
      <c r="S201" s="80"/>
      <c r="T201" s="80"/>
      <c r="U201" s="80"/>
      <c r="V201" s="80"/>
      <c r="W201" s="80"/>
      <c r="X201" s="80"/>
      <c r="Y201" s="80"/>
      <c r="Z201" s="80"/>
    </row>
    <row r="202" spans="1:26" s="69" customFormat="1" ht="26.1" customHeight="1" x14ac:dyDescent="0.25">
      <c r="A202" s="61">
        <v>25</v>
      </c>
      <c r="B202" s="9" t="s">
        <v>15</v>
      </c>
      <c r="C202" s="10" t="s">
        <v>33</v>
      </c>
      <c r="D202" s="10" t="s">
        <v>182</v>
      </c>
      <c r="E202" s="10" t="s">
        <v>43</v>
      </c>
      <c r="F202" s="9">
        <v>93</v>
      </c>
      <c r="G202" s="79">
        <v>62</v>
      </c>
      <c r="H202" s="23">
        <f t="shared" si="7"/>
        <v>66.666666666666657</v>
      </c>
      <c r="I202" s="114"/>
      <c r="J202" s="127" t="s">
        <v>616</v>
      </c>
      <c r="K202" s="106"/>
      <c r="L202" s="80"/>
      <c r="M202" s="80"/>
      <c r="N202" s="80"/>
      <c r="O202" s="80"/>
      <c r="P202" s="80"/>
      <c r="Q202" s="80"/>
      <c r="R202" s="80"/>
      <c r="S202" s="80"/>
      <c r="T202" s="80"/>
      <c r="U202" s="80"/>
      <c r="V202" s="80"/>
      <c r="W202" s="80"/>
      <c r="X202" s="80"/>
      <c r="Y202" s="80"/>
      <c r="Z202" s="80"/>
    </row>
    <row r="203" spans="1:26" s="69" customFormat="1" ht="26.1" customHeight="1" x14ac:dyDescent="0.25">
      <c r="A203" s="61">
        <v>26</v>
      </c>
      <c r="B203" s="9" t="s">
        <v>15</v>
      </c>
      <c r="C203" s="10" t="s">
        <v>435</v>
      </c>
      <c r="D203" s="10" t="s">
        <v>613</v>
      </c>
      <c r="E203" s="10" t="s">
        <v>44</v>
      </c>
      <c r="F203" s="9">
        <v>60</v>
      </c>
      <c r="G203" s="79">
        <v>49</v>
      </c>
      <c r="H203" s="23">
        <f t="shared" si="7"/>
        <v>81.666666666666671</v>
      </c>
      <c r="I203" s="114"/>
      <c r="J203" s="127" t="s">
        <v>617</v>
      </c>
      <c r="K203" s="106"/>
      <c r="L203" s="80"/>
      <c r="M203" s="80"/>
      <c r="N203" s="80"/>
      <c r="O203" s="80"/>
      <c r="P203" s="80"/>
      <c r="Q203" s="80"/>
      <c r="R203" s="80"/>
      <c r="S203" s="80"/>
      <c r="T203" s="80"/>
      <c r="U203" s="80"/>
      <c r="V203" s="80"/>
      <c r="W203" s="80"/>
      <c r="X203" s="80"/>
      <c r="Y203" s="80"/>
      <c r="Z203" s="80"/>
    </row>
    <row r="204" spans="1:26" s="69" customFormat="1" ht="26.1" customHeight="1" x14ac:dyDescent="0.25">
      <c r="A204" s="61">
        <v>27</v>
      </c>
      <c r="B204" s="9" t="s">
        <v>15</v>
      </c>
      <c r="C204" s="10" t="s">
        <v>252</v>
      </c>
      <c r="D204" s="10" t="s">
        <v>214</v>
      </c>
      <c r="E204" s="10" t="s">
        <v>46</v>
      </c>
      <c r="F204" s="9">
        <v>48</v>
      </c>
      <c r="G204" s="79">
        <v>47</v>
      </c>
      <c r="H204" s="23">
        <f t="shared" si="7"/>
        <v>97.916666666666657</v>
      </c>
      <c r="I204" s="114"/>
      <c r="J204" s="127" t="s">
        <v>618</v>
      </c>
      <c r="K204" s="106"/>
      <c r="L204" s="80"/>
      <c r="M204" s="80"/>
      <c r="N204" s="80"/>
      <c r="O204" s="80"/>
      <c r="P204" s="80"/>
      <c r="Q204" s="80"/>
      <c r="R204" s="80"/>
      <c r="S204" s="80"/>
      <c r="T204" s="80"/>
      <c r="U204" s="80"/>
      <c r="V204" s="80"/>
      <c r="W204" s="80"/>
      <c r="X204" s="80"/>
      <c r="Y204" s="80"/>
      <c r="Z204" s="80"/>
    </row>
    <row r="205" spans="1:26" s="69" customFormat="1" ht="26.1" customHeight="1" x14ac:dyDescent="0.25">
      <c r="A205" s="61">
        <v>28</v>
      </c>
      <c r="B205" s="9" t="s">
        <v>15</v>
      </c>
      <c r="C205" s="10" t="s">
        <v>204</v>
      </c>
      <c r="D205" s="10" t="s">
        <v>186</v>
      </c>
      <c r="E205" s="10" t="s">
        <v>46</v>
      </c>
      <c r="F205" s="9">
        <v>55</v>
      </c>
      <c r="G205" s="79">
        <v>46</v>
      </c>
      <c r="H205" s="23">
        <f t="shared" si="7"/>
        <v>83.636363636363626</v>
      </c>
      <c r="I205" s="114"/>
      <c r="J205" s="127" t="s">
        <v>326</v>
      </c>
      <c r="K205" s="106"/>
      <c r="L205" s="80"/>
      <c r="M205" s="80"/>
      <c r="N205" s="80"/>
      <c r="O205" s="80"/>
      <c r="P205" s="80"/>
      <c r="Q205" s="80"/>
      <c r="R205" s="80"/>
      <c r="S205" s="80"/>
      <c r="T205" s="80"/>
      <c r="U205" s="80"/>
      <c r="V205" s="80"/>
      <c r="W205" s="80"/>
      <c r="X205" s="80"/>
      <c r="Y205" s="80"/>
      <c r="Z205" s="80"/>
    </row>
    <row r="206" spans="1:26" s="69" customFormat="1" ht="26.1" customHeight="1" x14ac:dyDescent="0.25">
      <c r="A206" s="61">
        <v>29</v>
      </c>
      <c r="B206" s="62" t="s">
        <v>15</v>
      </c>
      <c r="C206" s="63" t="s">
        <v>178</v>
      </c>
      <c r="D206" s="63" t="s">
        <v>167</v>
      </c>
      <c r="E206" s="63" t="s">
        <v>136</v>
      </c>
      <c r="F206" s="62">
        <v>63</v>
      </c>
      <c r="G206" s="81">
        <v>52</v>
      </c>
      <c r="H206" s="23">
        <f t="shared" si="7"/>
        <v>82.539682539682531</v>
      </c>
      <c r="I206" s="113"/>
      <c r="J206" s="127" t="s">
        <v>634</v>
      </c>
      <c r="K206" s="106"/>
      <c r="L206" s="80"/>
      <c r="M206" s="80"/>
      <c r="N206" s="80"/>
      <c r="O206" s="80"/>
      <c r="P206" s="80"/>
      <c r="Q206" s="80"/>
      <c r="R206" s="80"/>
      <c r="S206" s="80"/>
      <c r="T206" s="80"/>
      <c r="U206" s="80"/>
      <c r="V206" s="80"/>
      <c r="W206" s="80"/>
      <c r="X206" s="80"/>
      <c r="Y206" s="80"/>
      <c r="Z206" s="80"/>
    </row>
    <row r="207" spans="1:26" s="69" customFormat="1" ht="26.1" customHeight="1" x14ac:dyDescent="0.25">
      <c r="A207" s="61">
        <v>30</v>
      </c>
      <c r="B207" s="62" t="s">
        <v>15</v>
      </c>
      <c r="C207" s="63" t="s">
        <v>55</v>
      </c>
      <c r="D207" s="63" t="s">
        <v>245</v>
      </c>
      <c r="E207" s="63" t="s">
        <v>73</v>
      </c>
      <c r="F207" s="62">
        <v>55</v>
      </c>
      <c r="G207" s="81">
        <v>38</v>
      </c>
      <c r="H207" s="23">
        <f t="shared" si="7"/>
        <v>69.090909090909093</v>
      </c>
      <c r="I207" s="113"/>
      <c r="J207" s="127" t="s">
        <v>635</v>
      </c>
      <c r="K207" s="106"/>
      <c r="L207" s="80"/>
      <c r="M207" s="80"/>
      <c r="N207" s="80"/>
      <c r="O207" s="80"/>
      <c r="P207" s="80"/>
      <c r="Q207" s="80"/>
      <c r="R207" s="80"/>
      <c r="S207" s="80"/>
      <c r="T207" s="80"/>
      <c r="U207" s="80"/>
      <c r="V207" s="80"/>
      <c r="W207" s="80"/>
      <c r="X207" s="80"/>
      <c r="Y207" s="80"/>
      <c r="Z207" s="80"/>
    </row>
    <row r="208" spans="1:26" s="69" customFormat="1" ht="26.1" customHeight="1" x14ac:dyDescent="0.25">
      <c r="A208" s="61">
        <v>31</v>
      </c>
      <c r="B208" s="62" t="s">
        <v>15</v>
      </c>
      <c r="C208" s="63" t="s">
        <v>270</v>
      </c>
      <c r="D208" s="63" t="s">
        <v>166</v>
      </c>
      <c r="E208" s="63" t="s">
        <v>45</v>
      </c>
      <c r="F208" s="62">
        <v>36</v>
      </c>
      <c r="G208" s="81">
        <v>28</v>
      </c>
      <c r="H208" s="23">
        <f t="shared" si="7"/>
        <v>77.777777777777786</v>
      </c>
      <c r="I208" s="113"/>
      <c r="J208" s="127" t="s">
        <v>636</v>
      </c>
      <c r="K208" s="106"/>
      <c r="L208" s="80"/>
      <c r="M208" s="80"/>
      <c r="N208" s="80"/>
      <c r="O208" s="80"/>
      <c r="P208" s="80"/>
      <c r="Q208" s="80"/>
      <c r="R208" s="80"/>
      <c r="S208" s="80"/>
      <c r="T208" s="80"/>
      <c r="U208" s="80"/>
      <c r="V208" s="80"/>
      <c r="W208" s="80"/>
      <c r="X208" s="80"/>
      <c r="Y208" s="80"/>
      <c r="Z208" s="80"/>
    </row>
    <row r="209" spans="1:26" s="69" customFormat="1" ht="26.1" customHeight="1" x14ac:dyDescent="0.25">
      <c r="A209" s="61">
        <v>32</v>
      </c>
      <c r="B209" s="62" t="s">
        <v>15</v>
      </c>
      <c r="C209" s="63" t="s">
        <v>273</v>
      </c>
      <c r="D209" s="63" t="s">
        <v>313</v>
      </c>
      <c r="E209" s="63" t="s">
        <v>28</v>
      </c>
      <c r="F209" s="62">
        <v>15</v>
      </c>
      <c r="G209" s="81">
        <v>14</v>
      </c>
      <c r="H209" s="23">
        <f t="shared" si="7"/>
        <v>93.333333333333329</v>
      </c>
      <c r="I209" s="113"/>
      <c r="J209" s="127" t="s">
        <v>637</v>
      </c>
      <c r="K209" s="106"/>
      <c r="L209" s="80"/>
      <c r="M209" s="80"/>
      <c r="N209" s="80"/>
      <c r="O209" s="80"/>
      <c r="P209" s="80"/>
      <c r="Q209" s="80"/>
      <c r="R209" s="80"/>
      <c r="S209" s="80"/>
      <c r="T209" s="80"/>
      <c r="U209" s="80"/>
      <c r="V209" s="80"/>
      <c r="W209" s="80"/>
      <c r="X209" s="80"/>
      <c r="Y209" s="80"/>
      <c r="Z209" s="80"/>
    </row>
    <row r="210" spans="1:26" s="69" customFormat="1" ht="26.1" customHeight="1" x14ac:dyDescent="0.25">
      <c r="A210" s="61">
        <v>33</v>
      </c>
      <c r="B210" s="62" t="s">
        <v>15</v>
      </c>
      <c r="C210" s="63" t="s">
        <v>36</v>
      </c>
      <c r="D210" s="63" t="s">
        <v>160</v>
      </c>
      <c r="E210" s="63" t="s">
        <v>44</v>
      </c>
      <c r="F210" s="62">
        <v>62</v>
      </c>
      <c r="G210" s="81">
        <v>51</v>
      </c>
      <c r="H210" s="23">
        <f t="shared" si="7"/>
        <v>82.258064516129039</v>
      </c>
      <c r="I210" s="113"/>
      <c r="J210" s="127" t="s">
        <v>274</v>
      </c>
      <c r="K210" s="106"/>
      <c r="L210" s="80"/>
      <c r="M210" s="80"/>
      <c r="N210" s="80"/>
      <c r="O210" s="80"/>
      <c r="P210" s="80"/>
      <c r="Q210" s="80"/>
      <c r="R210" s="80"/>
      <c r="S210" s="80"/>
      <c r="T210" s="80"/>
      <c r="U210" s="80"/>
      <c r="V210" s="80"/>
      <c r="W210" s="80"/>
      <c r="X210" s="80"/>
      <c r="Y210" s="80"/>
      <c r="Z210" s="80"/>
    </row>
    <row r="211" spans="1:26" s="69" customFormat="1" ht="33" customHeight="1" x14ac:dyDescent="0.25">
      <c r="A211" s="61">
        <v>34</v>
      </c>
      <c r="B211" s="62" t="s">
        <v>15</v>
      </c>
      <c r="C211" s="63" t="s">
        <v>119</v>
      </c>
      <c r="D211" s="63" t="s">
        <v>143</v>
      </c>
      <c r="E211" s="63" t="s">
        <v>44</v>
      </c>
      <c r="F211" s="62">
        <v>41</v>
      </c>
      <c r="G211" s="81">
        <v>35</v>
      </c>
      <c r="H211" s="23">
        <f t="shared" si="7"/>
        <v>85.365853658536579</v>
      </c>
      <c r="I211" s="139"/>
      <c r="J211" s="127" t="s">
        <v>146</v>
      </c>
      <c r="K211" s="107"/>
      <c r="L211" s="80"/>
      <c r="M211" s="80"/>
      <c r="N211" s="80"/>
      <c r="O211" s="80"/>
      <c r="P211" s="80"/>
      <c r="Q211" s="80"/>
      <c r="R211" s="80"/>
      <c r="S211" s="80"/>
      <c r="T211" s="80"/>
      <c r="U211" s="80"/>
      <c r="V211" s="80"/>
      <c r="W211" s="80"/>
      <c r="X211" s="80"/>
      <c r="Y211" s="80"/>
      <c r="Z211" s="80"/>
    </row>
    <row r="212" spans="1:26" s="69" customFormat="1" ht="26.1" customHeight="1" x14ac:dyDescent="0.25">
      <c r="A212" s="61">
        <v>35</v>
      </c>
      <c r="B212" s="62" t="s">
        <v>15</v>
      </c>
      <c r="C212" s="63" t="s">
        <v>507</v>
      </c>
      <c r="D212" s="63" t="s">
        <v>191</v>
      </c>
      <c r="E212" s="63" t="s">
        <v>46</v>
      </c>
      <c r="F212" s="62">
        <v>52</v>
      </c>
      <c r="G212" s="81">
        <v>42</v>
      </c>
      <c r="H212" s="23">
        <f t="shared" si="7"/>
        <v>80.769230769230774</v>
      </c>
      <c r="I212" s="113"/>
      <c r="J212" s="127" t="s">
        <v>638</v>
      </c>
      <c r="K212" s="106"/>
      <c r="L212" s="80"/>
      <c r="M212" s="80"/>
      <c r="N212" s="80"/>
      <c r="O212" s="80"/>
      <c r="P212" s="80"/>
      <c r="Q212" s="80"/>
      <c r="R212" s="80"/>
      <c r="S212" s="80"/>
      <c r="T212" s="80"/>
      <c r="U212" s="80"/>
      <c r="V212" s="80"/>
      <c r="W212" s="80"/>
      <c r="X212" s="80"/>
      <c r="Y212" s="80"/>
      <c r="Z212" s="80"/>
    </row>
    <row r="213" spans="1:26" s="69" customFormat="1" ht="26.1" customHeight="1" x14ac:dyDescent="0.25">
      <c r="A213" s="61">
        <v>36</v>
      </c>
      <c r="B213" s="65" t="s">
        <v>15</v>
      </c>
      <c r="C213" s="66" t="s">
        <v>286</v>
      </c>
      <c r="D213" s="66" t="s">
        <v>321</v>
      </c>
      <c r="E213" s="66" t="s">
        <v>28</v>
      </c>
      <c r="F213" s="65">
        <v>28</v>
      </c>
      <c r="G213" s="79">
        <v>22</v>
      </c>
      <c r="H213" s="23">
        <f t="shared" si="7"/>
        <v>78.571428571428569</v>
      </c>
      <c r="I213" s="125"/>
      <c r="J213" s="127" t="s">
        <v>652</v>
      </c>
      <c r="K213" s="106"/>
      <c r="L213" s="80"/>
      <c r="M213" s="80"/>
      <c r="N213" s="80"/>
      <c r="O213" s="80"/>
      <c r="P213" s="80"/>
      <c r="Q213" s="80"/>
      <c r="R213" s="80"/>
      <c r="S213" s="80"/>
      <c r="T213" s="80"/>
      <c r="U213" s="80"/>
      <c r="V213" s="80"/>
      <c r="W213" s="80"/>
      <c r="X213" s="80"/>
      <c r="Y213" s="80"/>
      <c r="Z213" s="80"/>
    </row>
    <row r="214" spans="1:26" s="69" customFormat="1" ht="26.1" customHeight="1" x14ac:dyDescent="0.25">
      <c r="A214" s="61">
        <v>37</v>
      </c>
      <c r="B214" s="65" t="s">
        <v>15</v>
      </c>
      <c r="C214" s="66" t="s">
        <v>358</v>
      </c>
      <c r="D214" s="66" t="s">
        <v>122</v>
      </c>
      <c r="E214" s="66" t="s">
        <v>28</v>
      </c>
      <c r="F214" s="65">
        <v>15</v>
      </c>
      <c r="G214" s="79">
        <v>14</v>
      </c>
      <c r="H214" s="23">
        <f t="shared" si="7"/>
        <v>93.333333333333329</v>
      </c>
      <c r="I214" s="125"/>
      <c r="J214" s="127" t="s">
        <v>653</v>
      </c>
      <c r="K214" s="106"/>
      <c r="L214" s="80"/>
      <c r="M214" s="80"/>
      <c r="N214" s="80"/>
      <c r="O214" s="80"/>
      <c r="P214" s="80"/>
      <c r="Q214" s="80"/>
      <c r="R214" s="80"/>
      <c r="S214" s="80"/>
      <c r="T214" s="80"/>
      <c r="U214" s="80"/>
      <c r="V214" s="80"/>
      <c r="W214" s="80"/>
      <c r="X214" s="80"/>
      <c r="Y214" s="80"/>
      <c r="Z214" s="80"/>
    </row>
    <row r="215" spans="1:26" s="69" customFormat="1" ht="26.1" customHeight="1" x14ac:dyDescent="0.25">
      <c r="A215" s="61">
        <v>38</v>
      </c>
      <c r="B215" s="65" t="s">
        <v>15</v>
      </c>
      <c r="C215" s="66" t="s">
        <v>112</v>
      </c>
      <c r="D215" s="66" t="s">
        <v>126</v>
      </c>
      <c r="E215" s="66" t="s">
        <v>28</v>
      </c>
      <c r="F215" s="65">
        <v>48</v>
      </c>
      <c r="G215" s="79">
        <v>40</v>
      </c>
      <c r="H215" s="23">
        <f t="shared" si="7"/>
        <v>83.333333333333343</v>
      </c>
      <c r="I215" s="125"/>
      <c r="J215" s="127" t="s">
        <v>654</v>
      </c>
      <c r="K215" s="106"/>
      <c r="L215" s="80"/>
      <c r="M215" s="80"/>
      <c r="N215" s="80"/>
      <c r="O215" s="80"/>
      <c r="P215" s="80"/>
      <c r="Q215" s="80"/>
      <c r="R215" s="80"/>
      <c r="S215" s="80"/>
      <c r="T215" s="80"/>
      <c r="U215" s="80"/>
      <c r="V215" s="80"/>
      <c r="W215" s="80"/>
      <c r="X215" s="80"/>
      <c r="Y215" s="80"/>
      <c r="Z215" s="80"/>
    </row>
    <row r="216" spans="1:26" s="69" customFormat="1" ht="26.1" customHeight="1" x14ac:dyDescent="0.25">
      <c r="A216" s="61">
        <v>39</v>
      </c>
      <c r="B216" s="65" t="s">
        <v>15</v>
      </c>
      <c r="C216" s="66" t="s">
        <v>289</v>
      </c>
      <c r="D216" s="66" t="s">
        <v>145</v>
      </c>
      <c r="E216" s="66" t="s">
        <v>535</v>
      </c>
      <c r="F216" s="65">
        <v>25</v>
      </c>
      <c r="G216" s="79">
        <v>19</v>
      </c>
      <c r="H216" s="23">
        <f t="shared" si="7"/>
        <v>76</v>
      </c>
      <c r="I216" s="125"/>
      <c r="J216" s="127" t="s">
        <v>655</v>
      </c>
      <c r="K216" s="106"/>
      <c r="L216" s="80"/>
      <c r="M216" s="80"/>
      <c r="N216" s="80"/>
      <c r="O216" s="80"/>
      <c r="P216" s="80"/>
      <c r="Q216" s="80"/>
      <c r="R216" s="80"/>
      <c r="S216" s="80"/>
      <c r="T216" s="80"/>
      <c r="U216" s="80"/>
      <c r="V216" s="80"/>
      <c r="W216" s="80"/>
      <c r="X216" s="80"/>
      <c r="Y216" s="80"/>
      <c r="Z216" s="80"/>
    </row>
    <row r="217" spans="1:26" s="69" customFormat="1" ht="26.1" customHeight="1" x14ac:dyDescent="0.25">
      <c r="A217" s="61">
        <v>40</v>
      </c>
      <c r="B217" s="65" t="s">
        <v>15</v>
      </c>
      <c r="C217" s="66" t="s">
        <v>116</v>
      </c>
      <c r="D217" s="66" t="s">
        <v>203</v>
      </c>
      <c r="E217" s="66" t="s">
        <v>45</v>
      </c>
      <c r="F217" s="65">
        <v>36</v>
      </c>
      <c r="G217" s="79">
        <v>31</v>
      </c>
      <c r="H217" s="23">
        <f t="shared" si="7"/>
        <v>86.111111111111114</v>
      </c>
      <c r="I217" s="125"/>
      <c r="J217" s="127" t="s">
        <v>656</v>
      </c>
      <c r="K217" s="106"/>
      <c r="L217" s="80"/>
      <c r="M217" s="80"/>
      <c r="N217" s="80"/>
      <c r="O217" s="80"/>
      <c r="P217" s="80"/>
      <c r="Q217" s="80"/>
      <c r="R217" s="80"/>
      <c r="S217" s="80"/>
      <c r="T217" s="80"/>
      <c r="U217" s="80"/>
      <c r="V217" s="80"/>
      <c r="W217" s="80"/>
      <c r="X217" s="80"/>
      <c r="Y217" s="80"/>
      <c r="Z217" s="80"/>
    </row>
    <row r="218" spans="1:26" s="69" customFormat="1" ht="26.1" customHeight="1" x14ac:dyDescent="0.25">
      <c r="A218" s="61">
        <v>41</v>
      </c>
      <c r="B218" s="65" t="s">
        <v>15</v>
      </c>
      <c r="C218" s="66" t="s">
        <v>657</v>
      </c>
      <c r="D218" s="66" t="s">
        <v>324</v>
      </c>
      <c r="E218" s="66" t="s">
        <v>658</v>
      </c>
      <c r="F218" s="65">
        <v>38</v>
      </c>
      <c r="G218" s="79">
        <v>29</v>
      </c>
      <c r="H218" s="23">
        <f t="shared" si="7"/>
        <v>76.31578947368422</v>
      </c>
      <c r="I218" s="125"/>
      <c r="J218" s="127" t="s">
        <v>659</v>
      </c>
      <c r="K218" s="106"/>
      <c r="L218" s="80"/>
      <c r="M218" s="80"/>
      <c r="N218" s="80"/>
      <c r="O218" s="80"/>
      <c r="P218" s="80"/>
      <c r="Q218" s="80"/>
      <c r="R218" s="80"/>
      <c r="S218" s="80"/>
      <c r="T218" s="80"/>
      <c r="U218" s="80"/>
      <c r="V218" s="80"/>
      <c r="W218" s="80"/>
      <c r="X218" s="80"/>
      <c r="Y218" s="80"/>
      <c r="Z218" s="80"/>
    </row>
    <row r="219" spans="1:26" s="69" customFormat="1" ht="26.1" customHeight="1" x14ac:dyDescent="0.25">
      <c r="A219" s="61">
        <v>42</v>
      </c>
      <c r="B219" s="65" t="s">
        <v>15</v>
      </c>
      <c r="C219" s="66" t="s">
        <v>539</v>
      </c>
      <c r="D219" s="66" t="s">
        <v>349</v>
      </c>
      <c r="E219" s="66" t="s">
        <v>46</v>
      </c>
      <c r="F219" s="65">
        <v>44</v>
      </c>
      <c r="G219" s="79">
        <v>40</v>
      </c>
      <c r="H219" s="23">
        <f t="shared" si="7"/>
        <v>90.909090909090907</v>
      </c>
      <c r="I219" s="125"/>
      <c r="J219" s="127" t="s">
        <v>660</v>
      </c>
      <c r="K219" s="106"/>
      <c r="L219" s="80"/>
      <c r="M219" s="80"/>
      <c r="N219" s="80"/>
      <c r="O219" s="80"/>
      <c r="P219" s="80"/>
      <c r="Q219" s="80"/>
      <c r="R219" s="80"/>
      <c r="S219" s="80"/>
      <c r="T219" s="80"/>
      <c r="U219" s="80"/>
      <c r="V219" s="80"/>
      <c r="W219" s="80"/>
      <c r="X219" s="80"/>
      <c r="Y219" s="80"/>
      <c r="Z219" s="80"/>
    </row>
    <row r="220" spans="1:26" s="69" customFormat="1" ht="26.1" customHeight="1" x14ac:dyDescent="0.25">
      <c r="A220" s="61">
        <v>43</v>
      </c>
      <c r="B220" s="62" t="s">
        <v>15</v>
      </c>
      <c r="C220" s="63" t="s">
        <v>138</v>
      </c>
      <c r="D220" s="63" t="s">
        <v>144</v>
      </c>
      <c r="E220" s="63" t="s">
        <v>43</v>
      </c>
      <c r="F220" s="62">
        <v>96</v>
      </c>
      <c r="G220" s="79">
        <v>88</v>
      </c>
      <c r="H220" s="23">
        <f t="shared" si="7"/>
        <v>91.666666666666657</v>
      </c>
      <c r="I220" s="113"/>
      <c r="J220" s="127" t="s">
        <v>677</v>
      </c>
      <c r="K220" s="106"/>
      <c r="L220" s="80"/>
      <c r="M220" s="80"/>
      <c r="N220" s="80"/>
      <c r="O220" s="80"/>
      <c r="P220" s="80"/>
      <c r="Q220" s="80"/>
      <c r="R220" s="80"/>
      <c r="S220" s="80"/>
      <c r="T220" s="80"/>
      <c r="U220" s="80"/>
      <c r="V220" s="80"/>
      <c r="W220" s="80"/>
      <c r="X220" s="80"/>
      <c r="Y220" s="80"/>
      <c r="Z220" s="80"/>
    </row>
    <row r="221" spans="1:26" s="69" customFormat="1" ht="26.1" customHeight="1" x14ac:dyDescent="0.25">
      <c r="A221" s="61">
        <v>44</v>
      </c>
      <c r="B221" s="62" t="s">
        <v>15</v>
      </c>
      <c r="C221" s="63" t="s">
        <v>678</v>
      </c>
      <c r="D221" s="63" t="s">
        <v>132</v>
      </c>
      <c r="E221" s="63" t="s">
        <v>43</v>
      </c>
      <c r="F221" s="62">
        <v>94</v>
      </c>
      <c r="G221" s="79">
        <v>63</v>
      </c>
      <c r="H221" s="23">
        <f t="shared" si="7"/>
        <v>67.021276595744681</v>
      </c>
      <c r="I221" s="113"/>
      <c r="J221" s="127" t="s">
        <v>679</v>
      </c>
      <c r="K221" s="106"/>
      <c r="L221" s="80"/>
      <c r="M221" s="80"/>
      <c r="N221" s="80"/>
      <c r="O221" s="80"/>
      <c r="P221" s="80"/>
      <c r="Q221" s="80"/>
      <c r="R221" s="80"/>
      <c r="S221" s="80"/>
      <c r="T221" s="80"/>
      <c r="U221" s="80"/>
      <c r="V221" s="80"/>
      <c r="W221" s="80"/>
      <c r="X221" s="80"/>
      <c r="Y221" s="80"/>
      <c r="Z221" s="80"/>
    </row>
    <row r="222" spans="1:26" s="69" customFormat="1" ht="26.1" customHeight="1" x14ac:dyDescent="0.25">
      <c r="A222" s="61">
        <v>45</v>
      </c>
      <c r="B222" s="62" t="s">
        <v>15</v>
      </c>
      <c r="C222" s="63" t="s">
        <v>305</v>
      </c>
      <c r="D222" s="63" t="s">
        <v>121</v>
      </c>
      <c r="E222" s="63" t="s">
        <v>28</v>
      </c>
      <c r="F222" s="62">
        <v>46</v>
      </c>
      <c r="G222" s="79">
        <v>38</v>
      </c>
      <c r="H222" s="23">
        <f t="shared" si="7"/>
        <v>82.608695652173907</v>
      </c>
      <c r="I222" s="113"/>
      <c r="J222" s="127" t="s">
        <v>137</v>
      </c>
      <c r="K222" s="106"/>
      <c r="L222" s="80"/>
      <c r="M222" s="80"/>
      <c r="N222" s="80"/>
      <c r="O222" s="80"/>
      <c r="P222" s="80"/>
      <c r="Q222" s="80"/>
      <c r="R222" s="80"/>
      <c r="S222" s="80"/>
      <c r="T222" s="80"/>
      <c r="U222" s="80"/>
      <c r="V222" s="80"/>
      <c r="W222" s="80"/>
      <c r="X222" s="80"/>
      <c r="Y222" s="80"/>
      <c r="Z222" s="80"/>
    </row>
    <row r="223" spans="1:26" s="69" customFormat="1" ht="26.1" customHeight="1" x14ac:dyDescent="0.25">
      <c r="A223" s="61">
        <v>46</v>
      </c>
      <c r="B223" s="62" t="s">
        <v>15</v>
      </c>
      <c r="C223" s="63" t="s">
        <v>80</v>
      </c>
      <c r="D223" s="63" t="s">
        <v>152</v>
      </c>
      <c r="E223" s="63" t="s">
        <v>136</v>
      </c>
      <c r="F223" s="62">
        <v>48</v>
      </c>
      <c r="G223" s="79">
        <v>38</v>
      </c>
      <c r="H223" s="23">
        <f t="shared" si="7"/>
        <v>79.166666666666657</v>
      </c>
      <c r="I223" s="113"/>
      <c r="J223" s="127" t="s">
        <v>680</v>
      </c>
      <c r="K223" s="106"/>
      <c r="L223" s="80"/>
      <c r="M223" s="80"/>
      <c r="N223" s="80"/>
      <c r="O223" s="80"/>
      <c r="P223" s="80"/>
      <c r="Q223" s="80"/>
      <c r="R223" s="80"/>
      <c r="S223" s="80"/>
      <c r="T223" s="80"/>
      <c r="U223" s="80"/>
      <c r="V223" s="80"/>
      <c r="W223" s="80"/>
      <c r="X223" s="80"/>
      <c r="Y223" s="80"/>
      <c r="Z223" s="80"/>
    </row>
    <row r="224" spans="1:26" s="69" customFormat="1" ht="26.1" customHeight="1" x14ac:dyDescent="0.25">
      <c r="A224" s="61">
        <v>47</v>
      </c>
      <c r="B224" s="9" t="s">
        <v>175</v>
      </c>
      <c r="C224" s="10" t="s">
        <v>367</v>
      </c>
      <c r="D224" s="10" t="s">
        <v>206</v>
      </c>
      <c r="E224" s="10" t="s">
        <v>620</v>
      </c>
      <c r="F224" s="9">
        <v>48</v>
      </c>
      <c r="G224" s="79">
        <v>38</v>
      </c>
      <c r="H224" s="23">
        <f t="shared" si="7"/>
        <v>79.166666666666657</v>
      </c>
      <c r="I224" s="114"/>
      <c r="J224" s="127" t="s">
        <v>621</v>
      </c>
      <c r="K224" s="106"/>
      <c r="L224" s="80"/>
      <c r="M224" s="80"/>
      <c r="N224" s="80"/>
      <c r="O224" s="80"/>
      <c r="P224" s="80"/>
      <c r="Q224" s="80"/>
      <c r="R224" s="80"/>
      <c r="S224" s="80"/>
      <c r="T224" s="80"/>
      <c r="U224" s="80"/>
      <c r="V224" s="80"/>
      <c r="W224" s="80"/>
      <c r="X224" s="80"/>
      <c r="Y224" s="80"/>
      <c r="Z224" s="80"/>
    </row>
    <row r="225" spans="1:26" s="69" customFormat="1" ht="27.75" customHeight="1" x14ac:dyDescent="0.25">
      <c r="A225" s="61">
        <v>48</v>
      </c>
      <c r="B225" s="62" t="s">
        <v>175</v>
      </c>
      <c r="C225" s="63" t="s">
        <v>110</v>
      </c>
      <c r="D225" s="63" t="s">
        <v>129</v>
      </c>
      <c r="E225" s="63" t="s">
        <v>264</v>
      </c>
      <c r="F225" s="62">
        <v>60</v>
      </c>
      <c r="G225" s="137">
        <v>46</v>
      </c>
      <c r="H225" s="23">
        <f t="shared" si="7"/>
        <v>76.666666666666671</v>
      </c>
      <c r="I225" s="141"/>
      <c r="J225" s="127" t="s">
        <v>642</v>
      </c>
      <c r="K225" s="106"/>
      <c r="L225" s="80"/>
      <c r="M225" s="80"/>
      <c r="N225" s="80"/>
      <c r="O225" s="80"/>
      <c r="P225" s="80"/>
      <c r="Q225" s="80"/>
      <c r="R225" s="80"/>
      <c r="S225" s="80"/>
      <c r="T225" s="80"/>
      <c r="U225" s="80"/>
      <c r="V225" s="80"/>
      <c r="W225" s="80"/>
      <c r="X225" s="80"/>
      <c r="Y225" s="80"/>
      <c r="Z225" s="80"/>
    </row>
    <row r="226" spans="1:26" s="69" customFormat="1" ht="26.1" customHeight="1" x14ac:dyDescent="0.25">
      <c r="A226" s="61">
        <v>49</v>
      </c>
      <c r="B226" s="62" t="s">
        <v>175</v>
      </c>
      <c r="C226" s="63" t="s">
        <v>300</v>
      </c>
      <c r="D226" s="63" t="s">
        <v>97</v>
      </c>
      <c r="E226" s="63" t="s">
        <v>681</v>
      </c>
      <c r="F226" s="62">
        <v>35</v>
      </c>
      <c r="G226" s="79">
        <v>30</v>
      </c>
      <c r="H226" s="23">
        <f t="shared" si="7"/>
        <v>85.714285714285708</v>
      </c>
      <c r="I226" s="113"/>
      <c r="J226" s="127" t="s">
        <v>682</v>
      </c>
      <c r="K226" s="106"/>
      <c r="L226" s="80"/>
      <c r="M226" s="80"/>
      <c r="N226" s="80"/>
      <c r="O226" s="80"/>
      <c r="P226" s="80"/>
      <c r="Q226" s="80"/>
      <c r="R226" s="80"/>
      <c r="S226" s="80"/>
      <c r="T226" s="80"/>
      <c r="U226" s="80"/>
      <c r="V226" s="80"/>
      <c r="W226" s="80"/>
      <c r="X226" s="80"/>
      <c r="Y226" s="80"/>
      <c r="Z226" s="80"/>
    </row>
    <row r="227" spans="1:26" s="69" customFormat="1" ht="26.1" customHeight="1" x14ac:dyDescent="0.25">
      <c r="A227" s="61">
        <v>50</v>
      </c>
      <c r="B227" s="9" t="s">
        <v>93</v>
      </c>
      <c r="C227" s="10" t="s">
        <v>457</v>
      </c>
      <c r="D227" s="10" t="s">
        <v>27</v>
      </c>
      <c r="E227" s="10" t="s">
        <v>622</v>
      </c>
      <c r="F227" s="9">
        <v>17</v>
      </c>
      <c r="G227" s="79">
        <v>24</v>
      </c>
      <c r="H227" s="23">
        <f t="shared" si="7"/>
        <v>141.1764705882353</v>
      </c>
      <c r="I227" s="114"/>
      <c r="J227" s="127" t="s">
        <v>623</v>
      </c>
      <c r="K227" s="106"/>
      <c r="L227" s="80"/>
      <c r="M227" s="80"/>
      <c r="N227" s="80"/>
      <c r="O227" s="80"/>
      <c r="P227" s="80"/>
      <c r="Q227" s="80"/>
      <c r="R227" s="80"/>
      <c r="S227" s="80"/>
      <c r="T227" s="80"/>
      <c r="U227" s="80"/>
      <c r="V227" s="80"/>
      <c r="W227" s="80"/>
      <c r="X227" s="80"/>
      <c r="Y227" s="80"/>
      <c r="Z227" s="80"/>
    </row>
    <row r="228" spans="1:26" s="69" customFormat="1" ht="26.1" customHeight="1" x14ac:dyDescent="0.25">
      <c r="A228" s="61">
        <v>51</v>
      </c>
      <c r="B228" s="62" t="s">
        <v>93</v>
      </c>
      <c r="C228" s="63" t="s">
        <v>495</v>
      </c>
      <c r="D228" s="63" t="s">
        <v>179</v>
      </c>
      <c r="E228" s="63" t="s">
        <v>496</v>
      </c>
      <c r="F228" s="62">
        <v>49</v>
      </c>
      <c r="G228" s="79">
        <v>38</v>
      </c>
      <c r="H228" s="23">
        <f t="shared" ref="H228:H259" si="8">G228/F228*100</f>
        <v>77.551020408163268</v>
      </c>
      <c r="I228" s="113"/>
      <c r="J228" s="127" t="s">
        <v>643</v>
      </c>
      <c r="K228" s="106"/>
      <c r="L228" s="80"/>
      <c r="M228" s="80"/>
      <c r="N228" s="80"/>
      <c r="O228" s="80"/>
      <c r="P228" s="80"/>
      <c r="Q228" s="80"/>
      <c r="R228" s="80"/>
      <c r="S228" s="80"/>
      <c r="T228" s="80"/>
      <c r="U228" s="80"/>
      <c r="V228" s="80"/>
      <c r="W228" s="80"/>
      <c r="X228" s="80"/>
      <c r="Y228" s="80"/>
      <c r="Z228" s="80"/>
    </row>
    <row r="229" spans="1:26" s="69" customFormat="1" ht="26.1" customHeight="1" x14ac:dyDescent="0.25">
      <c r="A229" s="61">
        <v>52</v>
      </c>
      <c r="B229" s="9" t="s">
        <v>108</v>
      </c>
      <c r="C229" s="10" t="s">
        <v>256</v>
      </c>
      <c r="D229" s="10" t="s">
        <v>124</v>
      </c>
      <c r="E229" s="10" t="s">
        <v>135</v>
      </c>
      <c r="F229" s="9">
        <v>46</v>
      </c>
      <c r="G229" s="79">
        <v>40</v>
      </c>
      <c r="H229" s="23">
        <f t="shared" si="8"/>
        <v>86.956521739130437</v>
      </c>
      <c r="I229" s="114"/>
      <c r="J229" s="127" t="s">
        <v>619</v>
      </c>
      <c r="K229" s="106"/>
      <c r="L229" s="80"/>
      <c r="M229" s="80"/>
      <c r="N229" s="80"/>
      <c r="O229" s="80"/>
      <c r="P229" s="80"/>
      <c r="Q229" s="80"/>
      <c r="R229" s="80"/>
      <c r="S229" s="80"/>
      <c r="T229" s="80"/>
      <c r="U229" s="80"/>
      <c r="V229" s="80"/>
      <c r="W229" s="80"/>
      <c r="X229" s="80"/>
      <c r="Y229" s="80"/>
      <c r="Z229" s="80"/>
    </row>
    <row r="230" spans="1:26" s="69" customFormat="1" ht="26.1" customHeight="1" x14ac:dyDescent="0.25">
      <c r="A230" s="61">
        <v>53</v>
      </c>
      <c r="B230" s="65" t="s">
        <v>108</v>
      </c>
      <c r="C230" s="66" t="s">
        <v>290</v>
      </c>
      <c r="D230" s="66" t="s">
        <v>120</v>
      </c>
      <c r="E230" s="66" t="s">
        <v>135</v>
      </c>
      <c r="F230" s="65">
        <v>44</v>
      </c>
      <c r="G230" s="79">
        <v>39</v>
      </c>
      <c r="H230" s="23">
        <f t="shared" si="8"/>
        <v>88.63636363636364</v>
      </c>
      <c r="I230" s="125"/>
      <c r="J230" s="127" t="s">
        <v>661</v>
      </c>
      <c r="K230" s="106"/>
      <c r="L230" s="80"/>
      <c r="M230" s="80"/>
      <c r="N230" s="80"/>
      <c r="O230" s="80"/>
      <c r="P230" s="80"/>
      <c r="Q230" s="80"/>
      <c r="R230" s="80"/>
      <c r="S230" s="80"/>
      <c r="T230" s="80"/>
      <c r="U230" s="80"/>
      <c r="V230" s="80"/>
      <c r="W230" s="80"/>
      <c r="X230" s="80"/>
      <c r="Y230" s="80"/>
      <c r="Z230" s="80"/>
    </row>
    <row r="231" spans="1:26" s="69" customFormat="1" ht="26.1" customHeight="1" x14ac:dyDescent="0.25">
      <c r="A231" s="61">
        <v>54</v>
      </c>
      <c r="B231" s="62" t="s">
        <v>16</v>
      </c>
      <c r="C231" s="63" t="s">
        <v>57</v>
      </c>
      <c r="D231" s="63" t="s">
        <v>219</v>
      </c>
      <c r="E231" s="63" t="s">
        <v>73</v>
      </c>
      <c r="F231" s="62">
        <v>30</v>
      </c>
      <c r="G231" s="79">
        <v>20</v>
      </c>
      <c r="H231" s="23">
        <f t="shared" si="8"/>
        <v>66.666666666666657</v>
      </c>
      <c r="I231" s="113"/>
      <c r="J231" s="127" t="s">
        <v>220</v>
      </c>
      <c r="K231" s="106"/>
      <c r="L231" s="80"/>
      <c r="M231" s="80"/>
      <c r="N231" s="80"/>
      <c r="O231" s="80"/>
      <c r="P231" s="80"/>
      <c r="Q231" s="80"/>
      <c r="R231" s="80"/>
      <c r="S231" s="80"/>
      <c r="T231" s="80"/>
      <c r="U231" s="80"/>
      <c r="V231" s="80"/>
      <c r="W231" s="80"/>
      <c r="X231" s="80"/>
      <c r="Y231" s="80"/>
      <c r="Z231" s="80"/>
    </row>
    <row r="232" spans="1:26" s="69" customFormat="1" ht="26.1" customHeight="1" x14ac:dyDescent="0.25">
      <c r="A232" s="61">
        <v>55</v>
      </c>
      <c r="B232" s="9" t="s">
        <v>6</v>
      </c>
      <c r="C232" s="10" t="s">
        <v>241</v>
      </c>
      <c r="D232" s="10" t="s">
        <v>59</v>
      </c>
      <c r="E232" s="10" t="s">
        <v>73</v>
      </c>
      <c r="F232" s="9">
        <v>52</v>
      </c>
      <c r="G232" s="79">
        <v>42</v>
      </c>
      <c r="H232" s="23">
        <f t="shared" si="8"/>
        <v>80.769230769230774</v>
      </c>
      <c r="I232" s="114"/>
      <c r="J232" s="127" t="s">
        <v>242</v>
      </c>
      <c r="K232" s="106"/>
      <c r="L232" s="80"/>
      <c r="M232" s="80"/>
      <c r="N232" s="80"/>
      <c r="O232" s="80"/>
      <c r="P232" s="80"/>
      <c r="Q232" s="80"/>
      <c r="R232" s="80"/>
      <c r="S232" s="80"/>
      <c r="T232" s="80"/>
      <c r="U232" s="80"/>
      <c r="V232" s="80"/>
      <c r="W232" s="80"/>
      <c r="X232" s="80"/>
      <c r="Y232" s="80"/>
      <c r="Z232" s="80"/>
    </row>
    <row r="233" spans="1:26" s="69" customFormat="1" ht="26.1" customHeight="1" x14ac:dyDescent="0.25">
      <c r="A233" s="61">
        <v>56</v>
      </c>
      <c r="B233" s="9" t="s">
        <v>6</v>
      </c>
      <c r="C233" s="10" t="s">
        <v>437</v>
      </c>
      <c r="D233" s="10" t="s">
        <v>67</v>
      </c>
      <c r="E233" s="10" t="s">
        <v>73</v>
      </c>
      <c r="F233" s="9">
        <v>51</v>
      </c>
      <c r="G233" s="79">
        <v>42</v>
      </c>
      <c r="H233" s="23">
        <f t="shared" si="8"/>
        <v>82.35294117647058</v>
      </c>
      <c r="I233" s="114"/>
      <c r="J233" s="127" t="s">
        <v>624</v>
      </c>
      <c r="K233" s="106"/>
      <c r="L233" s="80"/>
      <c r="M233" s="80"/>
      <c r="N233" s="80"/>
      <c r="O233" s="80"/>
      <c r="P233" s="80"/>
      <c r="Q233" s="80"/>
      <c r="R233" s="80"/>
      <c r="S233" s="80"/>
      <c r="T233" s="80"/>
      <c r="U233" s="80"/>
      <c r="V233" s="80"/>
      <c r="W233" s="80"/>
      <c r="X233" s="80"/>
      <c r="Y233" s="80"/>
      <c r="Z233" s="80"/>
    </row>
    <row r="234" spans="1:26" s="69" customFormat="1" ht="26.1" customHeight="1" x14ac:dyDescent="0.25">
      <c r="A234" s="61">
        <v>57</v>
      </c>
      <c r="B234" s="62" t="s">
        <v>6</v>
      </c>
      <c r="C234" s="63" t="s">
        <v>149</v>
      </c>
      <c r="D234" s="63" t="s">
        <v>347</v>
      </c>
      <c r="E234" s="63" t="s">
        <v>73</v>
      </c>
      <c r="F234" s="62">
        <v>48</v>
      </c>
      <c r="G234" s="79">
        <v>37</v>
      </c>
      <c r="H234" s="23">
        <f t="shared" si="8"/>
        <v>77.083333333333343</v>
      </c>
      <c r="I234" s="113"/>
      <c r="J234" s="127" t="s">
        <v>348</v>
      </c>
      <c r="K234" s="106"/>
      <c r="L234" s="80"/>
      <c r="M234" s="80"/>
      <c r="N234" s="80"/>
      <c r="O234" s="80"/>
      <c r="P234" s="80"/>
      <c r="Q234" s="80"/>
      <c r="R234" s="80"/>
      <c r="S234" s="80"/>
      <c r="T234" s="80"/>
      <c r="U234" s="80"/>
      <c r="V234" s="80"/>
      <c r="W234" s="80"/>
      <c r="X234" s="80"/>
      <c r="Y234" s="80"/>
      <c r="Z234" s="80"/>
    </row>
    <row r="235" spans="1:26" s="69" customFormat="1" ht="26.1" customHeight="1" x14ac:dyDescent="0.25">
      <c r="A235" s="61">
        <v>58</v>
      </c>
      <c r="B235" s="62" t="s">
        <v>31</v>
      </c>
      <c r="C235" s="63" t="s">
        <v>604</v>
      </c>
      <c r="D235" s="63" t="s">
        <v>201</v>
      </c>
      <c r="E235" s="63" t="s">
        <v>47</v>
      </c>
      <c r="F235" s="62">
        <v>51</v>
      </c>
      <c r="G235" s="79">
        <v>38</v>
      </c>
      <c r="H235" s="23">
        <f t="shared" si="8"/>
        <v>74.509803921568633</v>
      </c>
      <c r="I235" s="113"/>
      <c r="J235" s="127" t="s">
        <v>605</v>
      </c>
      <c r="K235" s="106"/>
      <c r="L235" s="80"/>
      <c r="M235" s="80"/>
      <c r="N235" s="80"/>
      <c r="O235" s="80"/>
      <c r="P235" s="80"/>
      <c r="Q235" s="80"/>
      <c r="R235" s="80"/>
      <c r="S235" s="80"/>
      <c r="T235" s="80"/>
      <c r="U235" s="80"/>
      <c r="V235" s="80"/>
      <c r="W235" s="80"/>
      <c r="X235" s="80"/>
      <c r="Y235" s="80"/>
      <c r="Z235" s="80"/>
    </row>
    <row r="236" spans="1:26" s="69" customFormat="1" ht="26.1" customHeight="1" x14ac:dyDescent="0.25">
      <c r="A236" s="61">
        <v>59</v>
      </c>
      <c r="B236" s="9" t="s">
        <v>31</v>
      </c>
      <c r="C236" s="10" t="s">
        <v>451</v>
      </c>
      <c r="D236" s="10" t="s">
        <v>147</v>
      </c>
      <c r="E236" s="10" t="s">
        <v>47</v>
      </c>
      <c r="F236" s="9">
        <v>48</v>
      </c>
      <c r="G236" s="79">
        <v>33</v>
      </c>
      <c r="H236" s="23">
        <f t="shared" si="8"/>
        <v>68.75</v>
      </c>
      <c r="I236" s="114"/>
      <c r="J236" s="127" t="s">
        <v>625</v>
      </c>
      <c r="K236" s="106"/>
      <c r="L236" s="80"/>
      <c r="M236" s="80"/>
      <c r="N236" s="80"/>
      <c r="O236" s="80"/>
      <c r="P236" s="80"/>
      <c r="Q236" s="80"/>
      <c r="R236" s="80"/>
      <c r="S236" s="80"/>
      <c r="T236" s="80"/>
      <c r="U236" s="80"/>
      <c r="V236" s="80"/>
      <c r="W236" s="80"/>
      <c r="X236" s="80"/>
      <c r="Y236" s="80"/>
      <c r="Z236" s="80"/>
    </row>
    <row r="237" spans="1:26" s="69" customFormat="1" ht="26.1" customHeight="1" x14ac:dyDescent="0.25">
      <c r="A237" s="61">
        <v>60</v>
      </c>
      <c r="B237" s="62" t="s">
        <v>31</v>
      </c>
      <c r="C237" s="63" t="s">
        <v>686</v>
      </c>
      <c r="D237" s="63" t="s">
        <v>186</v>
      </c>
      <c r="E237" s="63" t="s">
        <v>47</v>
      </c>
      <c r="F237" s="62">
        <v>39</v>
      </c>
      <c r="G237" s="79">
        <v>25</v>
      </c>
      <c r="H237" s="23">
        <f t="shared" si="8"/>
        <v>64.102564102564102</v>
      </c>
      <c r="I237" s="113"/>
      <c r="J237" s="127" t="s">
        <v>687</v>
      </c>
      <c r="K237" s="106"/>
      <c r="L237" s="80"/>
      <c r="M237" s="80"/>
      <c r="N237" s="80"/>
      <c r="O237" s="80"/>
      <c r="P237" s="80"/>
      <c r="Q237" s="80"/>
      <c r="R237" s="80"/>
      <c r="S237" s="80"/>
      <c r="T237" s="80"/>
      <c r="U237" s="80"/>
      <c r="V237" s="80"/>
      <c r="W237" s="80"/>
      <c r="X237" s="80"/>
      <c r="Y237" s="80"/>
      <c r="Z237" s="80"/>
    </row>
    <row r="238" spans="1:26" s="69" customFormat="1" ht="26.1" customHeight="1" x14ac:dyDescent="0.25">
      <c r="A238" s="61">
        <v>61</v>
      </c>
      <c r="B238" s="62" t="s">
        <v>109</v>
      </c>
      <c r="C238" s="63" t="s">
        <v>140</v>
      </c>
      <c r="D238" s="63" t="s">
        <v>236</v>
      </c>
      <c r="E238" s="63" t="s">
        <v>45</v>
      </c>
      <c r="F238" s="62">
        <v>45</v>
      </c>
      <c r="G238" s="79">
        <v>34</v>
      </c>
      <c r="H238" s="23">
        <f t="shared" si="8"/>
        <v>75.555555555555557</v>
      </c>
      <c r="I238" s="113"/>
      <c r="J238" s="127" t="s">
        <v>237</v>
      </c>
      <c r="K238" s="106"/>
      <c r="L238" s="80"/>
      <c r="M238" s="80"/>
      <c r="N238" s="80"/>
      <c r="O238" s="80"/>
      <c r="P238" s="80"/>
      <c r="Q238" s="80"/>
      <c r="R238" s="80"/>
      <c r="S238" s="80"/>
      <c r="T238" s="80"/>
      <c r="U238" s="80"/>
      <c r="V238" s="80"/>
      <c r="W238" s="80"/>
      <c r="X238" s="80"/>
      <c r="Y238" s="80"/>
      <c r="Z238" s="80"/>
    </row>
    <row r="239" spans="1:26" s="69" customFormat="1" ht="26.1" customHeight="1" x14ac:dyDescent="0.25">
      <c r="A239" s="61">
        <v>62</v>
      </c>
      <c r="B239" s="62" t="s">
        <v>109</v>
      </c>
      <c r="C239" s="63" t="s">
        <v>238</v>
      </c>
      <c r="D239" s="63" t="s">
        <v>156</v>
      </c>
      <c r="E239" s="63" t="s">
        <v>44</v>
      </c>
      <c r="F239" s="62">
        <v>52</v>
      </c>
      <c r="G239" s="79">
        <v>43</v>
      </c>
      <c r="H239" s="23">
        <f t="shared" si="8"/>
        <v>82.692307692307693</v>
      </c>
      <c r="I239" s="113"/>
      <c r="J239" s="127" t="s">
        <v>603</v>
      </c>
      <c r="K239" s="106"/>
      <c r="L239" s="80"/>
      <c r="M239" s="80"/>
      <c r="N239" s="80"/>
      <c r="O239" s="80"/>
      <c r="P239" s="80"/>
      <c r="Q239" s="80"/>
      <c r="R239" s="80"/>
      <c r="S239" s="80"/>
      <c r="T239" s="80"/>
      <c r="U239" s="80"/>
      <c r="V239" s="80"/>
      <c r="W239" s="80"/>
      <c r="X239" s="80"/>
      <c r="Y239" s="80"/>
      <c r="Z239" s="80"/>
    </row>
    <row r="240" spans="1:26" s="69" customFormat="1" ht="26.1" customHeight="1" x14ac:dyDescent="0.25">
      <c r="A240" s="61">
        <v>63</v>
      </c>
      <c r="B240" s="9" t="s">
        <v>109</v>
      </c>
      <c r="C240" s="10" t="s">
        <v>34</v>
      </c>
      <c r="D240" s="10" t="s">
        <v>181</v>
      </c>
      <c r="E240" s="10" t="s">
        <v>44</v>
      </c>
      <c r="F240" s="9">
        <v>58</v>
      </c>
      <c r="G240" s="79">
        <v>42</v>
      </c>
      <c r="H240" s="23">
        <f t="shared" si="8"/>
        <v>72.41379310344827</v>
      </c>
      <c r="I240" s="114"/>
      <c r="J240" s="127" t="s">
        <v>183</v>
      </c>
      <c r="K240" s="106"/>
      <c r="L240" s="80"/>
      <c r="M240" s="80"/>
      <c r="N240" s="80"/>
      <c r="O240" s="80"/>
      <c r="P240" s="80"/>
      <c r="Q240" s="80"/>
      <c r="R240" s="80"/>
      <c r="S240" s="80"/>
      <c r="T240" s="80"/>
      <c r="U240" s="80"/>
      <c r="V240" s="80"/>
      <c r="W240" s="80"/>
      <c r="X240" s="80"/>
      <c r="Y240" s="80"/>
      <c r="Z240" s="80"/>
    </row>
    <row r="241" spans="1:26" s="69" customFormat="1" ht="26.1" customHeight="1" x14ac:dyDescent="0.25">
      <c r="A241" s="61">
        <v>64</v>
      </c>
      <c r="B241" s="62" t="s">
        <v>109</v>
      </c>
      <c r="C241" s="63" t="s">
        <v>502</v>
      </c>
      <c r="D241" s="63" t="s">
        <v>217</v>
      </c>
      <c r="E241" s="63" t="s">
        <v>244</v>
      </c>
      <c r="F241" s="62">
        <v>61</v>
      </c>
      <c r="G241" s="79">
        <v>46</v>
      </c>
      <c r="H241" s="23">
        <f t="shared" si="8"/>
        <v>75.409836065573771</v>
      </c>
      <c r="I241" s="113"/>
      <c r="J241" s="127" t="s">
        <v>644</v>
      </c>
      <c r="K241" s="106"/>
      <c r="L241" s="80"/>
      <c r="M241" s="80"/>
      <c r="N241" s="80"/>
      <c r="O241" s="80"/>
      <c r="P241" s="80"/>
      <c r="Q241" s="80"/>
      <c r="R241" s="80"/>
      <c r="S241" s="80"/>
      <c r="T241" s="80"/>
      <c r="U241" s="80"/>
      <c r="V241" s="80"/>
      <c r="W241" s="80"/>
      <c r="X241" s="80"/>
      <c r="Y241" s="80"/>
      <c r="Z241" s="80"/>
    </row>
    <row r="242" spans="1:26" s="69" customFormat="1" ht="26.1" customHeight="1" x14ac:dyDescent="0.25">
      <c r="A242" s="61">
        <v>65</v>
      </c>
      <c r="B242" s="62" t="s">
        <v>109</v>
      </c>
      <c r="C242" s="63" t="s">
        <v>632</v>
      </c>
      <c r="D242" s="63" t="s">
        <v>128</v>
      </c>
      <c r="E242" s="63" t="s">
        <v>46</v>
      </c>
      <c r="F242" s="62">
        <v>62</v>
      </c>
      <c r="G242" s="79">
        <v>51</v>
      </c>
      <c r="H242" s="23">
        <f t="shared" si="8"/>
        <v>82.258064516129039</v>
      </c>
      <c r="I242" s="113"/>
      <c r="J242" s="127" t="s">
        <v>645</v>
      </c>
      <c r="K242" s="106"/>
      <c r="L242" s="80"/>
      <c r="M242" s="80"/>
      <c r="N242" s="80"/>
      <c r="O242" s="80"/>
      <c r="P242" s="80"/>
      <c r="Q242" s="80"/>
      <c r="R242" s="80"/>
      <c r="S242" s="80"/>
      <c r="T242" s="80"/>
      <c r="U242" s="80"/>
      <c r="V242" s="80"/>
      <c r="W242" s="80"/>
      <c r="X242" s="80"/>
      <c r="Y242" s="80"/>
      <c r="Z242" s="80"/>
    </row>
    <row r="243" spans="1:26" s="69" customFormat="1" ht="26.1" customHeight="1" x14ac:dyDescent="0.25">
      <c r="A243" s="61">
        <v>66</v>
      </c>
      <c r="B243" s="65" t="s">
        <v>109</v>
      </c>
      <c r="C243" s="66" t="s">
        <v>117</v>
      </c>
      <c r="D243" s="66" t="s">
        <v>123</v>
      </c>
      <c r="E243" s="66" t="s">
        <v>192</v>
      </c>
      <c r="F243" s="65">
        <v>53</v>
      </c>
      <c r="G243" s="79">
        <v>44</v>
      </c>
      <c r="H243" s="23">
        <f t="shared" si="8"/>
        <v>83.018867924528308</v>
      </c>
      <c r="I243" s="125"/>
      <c r="J243" s="127" t="s">
        <v>287</v>
      </c>
      <c r="K243" s="106"/>
      <c r="L243" s="80"/>
      <c r="M243" s="80"/>
      <c r="N243" s="80"/>
      <c r="O243" s="80"/>
      <c r="P243" s="80"/>
      <c r="Q243" s="80"/>
      <c r="R243" s="80"/>
      <c r="S243" s="80"/>
      <c r="T243" s="80"/>
      <c r="U243" s="80"/>
      <c r="V243" s="80"/>
      <c r="W243" s="80"/>
      <c r="X243" s="80"/>
      <c r="Y243" s="80"/>
      <c r="Z243" s="80"/>
    </row>
    <row r="244" spans="1:26" s="69" customFormat="1" ht="26.1" customHeight="1" x14ac:dyDescent="0.25">
      <c r="A244" s="61">
        <v>67</v>
      </c>
      <c r="B244" s="62" t="s">
        <v>109</v>
      </c>
      <c r="C244" s="63" t="s">
        <v>294</v>
      </c>
      <c r="D244" s="63" t="s">
        <v>60</v>
      </c>
      <c r="E244" s="63" t="s">
        <v>72</v>
      </c>
      <c r="F244" s="62">
        <v>56</v>
      </c>
      <c r="G244" s="79">
        <v>44</v>
      </c>
      <c r="H244" s="23">
        <f t="shared" si="8"/>
        <v>78.571428571428569</v>
      </c>
      <c r="I244" s="113"/>
      <c r="J244" s="127" t="s">
        <v>683</v>
      </c>
      <c r="K244" s="106"/>
      <c r="L244" s="80"/>
      <c r="M244" s="80"/>
      <c r="N244" s="80"/>
      <c r="O244" s="80"/>
      <c r="P244" s="80"/>
      <c r="Q244" s="80"/>
      <c r="R244" s="80"/>
      <c r="S244" s="80"/>
      <c r="T244" s="80"/>
      <c r="U244" s="80"/>
      <c r="V244" s="80"/>
      <c r="W244" s="80"/>
      <c r="X244" s="80"/>
      <c r="Y244" s="80"/>
      <c r="Z244" s="80"/>
    </row>
    <row r="245" spans="1:26" s="69" customFormat="1" ht="26.1" customHeight="1" x14ac:dyDescent="0.25">
      <c r="A245" s="61">
        <v>68</v>
      </c>
      <c r="B245" s="62" t="s">
        <v>109</v>
      </c>
      <c r="C245" s="63" t="s">
        <v>303</v>
      </c>
      <c r="D245" s="63" t="s">
        <v>197</v>
      </c>
      <c r="E245" s="63" t="s">
        <v>43</v>
      </c>
      <c r="F245" s="62">
        <v>93</v>
      </c>
      <c r="G245" s="79">
        <v>79</v>
      </c>
      <c r="H245" s="23">
        <f t="shared" si="8"/>
        <v>84.946236559139791</v>
      </c>
      <c r="I245" s="113"/>
      <c r="J245" s="127" t="s">
        <v>310</v>
      </c>
      <c r="K245" s="106"/>
      <c r="L245" s="80"/>
      <c r="M245" s="80"/>
      <c r="N245" s="80"/>
      <c r="O245" s="80"/>
      <c r="P245" s="80"/>
      <c r="Q245" s="80"/>
      <c r="R245" s="80"/>
      <c r="S245" s="80"/>
      <c r="T245" s="80"/>
      <c r="U245" s="80"/>
      <c r="V245" s="80"/>
      <c r="W245" s="80"/>
      <c r="X245" s="80"/>
      <c r="Y245" s="80"/>
      <c r="Z245" s="80"/>
    </row>
    <row r="246" spans="1:26" s="69" customFormat="1" ht="26.1" customHeight="1" x14ac:dyDescent="0.25">
      <c r="A246" s="61">
        <v>69</v>
      </c>
      <c r="B246" s="62" t="s">
        <v>17</v>
      </c>
      <c r="C246" s="63" t="s">
        <v>111</v>
      </c>
      <c r="D246" s="63" t="s">
        <v>315</v>
      </c>
      <c r="E246" s="63" t="s">
        <v>72</v>
      </c>
      <c r="F246" s="62">
        <v>53</v>
      </c>
      <c r="G246" s="79">
        <v>50</v>
      </c>
      <c r="H246" s="23">
        <f t="shared" si="8"/>
        <v>94.339622641509436</v>
      </c>
      <c r="I246" s="113"/>
      <c r="J246" s="127" t="s">
        <v>316</v>
      </c>
      <c r="K246" s="106"/>
      <c r="L246" s="80"/>
      <c r="M246" s="80"/>
      <c r="N246" s="80"/>
      <c r="O246" s="80"/>
      <c r="P246" s="80"/>
      <c r="Q246" s="80"/>
      <c r="R246" s="80"/>
      <c r="S246" s="80"/>
      <c r="T246" s="80"/>
      <c r="U246" s="80"/>
      <c r="V246" s="80"/>
      <c r="W246" s="80"/>
      <c r="X246" s="80"/>
      <c r="Y246" s="80"/>
      <c r="Z246" s="80"/>
    </row>
    <row r="247" spans="1:26" s="69" customFormat="1" ht="26.1" customHeight="1" x14ac:dyDescent="0.25">
      <c r="A247" s="61">
        <v>70</v>
      </c>
      <c r="B247" s="9" t="s">
        <v>17</v>
      </c>
      <c r="C247" s="10" t="s">
        <v>626</v>
      </c>
      <c r="D247" s="10" t="s">
        <v>8</v>
      </c>
      <c r="E247" s="10" t="s">
        <v>627</v>
      </c>
      <c r="F247" s="9">
        <v>28</v>
      </c>
      <c r="G247" s="79">
        <v>28</v>
      </c>
      <c r="H247" s="23">
        <f t="shared" si="8"/>
        <v>100</v>
      </c>
      <c r="I247" s="124"/>
      <c r="J247" s="127" t="s">
        <v>628</v>
      </c>
      <c r="K247" s="106"/>
      <c r="L247" s="80"/>
      <c r="M247" s="80"/>
      <c r="N247" s="80"/>
      <c r="O247" s="80"/>
      <c r="P247" s="80"/>
      <c r="Q247" s="80"/>
      <c r="R247" s="80"/>
      <c r="S247" s="80"/>
      <c r="T247" s="80"/>
      <c r="U247" s="80"/>
      <c r="V247" s="80"/>
      <c r="W247" s="80"/>
      <c r="X247" s="80"/>
      <c r="Y247" s="80"/>
      <c r="Z247" s="80"/>
    </row>
    <row r="248" spans="1:26" s="69" customFormat="1" ht="26.1" customHeight="1" x14ac:dyDescent="0.25">
      <c r="A248" s="61">
        <v>71</v>
      </c>
      <c r="B248" s="62" t="s">
        <v>17</v>
      </c>
      <c r="C248" s="63" t="s">
        <v>498</v>
      </c>
      <c r="D248" s="63" t="s">
        <v>96</v>
      </c>
      <c r="E248" s="63" t="s">
        <v>519</v>
      </c>
      <c r="F248" s="62">
        <v>46</v>
      </c>
      <c r="G248" s="79">
        <v>35</v>
      </c>
      <c r="H248" s="23">
        <f t="shared" si="8"/>
        <v>76.08695652173914</v>
      </c>
      <c r="I248" s="113"/>
      <c r="J248" s="127" t="s">
        <v>646</v>
      </c>
      <c r="K248" s="106"/>
      <c r="L248" s="80"/>
      <c r="M248" s="80"/>
      <c r="N248" s="80"/>
      <c r="O248" s="80"/>
      <c r="P248" s="80"/>
      <c r="Q248" s="80"/>
      <c r="R248" s="80"/>
      <c r="S248" s="80"/>
      <c r="T248" s="80"/>
      <c r="U248" s="80"/>
      <c r="V248" s="80"/>
      <c r="W248" s="80"/>
      <c r="X248" s="80"/>
      <c r="Y248" s="80"/>
      <c r="Z248" s="80"/>
    </row>
    <row r="249" spans="1:26" s="69" customFormat="1" ht="26.1" customHeight="1" x14ac:dyDescent="0.25">
      <c r="A249" s="61">
        <v>72</v>
      </c>
      <c r="B249" s="62" t="s">
        <v>17</v>
      </c>
      <c r="C249" s="63" t="s">
        <v>295</v>
      </c>
      <c r="D249" s="63" t="s">
        <v>68</v>
      </c>
      <c r="E249" s="63" t="s">
        <v>72</v>
      </c>
      <c r="F249" s="62">
        <v>52</v>
      </c>
      <c r="G249" s="79">
        <v>42</v>
      </c>
      <c r="H249" s="23">
        <f t="shared" si="8"/>
        <v>80.769230769230774</v>
      </c>
      <c r="I249" s="113"/>
      <c r="J249" s="127" t="s">
        <v>684</v>
      </c>
      <c r="K249" s="106"/>
      <c r="L249" s="80"/>
      <c r="M249" s="80"/>
      <c r="N249" s="80"/>
      <c r="O249" s="80"/>
      <c r="P249" s="80"/>
      <c r="Q249" s="80"/>
      <c r="R249" s="80"/>
      <c r="S249" s="80"/>
      <c r="T249" s="80"/>
      <c r="U249" s="80"/>
      <c r="V249" s="80"/>
      <c r="W249" s="80"/>
      <c r="X249" s="80"/>
      <c r="Y249" s="80"/>
      <c r="Z249" s="80"/>
    </row>
    <row r="250" spans="1:26" s="69" customFormat="1" ht="26.1" customHeight="1" x14ac:dyDescent="0.25">
      <c r="A250" s="61">
        <v>73</v>
      </c>
      <c r="B250" s="62" t="s">
        <v>17</v>
      </c>
      <c r="C250" s="63" t="s">
        <v>51</v>
      </c>
      <c r="D250" s="63" t="s">
        <v>70</v>
      </c>
      <c r="E250" s="63" t="s">
        <v>72</v>
      </c>
      <c r="F250" s="62">
        <v>51</v>
      </c>
      <c r="G250" s="79">
        <v>47</v>
      </c>
      <c r="H250" s="23">
        <f t="shared" si="8"/>
        <v>92.156862745098039</v>
      </c>
      <c r="I250" s="113"/>
      <c r="J250" s="127" t="s">
        <v>685</v>
      </c>
      <c r="K250" s="106"/>
      <c r="L250" s="80"/>
      <c r="M250" s="80"/>
      <c r="N250" s="80"/>
      <c r="O250" s="80"/>
      <c r="P250" s="80"/>
      <c r="Q250" s="80"/>
      <c r="R250" s="80"/>
      <c r="S250" s="80"/>
      <c r="T250" s="80"/>
      <c r="U250" s="80"/>
      <c r="V250" s="80"/>
      <c r="W250" s="80"/>
      <c r="X250" s="80"/>
      <c r="Y250" s="80"/>
      <c r="Z250" s="80"/>
    </row>
    <row r="251" spans="1:26" s="69" customFormat="1" ht="26.1" customHeight="1" x14ac:dyDescent="0.25">
      <c r="A251" s="61">
        <v>74</v>
      </c>
      <c r="B251" s="62" t="s">
        <v>32</v>
      </c>
      <c r="C251" s="63" t="s">
        <v>155</v>
      </c>
      <c r="D251" s="63" t="s">
        <v>160</v>
      </c>
      <c r="E251" s="63" t="s">
        <v>43</v>
      </c>
      <c r="F251" s="62">
        <v>97</v>
      </c>
      <c r="G251" s="79">
        <v>84</v>
      </c>
      <c r="H251" s="23">
        <f t="shared" si="8"/>
        <v>86.597938144329902</v>
      </c>
      <c r="I251" s="113"/>
      <c r="J251" s="127" t="s">
        <v>606</v>
      </c>
      <c r="K251" s="106"/>
      <c r="L251" s="80"/>
      <c r="M251" s="80"/>
      <c r="N251" s="80"/>
      <c r="O251" s="80"/>
      <c r="P251" s="80"/>
      <c r="Q251" s="80"/>
      <c r="R251" s="80"/>
      <c r="S251" s="80"/>
      <c r="T251" s="80"/>
      <c r="U251" s="80"/>
      <c r="V251" s="80"/>
      <c r="W251" s="80"/>
      <c r="X251" s="80"/>
      <c r="Y251" s="80"/>
      <c r="Z251" s="80"/>
    </row>
    <row r="252" spans="1:26" s="69" customFormat="1" ht="26.1" customHeight="1" x14ac:dyDescent="0.25">
      <c r="A252" s="61">
        <v>75</v>
      </c>
      <c r="B252" s="62" t="s">
        <v>32</v>
      </c>
      <c r="C252" s="63" t="s">
        <v>607</v>
      </c>
      <c r="D252" s="63" t="s">
        <v>324</v>
      </c>
      <c r="E252" s="63" t="s">
        <v>608</v>
      </c>
      <c r="F252" s="62">
        <v>38</v>
      </c>
      <c r="G252" s="79">
        <v>33</v>
      </c>
      <c r="H252" s="23">
        <f t="shared" si="8"/>
        <v>86.842105263157904</v>
      </c>
      <c r="I252" s="113"/>
      <c r="J252" s="127" t="s">
        <v>609</v>
      </c>
      <c r="K252" s="106"/>
      <c r="L252" s="80"/>
      <c r="M252" s="80"/>
      <c r="N252" s="80"/>
      <c r="O252" s="80"/>
      <c r="P252" s="80"/>
      <c r="Q252" s="80"/>
      <c r="R252" s="80"/>
      <c r="S252" s="80"/>
      <c r="T252" s="80"/>
      <c r="U252" s="80"/>
      <c r="V252" s="80"/>
      <c r="W252" s="80"/>
      <c r="X252" s="80"/>
      <c r="Y252" s="80"/>
      <c r="Z252" s="80"/>
    </row>
    <row r="253" spans="1:26" s="69" customFormat="1" ht="26.1" customHeight="1" x14ac:dyDescent="0.25">
      <c r="A253" s="61">
        <v>76</v>
      </c>
      <c r="B253" s="62" t="s">
        <v>32</v>
      </c>
      <c r="C253" s="63" t="s">
        <v>610</v>
      </c>
      <c r="D253" s="63" t="s">
        <v>191</v>
      </c>
      <c r="E253" s="63" t="s">
        <v>611</v>
      </c>
      <c r="F253" s="62">
        <v>52</v>
      </c>
      <c r="G253" s="79">
        <v>40</v>
      </c>
      <c r="H253" s="23">
        <f t="shared" si="8"/>
        <v>76.923076923076934</v>
      </c>
      <c r="I253" s="113"/>
      <c r="J253" s="127" t="s">
        <v>612</v>
      </c>
      <c r="K253" s="106"/>
      <c r="L253" s="80"/>
      <c r="M253" s="80"/>
      <c r="N253" s="80"/>
      <c r="O253" s="80"/>
      <c r="P253" s="80"/>
      <c r="Q253" s="80"/>
      <c r="R253" s="80"/>
      <c r="S253" s="80"/>
      <c r="T253" s="80"/>
      <c r="U253" s="80"/>
      <c r="V253" s="80"/>
      <c r="W253" s="80"/>
      <c r="X253" s="80"/>
      <c r="Y253" s="80"/>
      <c r="Z253" s="80"/>
    </row>
    <row r="254" spans="1:26" s="69" customFormat="1" ht="26.1" customHeight="1" x14ac:dyDescent="0.25">
      <c r="A254" s="61">
        <v>77</v>
      </c>
      <c r="B254" s="62" t="s">
        <v>32</v>
      </c>
      <c r="C254" s="63" t="s">
        <v>115</v>
      </c>
      <c r="D254" s="63" t="s">
        <v>613</v>
      </c>
      <c r="E254" s="63" t="s">
        <v>45</v>
      </c>
      <c r="F254" s="62">
        <v>60</v>
      </c>
      <c r="G254" s="79">
        <v>45</v>
      </c>
      <c r="H254" s="23">
        <f t="shared" si="8"/>
        <v>75</v>
      </c>
      <c r="I254" s="113"/>
      <c r="J254" s="127" t="s">
        <v>614</v>
      </c>
      <c r="K254" s="106"/>
      <c r="L254" s="80"/>
      <c r="M254" s="80"/>
      <c r="N254" s="80"/>
      <c r="O254" s="80"/>
      <c r="P254" s="80"/>
      <c r="Q254" s="80"/>
      <c r="R254" s="80"/>
      <c r="S254" s="80"/>
      <c r="T254" s="80"/>
      <c r="U254" s="80"/>
      <c r="V254" s="80"/>
      <c r="W254" s="80"/>
      <c r="X254" s="80"/>
      <c r="Y254" s="80"/>
      <c r="Z254" s="80"/>
    </row>
    <row r="255" spans="1:26" s="69" customFormat="1" ht="26.1" customHeight="1" x14ac:dyDescent="0.25">
      <c r="A255" s="61">
        <v>78</v>
      </c>
      <c r="B255" s="9" t="s">
        <v>32</v>
      </c>
      <c r="C255" s="10" t="s">
        <v>114</v>
      </c>
      <c r="D255" s="10" t="s">
        <v>131</v>
      </c>
      <c r="E255" s="10" t="s">
        <v>44</v>
      </c>
      <c r="F255" s="9">
        <v>45</v>
      </c>
      <c r="G255" s="79">
        <v>31</v>
      </c>
      <c r="H255" s="23">
        <f t="shared" si="8"/>
        <v>68.888888888888886</v>
      </c>
      <c r="I255" s="138" t="s">
        <v>748</v>
      </c>
      <c r="J255" s="127" t="s">
        <v>629</v>
      </c>
      <c r="K255" s="106"/>
      <c r="L255" s="80"/>
      <c r="M255" s="80"/>
      <c r="N255" s="80"/>
      <c r="O255" s="80"/>
      <c r="P255" s="80"/>
      <c r="Q255" s="80"/>
      <c r="R255" s="80"/>
      <c r="S255" s="80"/>
      <c r="T255" s="80"/>
      <c r="U255" s="80"/>
      <c r="V255" s="80"/>
      <c r="W255" s="80"/>
      <c r="X255" s="80"/>
      <c r="Y255" s="80"/>
      <c r="Z255" s="80"/>
    </row>
    <row r="256" spans="1:26" s="69" customFormat="1" ht="26.1" customHeight="1" x14ac:dyDescent="0.25">
      <c r="A256" s="61">
        <v>79</v>
      </c>
      <c r="B256" s="9" t="s">
        <v>32</v>
      </c>
      <c r="C256" s="10" t="s">
        <v>56</v>
      </c>
      <c r="D256" s="10" t="s">
        <v>206</v>
      </c>
      <c r="E256" s="10" t="s">
        <v>192</v>
      </c>
      <c r="F256" s="9">
        <v>48</v>
      </c>
      <c r="G256" s="79">
        <v>44</v>
      </c>
      <c r="H256" s="23">
        <f t="shared" si="8"/>
        <v>91.666666666666657</v>
      </c>
      <c r="I256" s="114"/>
      <c r="J256" s="127" t="s">
        <v>253</v>
      </c>
      <c r="K256" s="106"/>
      <c r="L256" s="80"/>
      <c r="M256" s="80"/>
      <c r="N256" s="80"/>
      <c r="O256" s="80"/>
      <c r="P256" s="80"/>
      <c r="Q256" s="80"/>
      <c r="R256" s="80"/>
      <c r="S256" s="80"/>
      <c r="T256" s="80"/>
      <c r="U256" s="80"/>
      <c r="V256" s="80"/>
      <c r="W256" s="80"/>
      <c r="X256" s="80"/>
      <c r="Y256" s="80"/>
      <c r="Z256" s="80"/>
    </row>
    <row r="257" spans="1:26" s="69" customFormat="1" ht="26.1" customHeight="1" x14ac:dyDescent="0.25">
      <c r="A257" s="61">
        <v>80</v>
      </c>
      <c r="B257" s="9" t="s">
        <v>32</v>
      </c>
      <c r="C257" s="10" t="s">
        <v>139</v>
      </c>
      <c r="D257" s="10" t="s">
        <v>317</v>
      </c>
      <c r="E257" s="10" t="s">
        <v>45</v>
      </c>
      <c r="F257" s="9">
        <v>35</v>
      </c>
      <c r="G257" s="79">
        <v>32</v>
      </c>
      <c r="H257" s="23">
        <f t="shared" si="8"/>
        <v>91.428571428571431</v>
      </c>
      <c r="I257" s="114"/>
      <c r="J257" s="127" t="s">
        <v>322</v>
      </c>
      <c r="K257" s="106"/>
      <c r="L257" s="80"/>
      <c r="M257" s="80"/>
      <c r="N257" s="80"/>
      <c r="O257" s="80"/>
      <c r="P257" s="80"/>
      <c r="Q257" s="80"/>
      <c r="R257" s="80"/>
      <c r="S257" s="80"/>
      <c r="T257" s="80"/>
      <c r="U257" s="80"/>
      <c r="V257" s="80"/>
      <c r="W257" s="80"/>
      <c r="X257" s="80"/>
      <c r="Y257" s="80"/>
      <c r="Z257" s="80"/>
    </row>
    <row r="258" spans="1:26" s="69" customFormat="1" ht="26.1" customHeight="1" x14ac:dyDescent="0.25">
      <c r="A258" s="61">
        <v>81</v>
      </c>
      <c r="B258" s="9" t="s">
        <v>32</v>
      </c>
      <c r="C258" s="10" t="s">
        <v>367</v>
      </c>
      <c r="D258" s="10" t="s">
        <v>214</v>
      </c>
      <c r="E258" s="10" t="s">
        <v>620</v>
      </c>
      <c r="F258" s="9">
        <v>48</v>
      </c>
      <c r="G258" s="79">
        <v>44</v>
      </c>
      <c r="H258" s="23">
        <f t="shared" si="8"/>
        <v>91.666666666666657</v>
      </c>
      <c r="I258" s="114"/>
      <c r="J258" s="127" t="s">
        <v>630</v>
      </c>
      <c r="K258" s="106"/>
      <c r="L258" s="80"/>
      <c r="M258" s="80"/>
      <c r="N258" s="80"/>
      <c r="O258" s="80"/>
      <c r="P258" s="80"/>
      <c r="Q258" s="80"/>
      <c r="R258" s="80"/>
      <c r="S258" s="80"/>
      <c r="T258" s="80"/>
      <c r="U258" s="80"/>
      <c r="V258" s="80"/>
      <c r="W258" s="80"/>
      <c r="X258" s="80"/>
      <c r="Y258" s="80"/>
      <c r="Z258" s="80"/>
    </row>
    <row r="259" spans="1:26" s="69" customFormat="1" ht="26.1" customHeight="1" x14ac:dyDescent="0.25">
      <c r="A259" s="61">
        <v>82</v>
      </c>
      <c r="B259" s="62" t="s">
        <v>32</v>
      </c>
      <c r="C259" s="63" t="s">
        <v>178</v>
      </c>
      <c r="D259" s="63" t="s">
        <v>189</v>
      </c>
      <c r="E259" s="63" t="s">
        <v>192</v>
      </c>
      <c r="F259" s="62">
        <v>45</v>
      </c>
      <c r="G259" s="79">
        <v>38</v>
      </c>
      <c r="H259" s="23">
        <f t="shared" si="8"/>
        <v>84.444444444444443</v>
      </c>
      <c r="I259" s="113"/>
      <c r="J259" s="127" t="s">
        <v>647</v>
      </c>
      <c r="K259" s="106"/>
      <c r="L259" s="80"/>
      <c r="M259" s="80"/>
      <c r="N259" s="80"/>
      <c r="O259" s="80"/>
      <c r="P259" s="80"/>
      <c r="Q259" s="80"/>
      <c r="R259" s="80"/>
      <c r="S259" s="80"/>
      <c r="T259" s="80"/>
      <c r="U259" s="80"/>
      <c r="V259" s="80"/>
      <c r="W259" s="80"/>
      <c r="X259" s="80"/>
      <c r="Y259" s="80"/>
      <c r="Z259" s="80"/>
    </row>
    <row r="260" spans="1:26" s="69" customFormat="1" ht="26.1" customHeight="1" x14ac:dyDescent="0.25">
      <c r="A260" s="61">
        <v>83</v>
      </c>
      <c r="B260" s="65" t="s">
        <v>32</v>
      </c>
      <c r="C260" s="66" t="s">
        <v>112</v>
      </c>
      <c r="D260" s="66" t="s">
        <v>173</v>
      </c>
      <c r="E260" s="66" t="s">
        <v>136</v>
      </c>
      <c r="F260" s="65">
        <v>57</v>
      </c>
      <c r="G260" s="79">
        <v>42</v>
      </c>
      <c r="H260" s="23">
        <f t="shared" ref="H260:H291" si="9">G260/F260*100</f>
        <v>73.68421052631578</v>
      </c>
      <c r="I260" s="125"/>
      <c r="J260" s="127" t="s">
        <v>288</v>
      </c>
      <c r="K260" s="106"/>
      <c r="L260" s="80"/>
      <c r="M260" s="80"/>
      <c r="N260" s="80"/>
      <c r="O260" s="80"/>
      <c r="P260" s="80"/>
      <c r="Q260" s="80"/>
      <c r="R260" s="80"/>
      <c r="S260" s="80"/>
      <c r="T260" s="80"/>
      <c r="U260" s="80"/>
      <c r="V260" s="80"/>
      <c r="W260" s="80"/>
      <c r="X260" s="80"/>
      <c r="Y260" s="80"/>
      <c r="Z260" s="80"/>
    </row>
    <row r="261" spans="1:26" s="69" customFormat="1" ht="26.1" customHeight="1" x14ac:dyDescent="0.25">
      <c r="A261" s="61">
        <v>84</v>
      </c>
      <c r="B261" s="65" t="s">
        <v>32</v>
      </c>
      <c r="C261" s="66" t="s">
        <v>340</v>
      </c>
      <c r="D261" s="66" t="s">
        <v>144</v>
      </c>
      <c r="E261" s="66" t="s">
        <v>45</v>
      </c>
      <c r="F261" s="65">
        <v>61</v>
      </c>
      <c r="G261" s="79">
        <v>52</v>
      </c>
      <c r="H261" s="23">
        <f t="shared" si="9"/>
        <v>85.245901639344254</v>
      </c>
      <c r="I261" s="125"/>
      <c r="J261" s="127" t="s">
        <v>665</v>
      </c>
      <c r="K261" s="106"/>
      <c r="L261" s="80"/>
      <c r="M261" s="80"/>
      <c r="N261" s="80"/>
      <c r="O261" s="80"/>
      <c r="P261" s="80"/>
      <c r="Q261" s="80"/>
      <c r="R261" s="80"/>
      <c r="S261" s="80"/>
      <c r="T261" s="80"/>
      <c r="U261" s="80"/>
      <c r="V261" s="80"/>
      <c r="W261" s="80"/>
      <c r="X261" s="80"/>
      <c r="Y261" s="80"/>
      <c r="Z261" s="80"/>
    </row>
    <row r="262" spans="1:26" s="69" customFormat="1" ht="26.1" customHeight="1" x14ac:dyDescent="0.25">
      <c r="A262" s="61">
        <v>85</v>
      </c>
      <c r="B262" s="65" t="s">
        <v>32</v>
      </c>
      <c r="C262" s="66" t="s">
        <v>289</v>
      </c>
      <c r="D262" s="66" t="s">
        <v>161</v>
      </c>
      <c r="E262" s="66" t="s">
        <v>44</v>
      </c>
      <c r="F262" s="65">
        <v>47</v>
      </c>
      <c r="G262" s="79">
        <v>35</v>
      </c>
      <c r="H262" s="23">
        <f t="shared" si="9"/>
        <v>74.468085106382972</v>
      </c>
      <c r="I262" s="125"/>
      <c r="J262" s="127" t="s">
        <v>666</v>
      </c>
      <c r="K262" s="106"/>
      <c r="L262" s="80"/>
      <c r="M262" s="80"/>
      <c r="N262" s="80"/>
      <c r="O262" s="80"/>
      <c r="P262" s="80"/>
      <c r="Q262" s="80"/>
      <c r="R262" s="80"/>
      <c r="S262" s="80"/>
      <c r="T262" s="80"/>
      <c r="U262" s="80"/>
      <c r="V262" s="80"/>
      <c r="W262" s="80"/>
      <c r="X262" s="80"/>
      <c r="Y262" s="80"/>
      <c r="Z262" s="80"/>
    </row>
    <row r="263" spans="1:26" s="69" customFormat="1" ht="26.1" customHeight="1" x14ac:dyDescent="0.25">
      <c r="A263" s="61">
        <v>86</v>
      </c>
      <c r="B263" s="65" t="s">
        <v>32</v>
      </c>
      <c r="C263" s="66" t="s">
        <v>116</v>
      </c>
      <c r="D263" s="66" t="s">
        <v>133</v>
      </c>
      <c r="E263" s="66" t="s">
        <v>45</v>
      </c>
      <c r="F263" s="65">
        <v>44</v>
      </c>
      <c r="G263" s="79">
        <v>20</v>
      </c>
      <c r="H263" s="23">
        <f t="shared" si="9"/>
        <v>45.454545454545453</v>
      </c>
      <c r="I263" s="125"/>
      <c r="J263" s="127" t="s">
        <v>667</v>
      </c>
      <c r="K263" s="108"/>
      <c r="L263" s="80"/>
      <c r="M263" s="80"/>
      <c r="N263" s="80"/>
      <c r="O263" s="80"/>
      <c r="P263" s="80"/>
      <c r="Q263" s="80"/>
      <c r="R263" s="80"/>
      <c r="S263" s="80"/>
      <c r="T263" s="80"/>
      <c r="U263" s="80"/>
      <c r="V263" s="80"/>
      <c r="W263" s="80"/>
      <c r="X263" s="80"/>
      <c r="Y263" s="80"/>
      <c r="Z263" s="80"/>
    </row>
    <row r="264" spans="1:26" s="69" customFormat="1" ht="26.1" customHeight="1" x14ac:dyDescent="0.25">
      <c r="A264" s="61">
        <v>87</v>
      </c>
      <c r="B264" s="65" t="s">
        <v>32</v>
      </c>
      <c r="C264" s="66" t="s">
        <v>539</v>
      </c>
      <c r="D264" s="66" t="s">
        <v>152</v>
      </c>
      <c r="E264" s="66" t="s">
        <v>46</v>
      </c>
      <c r="F264" s="65">
        <v>48</v>
      </c>
      <c r="G264" s="79">
        <v>37</v>
      </c>
      <c r="H264" s="23">
        <f t="shared" si="9"/>
        <v>77.083333333333343</v>
      </c>
      <c r="I264" s="125"/>
      <c r="J264" s="127" t="s">
        <v>668</v>
      </c>
      <c r="K264" s="106"/>
      <c r="L264" s="80"/>
      <c r="M264" s="80"/>
      <c r="N264" s="80"/>
      <c r="O264" s="80"/>
      <c r="P264" s="80"/>
      <c r="Q264" s="80"/>
      <c r="R264" s="80"/>
      <c r="S264" s="80"/>
      <c r="T264" s="80"/>
      <c r="U264" s="80"/>
      <c r="V264" s="80"/>
      <c r="W264" s="80"/>
      <c r="X264" s="80"/>
      <c r="Y264" s="80"/>
      <c r="Z264" s="80"/>
    </row>
    <row r="265" spans="1:26" s="69" customFormat="1" ht="26.1" customHeight="1" x14ac:dyDescent="0.25">
      <c r="A265" s="61">
        <v>88</v>
      </c>
      <c r="B265" s="65" t="s">
        <v>32</v>
      </c>
      <c r="C265" s="66" t="s">
        <v>184</v>
      </c>
      <c r="D265" s="66" t="s">
        <v>202</v>
      </c>
      <c r="E265" s="66" t="s">
        <v>44</v>
      </c>
      <c r="F265" s="65">
        <v>41</v>
      </c>
      <c r="G265" s="79">
        <v>27</v>
      </c>
      <c r="H265" s="23">
        <f t="shared" si="9"/>
        <v>65.853658536585371</v>
      </c>
      <c r="I265" s="125"/>
      <c r="J265" s="127" t="s">
        <v>669</v>
      </c>
      <c r="K265" s="106"/>
      <c r="L265" s="80"/>
      <c r="M265" s="80"/>
      <c r="N265" s="80"/>
      <c r="O265" s="80"/>
      <c r="P265" s="80"/>
      <c r="Q265" s="80"/>
      <c r="R265" s="80"/>
      <c r="S265" s="80"/>
      <c r="T265" s="80"/>
      <c r="U265" s="80"/>
      <c r="V265" s="80"/>
      <c r="W265" s="80"/>
      <c r="X265" s="80"/>
      <c r="Y265" s="80"/>
      <c r="Z265" s="80"/>
    </row>
    <row r="266" spans="1:26" s="69" customFormat="1" ht="26.1" customHeight="1" x14ac:dyDescent="0.25">
      <c r="A266" s="61">
        <v>89</v>
      </c>
      <c r="B266" s="62" t="s">
        <v>32</v>
      </c>
      <c r="C266" s="63" t="s">
        <v>176</v>
      </c>
      <c r="D266" s="63" t="s">
        <v>177</v>
      </c>
      <c r="E266" s="63" t="s">
        <v>688</v>
      </c>
      <c r="F266" s="62">
        <v>27</v>
      </c>
      <c r="G266" s="79">
        <v>25</v>
      </c>
      <c r="H266" s="23">
        <f t="shared" si="9"/>
        <v>92.592592592592595</v>
      </c>
      <c r="I266" s="113"/>
      <c r="J266" s="127" t="s">
        <v>689</v>
      </c>
      <c r="K266" s="106"/>
      <c r="L266" s="80"/>
      <c r="M266" s="80"/>
      <c r="N266" s="80"/>
      <c r="O266" s="80"/>
      <c r="P266" s="80"/>
      <c r="Q266" s="80"/>
      <c r="R266" s="80"/>
      <c r="S266" s="80"/>
      <c r="T266" s="80"/>
      <c r="U266" s="80"/>
      <c r="V266" s="80"/>
      <c r="W266" s="80"/>
      <c r="X266" s="80"/>
      <c r="Y266" s="80"/>
      <c r="Z266" s="80"/>
    </row>
    <row r="267" spans="1:26" s="69" customFormat="1" ht="26.1" customHeight="1" x14ac:dyDescent="0.25">
      <c r="A267" s="61">
        <v>90</v>
      </c>
      <c r="B267" s="62" t="s">
        <v>32</v>
      </c>
      <c r="C267" s="63" t="s">
        <v>80</v>
      </c>
      <c r="D267" s="63" t="s">
        <v>349</v>
      </c>
      <c r="E267" s="63" t="s">
        <v>136</v>
      </c>
      <c r="F267" s="62">
        <v>44</v>
      </c>
      <c r="G267" s="79">
        <v>44</v>
      </c>
      <c r="H267" s="23">
        <f t="shared" si="9"/>
        <v>100</v>
      </c>
      <c r="I267" s="113"/>
      <c r="J267" s="127" t="s">
        <v>350</v>
      </c>
      <c r="K267" s="106"/>
      <c r="L267" s="80"/>
      <c r="M267" s="80"/>
      <c r="N267" s="80"/>
      <c r="O267" s="80"/>
      <c r="P267" s="80"/>
      <c r="Q267" s="80"/>
      <c r="R267" s="80"/>
      <c r="S267" s="80"/>
      <c r="T267" s="80"/>
      <c r="U267" s="80"/>
      <c r="V267" s="80"/>
      <c r="W267" s="80"/>
      <c r="X267" s="80"/>
      <c r="Y267" s="80"/>
      <c r="Z267" s="80"/>
    </row>
    <row r="268" spans="1:26" s="69" customFormat="1" ht="26.1" customHeight="1" x14ac:dyDescent="0.25">
      <c r="A268" s="61">
        <v>91</v>
      </c>
      <c r="B268" s="62" t="s">
        <v>7</v>
      </c>
      <c r="C268" s="63" t="s">
        <v>648</v>
      </c>
      <c r="D268" s="63" t="s">
        <v>59</v>
      </c>
      <c r="E268" s="63" t="s">
        <v>10</v>
      </c>
      <c r="F268" s="62">
        <v>52</v>
      </c>
      <c r="G268" s="79">
        <v>41</v>
      </c>
      <c r="H268" s="23">
        <f t="shared" si="9"/>
        <v>78.84615384615384</v>
      </c>
      <c r="I268" s="113"/>
      <c r="J268" s="127" t="s">
        <v>649</v>
      </c>
      <c r="K268" s="106"/>
      <c r="L268" s="80"/>
      <c r="M268" s="80"/>
      <c r="N268" s="80"/>
      <c r="O268" s="80"/>
      <c r="P268" s="80"/>
      <c r="Q268" s="80"/>
      <c r="R268" s="80"/>
      <c r="S268" s="80"/>
      <c r="T268" s="80"/>
      <c r="U268" s="80"/>
      <c r="V268" s="80"/>
      <c r="W268" s="80"/>
      <c r="X268" s="80"/>
      <c r="Y268" s="80"/>
      <c r="Z268" s="80"/>
    </row>
    <row r="269" spans="1:26" s="69" customFormat="1" ht="26.1" customHeight="1" x14ac:dyDescent="0.25">
      <c r="A269" s="61">
        <v>92</v>
      </c>
      <c r="B269" s="65" t="s">
        <v>7</v>
      </c>
      <c r="C269" s="66" t="s">
        <v>670</v>
      </c>
      <c r="D269" s="66" t="s">
        <v>120</v>
      </c>
      <c r="E269" s="66" t="s">
        <v>10</v>
      </c>
      <c r="F269" s="65">
        <v>44</v>
      </c>
      <c r="G269" s="79">
        <v>30</v>
      </c>
      <c r="H269" s="23">
        <f t="shared" si="9"/>
        <v>68.181818181818173</v>
      </c>
      <c r="I269" s="125"/>
      <c r="J269" s="127" t="s">
        <v>671</v>
      </c>
      <c r="K269" s="106"/>
      <c r="L269" s="80"/>
      <c r="M269" s="80"/>
      <c r="N269" s="80"/>
      <c r="O269" s="80"/>
      <c r="P269" s="80"/>
      <c r="Q269" s="80"/>
      <c r="R269" s="80"/>
      <c r="S269" s="80"/>
      <c r="T269" s="80"/>
      <c r="U269" s="80"/>
      <c r="V269" s="80"/>
      <c r="W269" s="80"/>
      <c r="X269" s="80"/>
      <c r="Y269" s="80"/>
      <c r="Z269" s="80"/>
    </row>
    <row r="270" spans="1:26" s="16" customFormat="1" ht="26.1" customHeight="1" x14ac:dyDescent="0.25">
      <c r="A270" s="11"/>
      <c r="B270" s="12"/>
      <c r="C270" s="13"/>
      <c r="D270" s="13"/>
      <c r="E270" s="14" t="s">
        <v>228</v>
      </c>
      <c r="F270" s="144">
        <f>SUM(F178:F269)</f>
        <v>4486</v>
      </c>
      <c r="G270" s="144">
        <f>SUM(G178:G269)</f>
        <v>3588</v>
      </c>
      <c r="H270" s="146">
        <f t="shared" ref="H270" si="10">G270/F270*100</f>
        <v>79.98216674097192</v>
      </c>
      <c r="I270" s="126" t="s">
        <v>222</v>
      </c>
      <c r="J270" s="15"/>
      <c r="K270" s="105"/>
    </row>
    <row r="271" spans="1:26" ht="15" customHeight="1" x14ac:dyDescent="0.25">
      <c r="A271" s="24"/>
      <c r="B271" s="25"/>
      <c r="C271" s="26"/>
      <c r="D271" s="26"/>
      <c r="E271" s="26"/>
      <c r="F271" s="26"/>
      <c r="G271" s="27"/>
      <c r="H271" s="26"/>
      <c r="I271" s="3"/>
      <c r="J271" s="4"/>
    </row>
    <row r="272" spans="1:26" s="16" customFormat="1" ht="27" customHeight="1" x14ac:dyDescent="0.25">
      <c r="A272" s="149" t="s">
        <v>354</v>
      </c>
      <c r="B272" s="149"/>
      <c r="C272" s="149"/>
      <c r="D272" s="149"/>
      <c r="E272" s="149"/>
      <c r="F272" s="149"/>
      <c r="G272" s="149"/>
      <c r="H272" s="149"/>
      <c r="I272" s="149"/>
      <c r="J272" s="149"/>
      <c r="K272" s="105"/>
    </row>
    <row r="273" spans="1:26" ht="28.5" customHeight="1" x14ac:dyDescent="0.25">
      <c r="A273" s="8" t="s">
        <v>0</v>
      </c>
      <c r="B273" s="8" t="s">
        <v>2</v>
      </c>
      <c r="C273" s="8" t="s">
        <v>3</v>
      </c>
      <c r="D273" s="8" t="s">
        <v>4</v>
      </c>
      <c r="E273" s="8" t="s">
        <v>1</v>
      </c>
      <c r="F273" s="8" t="s">
        <v>223</v>
      </c>
      <c r="G273" s="8" t="s">
        <v>224</v>
      </c>
      <c r="H273" s="8" t="s">
        <v>225</v>
      </c>
      <c r="I273" s="99" t="s">
        <v>226</v>
      </c>
      <c r="J273" s="8" t="s">
        <v>752</v>
      </c>
    </row>
    <row r="274" spans="1:26" s="69" customFormat="1" ht="26.1" customHeight="1" x14ac:dyDescent="0.25">
      <c r="A274" s="82">
        <v>1</v>
      </c>
      <c r="B274" s="83" t="s">
        <v>690</v>
      </c>
      <c r="C274" s="84" t="s">
        <v>234</v>
      </c>
      <c r="D274" s="84" t="s">
        <v>366</v>
      </c>
      <c r="E274" s="84" t="s">
        <v>10</v>
      </c>
      <c r="F274" s="83">
        <v>51</v>
      </c>
      <c r="G274" s="97">
        <v>23</v>
      </c>
      <c r="H274" s="23">
        <f t="shared" ref="H274:H299" si="11">G274/F274*100</f>
        <v>45.098039215686278</v>
      </c>
      <c r="I274" s="128"/>
      <c r="J274" s="127" t="s">
        <v>691</v>
      </c>
      <c r="K274" s="108"/>
      <c r="L274" s="68"/>
      <c r="M274" s="68"/>
      <c r="N274" s="68"/>
      <c r="O274" s="68"/>
      <c r="P274" s="68"/>
      <c r="Q274" s="68"/>
      <c r="R274" s="68"/>
      <c r="S274" s="68"/>
      <c r="T274" s="68"/>
      <c r="U274" s="68"/>
      <c r="V274" s="68"/>
      <c r="W274" s="68"/>
      <c r="X274" s="68"/>
      <c r="Y274" s="68"/>
      <c r="Z274" s="68"/>
    </row>
    <row r="275" spans="1:26" s="69" customFormat="1" ht="26.1" customHeight="1" x14ac:dyDescent="0.25">
      <c r="A275" s="82">
        <v>2</v>
      </c>
      <c r="B275" s="83" t="s">
        <v>690</v>
      </c>
      <c r="C275" s="84" t="s">
        <v>692</v>
      </c>
      <c r="D275" s="84" t="s">
        <v>375</v>
      </c>
      <c r="E275" s="84" t="s">
        <v>10</v>
      </c>
      <c r="F275" s="83">
        <v>59</v>
      </c>
      <c r="G275" s="97">
        <v>29</v>
      </c>
      <c r="H275" s="23">
        <f t="shared" si="11"/>
        <v>49.152542372881356</v>
      </c>
      <c r="I275" s="128"/>
      <c r="J275" s="127" t="s">
        <v>693</v>
      </c>
      <c r="K275" s="108"/>
      <c r="L275" s="68"/>
      <c r="M275" s="68"/>
      <c r="N275" s="68"/>
      <c r="O275" s="68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</row>
    <row r="276" spans="1:26" s="69" customFormat="1" ht="26.1" customHeight="1" x14ac:dyDescent="0.25">
      <c r="A276" s="82">
        <v>3</v>
      </c>
      <c r="B276" s="83" t="s">
        <v>690</v>
      </c>
      <c r="C276" s="84" t="s">
        <v>694</v>
      </c>
      <c r="D276" s="84" t="s">
        <v>382</v>
      </c>
      <c r="E276" s="84" t="s">
        <v>10</v>
      </c>
      <c r="F276" s="83">
        <v>11</v>
      </c>
      <c r="G276" s="97">
        <v>8</v>
      </c>
      <c r="H276" s="23">
        <f t="shared" si="11"/>
        <v>72.727272727272734</v>
      </c>
      <c r="I276" s="128"/>
      <c r="J276" s="127" t="s">
        <v>695</v>
      </c>
      <c r="K276" s="108"/>
      <c r="L276" s="68"/>
      <c r="M276" s="68"/>
      <c r="N276" s="68"/>
      <c r="O276" s="68"/>
      <c r="P276" s="68"/>
      <c r="Q276" s="68"/>
      <c r="R276" s="68"/>
      <c r="S276" s="68"/>
      <c r="T276" s="68"/>
      <c r="U276" s="68"/>
      <c r="V276" s="68"/>
      <c r="W276" s="68"/>
      <c r="X276" s="68"/>
      <c r="Y276" s="68"/>
      <c r="Z276" s="68"/>
    </row>
    <row r="277" spans="1:26" s="69" customFormat="1" ht="26.1" customHeight="1" x14ac:dyDescent="0.25">
      <c r="A277" s="82">
        <v>4</v>
      </c>
      <c r="B277" s="83" t="s">
        <v>355</v>
      </c>
      <c r="C277" s="84" t="s">
        <v>356</v>
      </c>
      <c r="D277" s="84" t="s">
        <v>145</v>
      </c>
      <c r="E277" s="84" t="s">
        <v>357</v>
      </c>
      <c r="F277" s="83">
        <v>25</v>
      </c>
      <c r="G277" s="97">
        <v>18</v>
      </c>
      <c r="H277" s="23">
        <f t="shared" si="11"/>
        <v>72</v>
      </c>
      <c r="I277" s="128"/>
      <c r="J277" s="127" t="s">
        <v>696</v>
      </c>
      <c r="K277" s="108"/>
      <c r="L277" s="68"/>
      <c r="M277" s="68"/>
      <c r="N277" s="68"/>
      <c r="O277" s="68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</row>
    <row r="278" spans="1:26" s="69" customFormat="1" ht="26.1" customHeight="1" x14ac:dyDescent="0.25">
      <c r="A278" s="82">
        <v>5</v>
      </c>
      <c r="B278" s="83" t="s">
        <v>355</v>
      </c>
      <c r="C278" s="84" t="s">
        <v>697</v>
      </c>
      <c r="D278" s="84" t="s">
        <v>368</v>
      </c>
      <c r="E278" s="84" t="s">
        <v>698</v>
      </c>
      <c r="F278" s="83">
        <v>36</v>
      </c>
      <c r="G278" s="97">
        <v>30</v>
      </c>
      <c r="H278" s="23">
        <f t="shared" si="11"/>
        <v>83.333333333333343</v>
      </c>
      <c r="I278" s="128"/>
      <c r="J278" s="127" t="s">
        <v>699</v>
      </c>
      <c r="K278" s="108"/>
      <c r="L278" s="68"/>
      <c r="M278" s="68"/>
      <c r="N278" s="68"/>
      <c r="O278" s="68"/>
      <c r="P278" s="68"/>
      <c r="Q278" s="68"/>
      <c r="R278" s="68"/>
      <c r="S278" s="68"/>
      <c r="T278" s="68"/>
      <c r="U278" s="68"/>
      <c r="V278" s="68"/>
      <c r="W278" s="68"/>
      <c r="X278" s="68"/>
      <c r="Y278" s="68"/>
      <c r="Z278" s="68"/>
    </row>
    <row r="279" spans="1:26" s="69" customFormat="1" ht="26.1" customHeight="1" x14ac:dyDescent="0.25">
      <c r="A279" s="82">
        <v>6</v>
      </c>
      <c r="B279" s="83" t="s">
        <v>355</v>
      </c>
      <c r="C279" s="84" t="s">
        <v>374</v>
      </c>
      <c r="D279" s="84" t="s">
        <v>372</v>
      </c>
      <c r="E279" s="84" t="s">
        <v>376</v>
      </c>
      <c r="F279" s="83">
        <v>40</v>
      </c>
      <c r="G279" s="97">
        <v>30</v>
      </c>
      <c r="H279" s="23">
        <f t="shared" si="11"/>
        <v>75</v>
      </c>
      <c r="I279" s="128"/>
      <c r="J279" s="127" t="s">
        <v>700</v>
      </c>
      <c r="K279" s="108"/>
      <c r="L279" s="68"/>
      <c r="M279" s="68"/>
      <c r="N279" s="68"/>
      <c r="O279" s="68"/>
      <c r="P279" s="68"/>
      <c r="Q279" s="68"/>
      <c r="R279" s="68"/>
      <c r="S279" s="68"/>
      <c r="T279" s="68"/>
      <c r="U279" s="68"/>
      <c r="V279" s="68"/>
      <c r="W279" s="68"/>
      <c r="X279" s="68"/>
      <c r="Y279" s="68"/>
      <c r="Z279" s="68"/>
    </row>
    <row r="280" spans="1:26" s="69" customFormat="1" ht="26.1" customHeight="1" x14ac:dyDescent="0.25">
      <c r="A280" s="82">
        <v>7</v>
      </c>
      <c r="B280" s="83" t="s">
        <v>355</v>
      </c>
      <c r="C280" s="84" t="s">
        <v>701</v>
      </c>
      <c r="D280" s="84" t="s">
        <v>378</v>
      </c>
      <c r="E280" s="84" t="s">
        <v>376</v>
      </c>
      <c r="F280" s="83">
        <v>56</v>
      </c>
      <c r="G280" s="97">
        <v>30</v>
      </c>
      <c r="H280" s="23">
        <f t="shared" si="11"/>
        <v>53.571428571428569</v>
      </c>
      <c r="I280" s="128"/>
      <c r="J280" s="127" t="s">
        <v>702</v>
      </c>
      <c r="K280" s="108"/>
      <c r="L280" s="68"/>
      <c r="M280" s="68"/>
      <c r="N280" s="68"/>
      <c r="O280" s="68"/>
      <c r="P280" s="68"/>
      <c r="Q280" s="68"/>
      <c r="R280" s="68"/>
      <c r="S280" s="68"/>
      <c r="T280" s="68"/>
      <c r="U280" s="68"/>
      <c r="V280" s="68"/>
      <c r="W280" s="68"/>
      <c r="X280" s="68"/>
      <c r="Y280" s="68"/>
      <c r="Z280" s="68"/>
    </row>
    <row r="281" spans="1:26" s="69" customFormat="1" ht="26.1" customHeight="1" x14ac:dyDescent="0.25">
      <c r="A281" s="85">
        <v>8</v>
      </c>
      <c r="B281" s="92" t="s">
        <v>361</v>
      </c>
      <c r="C281" s="95" t="s">
        <v>703</v>
      </c>
      <c r="D281" s="95" t="s">
        <v>362</v>
      </c>
      <c r="E281" s="95" t="s">
        <v>704</v>
      </c>
      <c r="F281" s="92">
        <v>0</v>
      </c>
      <c r="G281" s="96">
        <v>0</v>
      </c>
      <c r="H281" s="89">
        <v>0</v>
      </c>
      <c r="I281" s="129" t="s">
        <v>746</v>
      </c>
      <c r="J281" s="127" t="s">
        <v>705</v>
      </c>
      <c r="K281" s="109"/>
      <c r="L281" s="68"/>
      <c r="M281" s="68"/>
      <c r="N281" s="68"/>
      <c r="O281" s="68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</row>
    <row r="282" spans="1:26" s="69" customFormat="1" ht="26.1" customHeight="1" x14ac:dyDescent="0.25">
      <c r="A282" s="85">
        <v>9</v>
      </c>
      <c r="B282" s="92" t="s">
        <v>361</v>
      </c>
      <c r="C282" s="95" t="s">
        <v>451</v>
      </c>
      <c r="D282" s="95" t="s">
        <v>359</v>
      </c>
      <c r="E282" s="95" t="s">
        <v>9</v>
      </c>
      <c r="F282" s="92">
        <v>26</v>
      </c>
      <c r="G282" s="92">
        <v>26</v>
      </c>
      <c r="H282" s="89">
        <f t="shared" si="11"/>
        <v>100</v>
      </c>
      <c r="I282" s="128"/>
      <c r="J282" s="127" t="s">
        <v>706</v>
      </c>
      <c r="K282" s="108"/>
      <c r="L282" s="68"/>
      <c r="M282" s="68"/>
      <c r="N282" s="68"/>
      <c r="O282" s="68"/>
      <c r="P282" s="68"/>
      <c r="Q282" s="68"/>
      <c r="R282" s="68"/>
      <c r="S282" s="68"/>
      <c r="T282" s="68"/>
      <c r="U282" s="68"/>
      <c r="V282" s="68"/>
      <c r="W282" s="68"/>
      <c r="X282" s="68"/>
      <c r="Y282" s="68"/>
      <c r="Z282" s="68"/>
    </row>
    <row r="283" spans="1:26" s="69" customFormat="1" ht="26.1" customHeight="1" x14ac:dyDescent="0.25">
      <c r="A283" s="85">
        <v>10</v>
      </c>
      <c r="B283" s="92" t="s">
        <v>361</v>
      </c>
      <c r="C283" s="95" t="s">
        <v>367</v>
      </c>
      <c r="D283" s="95" t="s">
        <v>364</v>
      </c>
      <c r="E283" s="95" t="s">
        <v>707</v>
      </c>
      <c r="F283" s="92">
        <v>0</v>
      </c>
      <c r="G283" s="96">
        <v>0</v>
      </c>
      <c r="H283" s="89">
        <v>0</v>
      </c>
      <c r="I283" s="129" t="s">
        <v>746</v>
      </c>
      <c r="J283" s="127" t="s">
        <v>708</v>
      </c>
      <c r="K283" s="109"/>
      <c r="L283" s="68"/>
      <c r="M283" s="68"/>
      <c r="N283" s="68"/>
      <c r="O283" s="68"/>
      <c r="P283" s="68"/>
      <c r="Q283" s="68"/>
      <c r="R283" s="68"/>
      <c r="S283" s="68"/>
      <c r="T283" s="68"/>
      <c r="U283" s="68"/>
      <c r="V283" s="68"/>
      <c r="W283" s="68"/>
      <c r="X283" s="68"/>
      <c r="Y283" s="68"/>
      <c r="Z283" s="68"/>
    </row>
    <row r="284" spans="1:26" s="69" customFormat="1" ht="26.1" customHeight="1" x14ac:dyDescent="0.25">
      <c r="A284" s="85">
        <v>11</v>
      </c>
      <c r="B284" s="92" t="s">
        <v>361</v>
      </c>
      <c r="C284" s="95" t="s">
        <v>300</v>
      </c>
      <c r="D284" s="95" t="s">
        <v>369</v>
      </c>
      <c r="E284" s="95" t="s">
        <v>709</v>
      </c>
      <c r="F284" s="92">
        <v>0</v>
      </c>
      <c r="G284" s="96">
        <v>0</v>
      </c>
      <c r="H284" s="89">
        <v>0</v>
      </c>
      <c r="I284" s="129" t="s">
        <v>746</v>
      </c>
      <c r="J284" s="127" t="s">
        <v>710</v>
      </c>
      <c r="K284" s="109"/>
      <c r="L284" s="68"/>
      <c r="M284" s="68"/>
      <c r="N284" s="68"/>
      <c r="O284" s="68"/>
      <c r="P284" s="68"/>
      <c r="Q284" s="68"/>
      <c r="R284" s="68"/>
      <c r="S284" s="68"/>
      <c r="T284" s="68"/>
      <c r="U284" s="68"/>
      <c r="V284" s="68"/>
      <c r="W284" s="68"/>
      <c r="X284" s="68"/>
      <c r="Y284" s="68"/>
      <c r="Z284" s="68"/>
    </row>
    <row r="285" spans="1:26" s="69" customFormat="1" ht="26.1" customHeight="1" x14ac:dyDescent="0.25">
      <c r="A285" s="82">
        <v>12</v>
      </c>
      <c r="B285" s="83" t="s">
        <v>361</v>
      </c>
      <c r="C285" s="84" t="s">
        <v>711</v>
      </c>
      <c r="D285" s="84" t="s">
        <v>371</v>
      </c>
      <c r="E285" s="84" t="s">
        <v>233</v>
      </c>
      <c r="F285" s="83">
        <v>29</v>
      </c>
      <c r="G285" s="83">
        <v>24</v>
      </c>
      <c r="H285" s="23">
        <f t="shared" si="11"/>
        <v>82.758620689655174</v>
      </c>
      <c r="I285" s="128"/>
      <c r="J285" s="127" t="s">
        <v>712</v>
      </c>
      <c r="K285" s="108"/>
      <c r="L285" s="68"/>
      <c r="M285" s="68"/>
      <c r="N285" s="68"/>
      <c r="O285" s="68"/>
      <c r="P285" s="68"/>
      <c r="Q285" s="68"/>
      <c r="R285" s="68"/>
      <c r="S285" s="68"/>
      <c r="T285" s="68"/>
      <c r="U285" s="68"/>
      <c r="V285" s="68"/>
      <c r="W285" s="68"/>
      <c r="X285" s="68"/>
      <c r="Y285" s="68"/>
      <c r="Z285" s="68"/>
    </row>
    <row r="286" spans="1:26" s="69" customFormat="1" ht="26.1" customHeight="1" x14ac:dyDescent="0.25">
      <c r="A286" s="82">
        <v>13</v>
      </c>
      <c r="B286" s="83" t="s">
        <v>361</v>
      </c>
      <c r="C286" s="84" t="s">
        <v>713</v>
      </c>
      <c r="D286" s="84" t="s">
        <v>68</v>
      </c>
      <c r="E286" s="84" t="s">
        <v>74</v>
      </c>
      <c r="F286" s="83">
        <v>52</v>
      </c>
      <c r="G286" s="83">
        <v>40</v>
      </c>
      <c r="H286" s="23">
        <f t="shared" si="11"/>
        <v>76.923076923076934</v>
      </c>
      <c r="I286" s="128"/>
      <c r="J286" s="127" t="s">
        <v>714</v>
      </c>
      <c r="K286" s="108"/>
      <c r="L286" s="68"/>
      <c r="M286" s="68"/>
      <c r="N286" s="68"/>
      <c r="O286" s="68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</row>
    <row r="287" spans="1:26" s="69" customFormat="1" ht="26.1" customHeight="1" x14ac:dyDescent="0.25">
      <c r="A287" s="82">
        <v>14</v>
      </c>
      <c r="B287" s="83" t="s">
        <v>361</v>
      </c>
      <c r="C287" s="84" t="s">
        <v>715</v>
      </c>
      <c r="D287" s="84" t="s">
        <v>381</v>
      </c>
      <c r="E287" s="84" t="s">
        <v>716</v>
      </c>
      <c r="F287" s="83">
        <v>31</v>
      </c>
      <c r="G287" s="83">
        <v>27</v>
      </c>
      <c r="H287" s="23">
        <f t="shared" si="11"/>
        <v>87.096774193548384</v>
      </c>
      <c r="I287" s="128"/>
      <c r="J287" s="127" t="s">
        <v>717</v>
      </c>
      <c r="K287" s="108"/>
      <c r="L287" s="68"/>
      <c r="M287" s="68"/>
      <c r="N287" s="68"/>
      <c r="O287" s="68"/>
      <c r="P287" s="68"/>
      <c r="Q287" s="68"/>
      <c r="R287" s="68"/>
      <c r="S287" s="68"/>
      <c r="T287" s="68"/>
      <c r="U287" s="68"/>
      <c r="V287" s="68"/>
      <c r="W287" s="68"/>
      <c r="X287" s="68"/>
      <c r="Y287" s="68"/>
      <c r="Z287" s="68"/>
    </row>
    <row r="288" spans="1:26" s="69" customFormat="1" ht="26.1" customHeight="1" x14ac:dyDescent="0.25">
      <c r="A288" s="82">
        <v>15</v>
      </c>
      <c r="B288" s="83" t="s">
        <v>383</v>
      </c>
      <c r="C288" s="84" t="s">
        <v>113</v>
      </c>
      <c r="D288" s="84" t="s">
        <v>129</v>
      </c>
      <c r="E288" s="84" t="s">
        <v>28</v>
      </c>
      <c r="F288" s="83">
        <v>60</v>
      </c>
      <c r="G288" s="83">
        <v>42</v>
      </c>
      <c r="H288" s="23">
        <f t="shared" si="11"/>
        <v>70</v>
      </c>
      <c r="I288" s="128"/>
      <c r="J288" s="127" t="s">
        <v>718</v>
      </c>
      <c r="K288" s="108"/>
      <c r="L288" s="68"/>
      <c r="M288" s="68"/>
      <c r="N288" s="68"/>
      <c r="O288" s="68"/>
      <c r="P288" s="68"/>
      <c r="Q288" s="68"/>
      <c r="R288" s="68"/>
      <c r="S288" s="68"/>
      <c r="T288" s="68"/>
      <c r="U288" s="68"/>
      <c r="V288" s="68"/>
      <c r="W288" s="68"/>
      <c r="X288" s="68"/>
      <c r="Y288" s="68"/>
      <c r="Z288" s="68"/>
    </row>
    <row r="289" spans="1:26" s="69" customFormat="1" ht="26.1" customHeight="1" x14ac:dyDescent="0.25">
      <c r="A289" s="82">
        <v>16</v>
      </c>
      <c r="B289" s="83" t="s">
        <v>383</v>
      </c>
      <c r="C289" s="84" t="s">
        <v>50</v>
      </c>
      <c r="D289" s="84" t="s">
        <v>380</v>
      </c>
      <c r="E289" s="84" t="s">
        <v>719</v>
      </c>
      <c r="F289" s="83">
        <v>30</v>
      </c>
      <c r="G289" s="83">
        <v>24</v>
      </c>
      <c r="H289" s="23">
        <f t="shared" si="11"/>
        <v>80</v>
      </c>
      <c r="I289" s="128"/>
      <c r="J289" s="127" t="s">
        <v>720</v>
      </c>
      <c r="K289" s="108"/>
      <c r="L289" s="68"/>
      <c r="M289" s="68"/>
      <c r="N289" s="68"/>
      <c r="O289" s="68"/>
      <c r="P289" s="68"/>
      <c r="Q289" s="68"/>
      <c r="R289" s="68"/>
      <c r="S289" s="68"/>
      <c r="T289" s="68"/>
      <c r="U289" s="68"/>
      <c r="V289" s="68"/>
      <c r="W289" s="68"/>
      <c r="X289" s="68"/>
      <c r="Y289" s="68"/>
      <c r="Z289" s="68"/>
    </row>
    <row r="290" spans="1:26" s="69" customFormat="1" ht="26.1" customHeight="1" x14ac:dyDescent="0.25">
      <c r="A290" s="82">
        <v>17</v>
      </c>
      <c r="B290" s="83" t="s">
        <v>383</v>
      </c>
      <c r="C290" s="84" t="s">
        <v>721</v>
      </c>
      <c r="D290" s="84" t="s">
        <v>335</v>
      </c>
      <c r="E290" s="84" t="s">
        <v>28</v>
      </c>
      <c r="F290" s="83">
        <v>63</v>
      </c>
      <c r="G290" s="83">
        <v>48</v>
      </c>
      <c r="H290" s="23">
        <f t="shared" si="11"/>
        <v>76.19047619047619</v>
      </c>
      <c r="I290" s="128"/>
      <c r="J290" s="127" t="s">
        <v>722</v>
      </c>
      <c r="K290" s="108"/>
      <c r="L290" s="68"/>
      <c r="M290" s="68"/>
      <c r="N290" s="68"/>
      <c r="O290" s="68"/>
      <c r="P290" s="68"/>
      <c r="Q290" s="68"/>
      <c r="R290" s="68"/>
      <c r="S290" s="68"/>
      <c r="T290" s="68"/>
      <c r="U290" s="68"/>
      <c r="V290" s="68"/>
      <c r="W290" s="68"/>
      <c r="X290" s="68"/>
      <c r="Y290" s="68"/>
      <c r="Z290" s="68"/>
    </row>
    <row r="291" spans="1:26" s="69" customFormat="1" ht="26.1" customHeight="1" x14ac:dyDescent="0.25">
      <c r="A291" s="82">
        <v>18</v>
      </c>
      <c r="B291" s="83" t="s">
        <v>385</v>
      </c>
      <c r="C291" s="84" t="s">
        <v>723</v>
      </c>
      <c r="D291" s="84" t="s">
        <v>386</v>
      </c>
      <c r="E291" s="84" t="s">
        <v>724</v>
      </c>
      <c r="F291" s="83">
        <v>28</v>
      </c>
      <c r="G291" s="83">
        <v>10</v>
      </c>
      <c r="H291" s="23">
        <f t="shared" si="11"/>
        <v>35.714285714285715</v>
      </c>
      <c r="I291" s="128"/>
      <c r="J291" s="127" t="s">
        <v>725</v>
      </c>
      <c r="K291" s="108"/>
      <c r="L291" s="68"/>
      <c r="M291" s="68"/>
      <c r="N291" s="68"/>
      <c r="O291" s="68"/>
      <c r="P291" s="68"/>
      <c r="Q291" s="68"/>
      <c r="R291" s="68"/>
      <c r="S291" s="68"/>
      <c r="T291" s="68"/>
      <c r="U291" s="68"/>
      <c r="V291" s="68"/>
      <c r="W291" s="68"/>
      <c r="X291" s="68"/>
      <c r="Y291" s="68"/>
      <c r="Z291" s="68"/>
    </row>
    <row r="292" spans="1:26" s="69" customFormat="1" ht="26.1" customHeight="1" x14ac:dyDescent="0.25">
      <c r="A292" s="82">
        <v>19</v>
      </c>
      <c r="B292" s="83" t="s">
        <v>726</v>
      </c>
      <c r="C292" s="84" t="s">
        <v>187</v>
      </c>
      <c r="D292" s="84" t="s">
        <v>143</v>
      </c>
      <c r="E292" s="84" t="s">
        <v>47</v>
      </c>
      <c r="F292" s="83">
        <v>41</v>
      </c>
      <c r="G292" s="83">
        <v>32</v>
      </c>
      <c r="H292" s="23">
        <f t="shared" si="11"/>
        <v>78.048780487804876</v>
      </c>
      <c r="I292" s="128"/>
      <c r="J292" s="127" t="s">
        <v>727</v>
      </c>
      <c r="K292" s="108"/>
      <c r="L292" s="68"/>
      <c r="M292" s="68"/>
      <c r="N292" s="68"/>
      <c r="O292" s="68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</row>
    <row r="293" spans="1:26" s="69" customFormat="1" ht="26.1" customHeight="1" x14ac:dyDescent="0.25">
      <c r="A293" s="82">
        <v>20</v>
      </c>
      <c r="B293" s="83" t="s">
        <v>728</v>
      </c>
      <c r="C293" s="84" t="s">
        <v>57</v>
      </c>
      <c r="D293" s="84" t="s">
        <v>375</v>
      </c>
      <c r="E293" s="84" t="s">
        <v>373</v>
      </c>
      <c r="F293" s="83">
        <v>59</v>
      </c>
      <c r="G293" s="97">
        <v>37</v>
      </c>
      <c r="H293" s="23">
        <f t="shared" si="11"/>
        <v>62.711864406779661</v>
      </c>
      <c r="I293" s="128"/>
      <c r="J293" s="127" t="s">
        <v>729</v>
      </c>
      <c r="K293" s="108"/>
      <c r="L293" s="68"/>
      <c r="M293" s="68"/>
      <c r="N293" s="68"/>
      <c r="O293" s="68"/>
      <c r="P293" s="68"/>
      <c r="Q293" s="68"/>
      <c r="R293" s="68"/>
      <c r="S293" s="68"/>
      <c r="T293" s="68"/>
      <c r="U293" s="68"/>
      <c r="V293" s="68"/>
      <c r="W293" s="68"/>
      <c r="X293" s="68"/>
      <c r="Y293" s="68"/>
      <c r="Z293" s="68"/>
    </row>
    <row r="294" spans="1:26" s="69" customFormat="1" ht="26.1" customHeight="1" x14ac:dyDescent="0.25">
      <c r="A294" s="82">
        <v>21</v>
      </c>
      <c r="B294" s="83" t="s">
        <v>730</v>
      </c>
      <c r="C294" s="84" t="s">
        <v>397</v>
      </c>
      <c r="D294" s="84" t="s">
        <v>366</v>
      </c>
      <c r="E294" s="84" t="s">
        <v>731</v>
      </c>
      <c r="F294" s="83">
        <v>16</v>
      </c>
      <c r="G294" s="97">
        <v>9</v>
      </c>
      <c r="H294" s="23">
        <f t="shared" si="11"/>
        <v>56.25</v>
      </c>
      <c r="I294" s="128"/>
      <c r="J294" s="127" t="s">
        <v>732</v>
      </c>
      <c r="K294" s="108"/>
      <c r="L294" s="68"/>
      <c r="M294" s="68"/>
      <c r="N294" s="68"/>
      <c r="O294" s="68"/>
      <c r="P294" s="68"/>
      <c r="Q294" s="68"/>
      <c r="R294" s="68"/>
      <c r="S294" s="68"/>
      <c r="T294" s="68"/>
      <c r="U294" s="68"/>
      <c r="V294" s="68"/>
      <c r="W294" s="68"/>
      <c r="X294" s="68"/>
      <c r="Y294" s="68"/>
      <c r="Z294" s="68"/>
    </row>
    <row r="295" spans="1:26" s="69" customFormat="1" ht="26.1" customHeight="1" x14ac:dyDescent="0.25">
      <c r="A295" s="85">
        <v>22</v>
      </c>
      <c r="B295" s="92" t="s">
        <v>730</v>
      </c>
      <c r="C295" s="95" t="s">
        <v>469</v>
      </c>
      <c r="D295" s="95" t="s">
        <v>733</v>
      </c>
      <c r="E295" s="95" t="s">
        <v>734</v>
      </c>
      <c r="F295" s="92">
        <v>0</v>
      </c>
      <c r="G295" s="96">
        <v>0</v>
      </c>
      <c r="H295" s="89">
        <v>0</v>
      </c>
      <c r="I295" s="129" t="s">
        <v>746</v>
      </c>
      <c r="J295" s="127" t="s">
        <v>735</v>
      </c>
      <c r="K295" s="109"/>
      <c r="L295" s="68"/>
      <c r="M295" s="68"/>
      <c r="N295" s="68"/>
      <c r="O295" s="68"/>
      <c r="P295" s="68"/>
      <c r="Q295" s="68"/>
      <c r="R295" s="68"/>
      <c r="S295" s="68"/>
      <c r="T295" s="68"/>
      <c r="U295" s="68"/>
      <c r="V295" s="68"/>
      <c r="W295" s="68"/>
      <c r="X295" s="68"/>
      <c r="Y295" s="68"/>
      <c r="Z295" s="68"/>
    </row>
    <row r="296" spans="1:26" s="69" customFormat="1" ht="26.1" customHeight="1" x14ac:dyDescent="0.25">
      <c r="A296" s="85">
        <v>23</v>
      </c>
      <c r="B296" s="92" t="s">
        <v>736</v>
      </c>
      <c r="C296" s="95" t="s">
        <v>737</v>
      </c>
      <c r="D296" s="95" t="s">
        <v>372</v>
      </c>
      <c r="E296" s="95" t="s">
        <v>10</v>
      </c>
      <c r="F296" s="92">
        <v>40</v>
      </c>
      <c r="G296" s="92">
        <v>31</v>
      </c>
      <c r="H296" s="89">
        <f t="shared" si="11"/>
        <v>77.5</v>
      </c>
      <c r="I296" s="128"/>
      <c r="J296" s="127" t="s">
        <v>738</v>
      </c>
      <c r="K296" s="108"/>
      <c r="L296" s="68"/>
      <c r="M296" s="68"/>
      <c r="N296" s="68"/>
      <c r="O296" s="68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</row>
    <row r="297" spans="1:26" s="69" customFormat="1" ht="26.1" customHeight="1" x14ac:dyDescent="0.25">
      <c r="A297" s="85">
        <v>24</v>
      </c>
      <c r="B297" s="92" t="s">
        <v>736</v>
      </c>
      <c r="C297" s="95" t="s">
        <v>739</v>
      </c>
      <c r="D297" s="95" t="s">
        <v>378</v>
      </c>
      <c r="E297" s="95" t="s">
        <v>10</v>
      </c>
      <c r="F297" s="92">
        <v>56</v>
      </c>
      <c r="G297" s="92">
        <v>24</v>
      </c>
      <c r="H297" s="89">
        <f t="shared" si="11"/>
        <v>42.857142857142854</v>
      </c>
      <c r="I297" s="128"/>
      <c r="J297" s="127" t="s">
        <v>740</v>
      </c>
      <c r="K297" s="108"/>
      <c r="L297" s="68"/>
      <c r="M297" s="68"/>
      <c r="N297" s="68"/>
      <c r="O297" s="68"/>
      <c r="P297" s="68"/>
      <c r="Q297" s="68"/>
      <c r="R297" s="68"/>
      <c r="S297" s="68"/>
      <c r="T297" s="68"/>
      <c r="U297" s="68"/>
      <c r="V297" s="68"/>
      <c r="W297" s="68"/>
      <c r="X297" s="68"/>
      <c r="Y297" s="68"/>
      <c r="Z297" s="68"/>
    </row>
    <row r="298" spans="1:26" s="69" customFormat="1" ht="26.1" customHeight="1" x14ac:dyDescent="0.25">
      <c r="A298" s="85">
        <v>25</v>
      </c>
      <c r="B298" s="92" t="s">
        <v>387</v>
      </c>
      <c r="C298" s="95" t="s">
        <v>363</v>
      </c>
      <c r="D298" s="95" t="s">
        <v>368</v>
      </c>
      <c r="E298" s="95" t="s">
        <v>741</v>
      </c>
      <c r="F298" s="92">
        <v>0</v>
      </c>
      <c r="G298" s="96">
        <v>0</v>
      </c>
      <c r="H298" s="89">
        <v>0</v>
      </c>
      <c r="I298" s="129" t="s">
        <v>746</v>
      </c>
      <c r="J298" s="127" t="s">
        <v>365</v>
      </c>
      <c r="K298" s="109"/>
      <c r="L298" s="68"/>
      <c r="M298" s="68"/>
      <c r="N298" s="68"/>
      <c r="O298" s="68"/>
      <c r="P298" s="68"/>
      <c r="Q298" s="68"/>
      <c r="R298" s="68"/>
      <c r="S298" s="68"/>
      <c r="T298" s="68"/>
      <c r="U298" s="68"/>
      <c r="V298" s="68"/>
      <c r="W298" s="68"/>
      <c r="X298" s="68"/>
      <c r="Y298" s="68"/>
      <c r="Z298" s="68"/>
    </row>
    <row r="299" spans="1:26" s="69" customFormat="1" ht="26.1" customHeight="1" x14ac:dyDescent="0.25">
      <c r="A299" s="85">
        <v>26</v>
      </c>
      <c r="B299" s="92" t="s">
        <v>742</v>
      </c>
      <c r="C299" s="95" t="s">
        <v>743</v>
      </c>
      <c r="D299" s="95" t="s">
        <v>362</v>
      </c>
      <c r="E299" s="95" t="s">
        <v>10</v>
      </c>
      <c r="F299" s="92">
        <v>36</v>
      </c>
      <c r="G299" s="92">
        <v>22</v>
      </c>
      <c r="H299" s="89">
        <f t="shared" si="11"/>
        <v>61.111111111111114</v>
      </c>
      <c r="I299" s="128"/>
      <c r="J299" s="127" t="s">
        <v>744</v>
      </c>
      <c r="K299" s="108"/>
      <c r="L299" s="68"/>
      <c r="M299" s="68"/>
      <c r="N299" s="68"/>
      <c r="O299" s="68"/>
      <c r="P299" s="68"/>
      <c r="Q299" s="68"/>
      <c r="R299" s="68"/>
      <c r="S299" s="68"/>
      <c r="T299" s="68"/>
      <c r="U299" s="68"/>
      <c r="V299" s="68"/>
      <c r="W299" s="68"/>
      <c r="X299" s="68"/>
      <c r="Y299" s="68"/>
      <c r="Z299" s="68"/>
    </row>
    <row r="300" spans="1:26" s="16" customFormat="1" ht="26.1" customHeight="1" x14ac:dyDescent="0.25">
      <c r="A300" s="11"/>
      <c r="B300" s="12"/>
      <c r="C300" s="13"/>
      <c r="D300" s="13"/>
      <c r="E300" s="143" t="s">
        <v>745</v>
      </c>
      <c r="F300" s="144">
        <f>SUM(F274:F299)</f>
        <v>845</v>
      </c>
      <c r="G300" s="144">
        <f>SUM(G274:G299)</f>
        <v>564</v>
      </c>
      <c r="H300" s="146">
        <f t="shared" ref="H300" si="12">G300/F300*100</f>
        <v>66.745562130177518</v>
      </c>
      <c r="I300" s="126" t="s">
        <v>222</v>
      </c>
      <c r="J300" s="15"/>
      <c r="K300" s="105"/>
    </row>
    <row r="301" spans="1:26" s="33" customFormat="1" ht="15" customHeight="1" x14ac:dyDescent="0.25">
      <c r="A301" s="28"/>
      <c r="B301" s="29"/>
      <c r="C301" s="30"/>
      <c r="D301" s="28"/>
      <c r="E301" s="31"/>
      <c r="F301" s="31"/>
      <c r="G301" s="31"/>
      <c r="H301" s="31"/>
      <c r="I301" s="31"/>
      <c r="J301" s="32"/>
      <c r="K301" s="110"/>
    </row>
    <row r="302" spans="1:26" s="40" customFormat="1" ht="36.75" customHeight="1" x14ac:dyDescent="0.25">
      <c r="A302" s="34"/>
      <c r="B302" s="35"/>
      <c r="C302" s="150" t="s">
        <v>231</v>
      </c>
      <c r="D302" s="151"/>
      <c r="E302" s="152"/>
      <c r="F302" s="36">
        <f>SUM(F174,F270,F300)</f>
        <v>12847</v>
      </c>
      <c r="G302" s="36">
        <f>SUM(G174,G270,G300)</f>
        <v>9770</v>
      </c>
      <c r="H302" s="37">
        <f>G302/F302*100</f>
        <v>76.048883007706081</v>
      </c>
      <c r="I302" s="38" t="s">
        <v>222</v>
      </c>
      <c r="J302" s="39"/>
      <c r="K302" s="111"/>
    </row>
    <row r="303" spans="1:26" s="33" customFormat="1" ht="15" customHeight="1" x14ac:dyDescent="0.2">
      <c r="A303" s="41"/>
      <c r="B303" s="42"/>
      <c r="C303" s="42"/>
      <c r="D303" s="43"/>
      <c r="E303" s="42"/>
      <c r="F303" s="42"/>
      <c r="G303" s="44"/>
      <c r="H303" s="42"/>
      <c r="I303" s="42"/>
      <c r="J303" s="45"/>
      <c r="K303" s="110"/>
    </row>
    <row r="304" spans="1:26" s="33" customFormat="1" ht="7.5" customHeight="1" x14ac:dyDescent="0.2">
      <c r="A304" s="41"/>
      <c r="B304" s="3"/>
      <c r="C304" s="3"/>
      <c r="D304" s="3"/>
      <c r="E304" s="3"/>
      <c r="F304" s="3"/>
      <c r="G304" s="46"/>
      <c r="H304" s="3"/>
      <c r="I304" s="3"/>
      <c r="J304" s="4"/>
      <c r="K304" s="110"/>
    </row>
    <row r="305" spans="1:11" s="48" customFormat="1" ht="45" customHeight="1" x14ac:dyDescent="0.25">
      <c r="A305" s="47"/>
      <c r="B305" s="1"/>
      <c r="C305" s="1"/>
      <c r="D305" s="1"/>
      <c r="E305" s="1"/>
      <c r="F305" s="1"/>
      <c r="G305" s="2"/>
      <c r="H305" s="1"/>
      <c r="I305" s="153" t="s">
        <v>751</v>
      </c>
      <c r="J305" s="154"/>
      <c r="K305" s="112"/>
    </row>
    <row r="306" spans="1:11" s="33" customFormat="1" ht="15" customHeight="1" x14ac:dyDescent="0.2">
      <c r="A306" s="41"/>
      <c r="B306" s="3"/>
      <c r="C306" s="3"/>
      <c r="D306" s="3"/>
      <c r="E306" s="3"/>
      <c r="F306" s="3"/>
      <c r="G306" s="46"/>
      <c r="H306" s="3"/>
      <c r="I306" s="3"/>
      <c r="J306" s="4"/>
      <c r="K306" s="110"/>
    </row>
    <row r="307" spans="1:11" s="33" customFormat="1" ht="15" customHeight="1" x14ac:dyDescent="0.2">
      <c r="A307" s="41"/>
      <c r="B307" s="49"/>
      <c r="C307" s="49"/>
      <c r="D307" s="50"/>
      <c r="E307" s="51"/>
      <c r="F307" s="51"/>
      <c r="G307" s="29"/>
      <c r="H307" s="51"/>
      <c r="I307" s="51"/>
      <c r="J307" s="52"/>
      <c r="K307" s="110"/>
    </row>
    <row r="308" spans="1:11" x14ac:dyDescent="0.25">
      <c r="A308" s="24"/>
      <c r="B308" s="26"/>
      <c r="C308" s="26"/>
      <c r="D308" s="26"/>
      <c r="E308" s="26"/>
      <c r="F308" s="26"/>
      <c r="G308" s="27"/>
      <c r="H308" s="26"/>
      <c r="I308" s="3"/>
      <c r="J308" s="4"/>
    </row>
    <row r="309" spans="1:11" x14ac:dyDescent="0.25">
      <c r="A309" s="24"/>
      <c r="B309" s="26"/>
      <c r="C309" s="26"/>
      <c r="D309" s="26"/>
      <c r="E309" s="26"/>
      <c r="F309" s="26"/>
      <c r="G309" s="27"/>
      <c r="H309" s="26"/>
      <c r="I309" s="3"/>
      <c r="J309" s="4"/>
    </row>
    <row r="310" spans="1:11" x14ac:dyDescent="0.25">
      <c r="A310" s="24"/>
      <c r="B310" s="26"/>
      <c r="C310" s="26"/>
      <c r="D310" s="26"/>
      <c r="E310" s="26"/>
      <c r="F310" s="26"/>
      <c r="G310" s="27"/>
      <c r="H310" s="26"/>
      <c r="I310" s="3"/>
      <c r="J310" s="4"/>
    </row>
    <row r="311" spans="1:11" x14ac:dyDescent="0.25">
      <c r="A311" s="24"/>
      <c r="B311" s="26"/>
      <c r="C311" s="26"/>
      <c r="D311" s="26"/>
      <c r="E311" s="26"/>
      <c r="F311" s="26"/>
      <c r="G311" s="27"/>
      <c r="H311" s="26"/>
      <c r="I311" s="3"/>
      <c r="J311" s="4"/>
    </row>
    <row r="312" spans="1:11" x14ac:dyDescent="0.25">
      <c r="A312" s="24"/>
      <c r="B312" s="53"/>
      <c r="C312" s="53"/>
      <c r="D312" s="26"/>
      <c r="E312" s="26"/>
      <c r="F312" s="26"/>
      <c r="G312" s="27"/>
      <c r="H312" s="26"/>
      <c r="I312" s="3"/>
      <c r="J312" s="4"/>
    </row>
    <row r="313" spans="1:11" x14ac:dyDescent="0.25">
      <c r="A313" s="24"/>
      <c r="B313" s="1"/>
      <c r="C313" s="1"/>
      <c r="D313" s="26"/>
      <c r="E313" s="26"/>
      <c r="F313" s="26"/>
      <c r="G313" s="27"/>
      <c r="H313" s="26"/>
      <c r="I313" s="3"/>
      <c r="J313" s="4"/>
    </row>
    <row r="314" spans="1:11" x14ac:dyDescent="0.25">
      <c r="A314" s="54"/>
      <c r="B314" s="55"/>
      <c r="C314" s="55"/>
      <c r="D314" s="55"/>
      <c r="E314" s="55"/>
      <c r="F314" s="55"/>
      <c r="G314" s="56"/>
      <c r="H314" s="55"/>
    </row>
  </sheetData>
  <sortState ref="A178:J269">
    <sortCondition ref="B178:B269"/>
  </sortState>
  <mergeCells count="7">
    <mergeCell ref="A5:J5"/>
    <mergeCell ref="A4:J4"/>
    <mergeCell ref="A176:J176"/>
    <mergeCell ref="C302:E302"/>
    <mergeCell ref="I305:J305"/>
    <mergeCell ref="A9:J9"/>
    <mergeCell ref="A272:J272"/>
  </mergeCells>
  <phoneticPr fontId="0" type="noConversion"/>
  <hyperlinks>
    <hyperlink ref="J17" r:id="rId1"/>
    <hyperlink ref="J18" r:id="rId2"/>
    <hyperlink ref="J19" r:id="rId3"/>
    <hyperlink ref="J20" r:id="rId4"/>
    <hyperlink ref="J21" r:id="rId5"/>
    <hyperlink ref="J45" r:id="rId6"/>
    <hyperlink ref="J46" r:id="rId7"/>
    <hyperlink ref="J47" r:id="rId8"/>
    <hyperlink ref="J48" r:id="rId9"/>
    <hyperlink ref="J49" r:id="rId10"/>
    <hyperlink ref="J50" r:id="rId11"/>
    <hyperlink ref="J51" r:id="rId12"/>
    <hyperlink ref="J52" r:id="rId13"/>
    <hyperlink ref="J100" r:id="rId14"/>
    <hyperlink ref="J103" r:id="rId15"/>
    <hyperlink ref="J109" r:id="rId16"/>
    <hyperlink ref="J129" r:id="rId17"/>
    <hyperlink ref="J130" r:id="rId18"/>
    <hyperlink ref="J131" r:id="rId19"/>
    <hyperlink ref="J117" r:id="rId20"/>
    <hyperlink ref="J142" r:id="rId21"/>
    <hyperlink ref="J143" r:id="rId22"/>
    <hyperlink ref="J144" r:id="rId23"/>
    <hyperlink ref="J145" r:id="rId24"/>
    <hyperlink ref="J146" r:id="rId25"/>
    <hyperlink ref="J168" r:id="rId26"/>
    <hyperlink ref="J169" r:id="rId27"/>
    <hyperlink ref="J22" r:id="rId28"/>
    <hyperlink ref="J23" r:id="rId29"/>
    <hyperlink ref="J24" r:id="rId30"/>
    <hyperlink ref="J25" r:id="rId31"/>
    <hyperlink ref="J26" r:id="rId32"/>
    <hyperlink ref="J53" r:id="rId33"/>
    <hyperlink ref="J54" r:id="rId34"/>
    <hyperlink ref="J55" r:id="rId35"/>
    <hyperlink ref="J56" r:id="rId36"/>
    <hyperlink ref="J57" r:id="rId37"/>
    <hyperlink ref="J58" r:id="rId38"/>
    <hyperlink ref="J59" r:id="rId39"/>
    <hyperlink ref="J60" r:id="rId40"/>
    <hyperlink ref="J95" r:id="rId41"/>
    <hyperlink ref="J96" r:id="rId42"/>
    <hyperlink ref="J110" r:id="rId43"/>
    <hyperlink ref="J132" r:id="rId44"/>
    <hyperlink ref="J133" r:id="rId45"/>
    <hyperlink ref="J134" r:id="rId46"/>
    <hyperlink ref="J118" r:id="rId47"/>
    <hyperlink ref="J119" r:id="rId48"/>
    <hyperlink ref="J120" r:id="rId49"/>
    <hyperlink ref="J121" r:id="rId50"/>
    <hyperlink ref="J122" r:id="rId51"/>
    <hyperlink ref="J123" r:id="rId52"/>
    <hyperlink ref="J147" r:id="rId53"/>
    <hyperlink ref="J148" r:id="rId54"/>
    <hyperlink ref="J11" r:id="rId55"/>
    <hyperlink ref="J27" r:id="rId56"/>
    <hyperlink ref="J28" r:id="rId57"/>
    <hyperlink ref="J29" r:id="rId58"/>
    <hyperlink ref="J30" r:id="rId59"/>
    <hyperlink ref="J31" r:id="rId60"/>
    <hyperlink ref="J32" r:id="rId61"/>
    <hyperlink ref="J61" r:id="rId62"/>
    <hyperlink ref="J62" r:id="rId63"/>
    <hyperlink ref="J63" r:id="rId64"/>
    <hyperlink ref="J64" r:id="rId65"/>
    <hyperlink ref="J101" r:id="rId66"/>
    <hyperlink ref="J42" r:id="rId67"/>
    <hyperlink ref="J97" r:id="rId68"/>
    <hyperlink ref="J111" r:id="rId69"/>
    <hyperlink ref="J112" r:id="rId70"/>
    <hyperlink ref="J114" r:id="rId71"/>
    <hyperlink ref="J135" r:id="rId72"/>
    <hyperlink ref="J136" r:id="rId73"/>
    <hyperlink ref="J149" r:id="rId74"/>
    <hyperlink ref="J150" r:id="rId75"/>
    <hyperlink ref="J151" r:id="rId76"/>
    <hyperlink ref="J152" r:id="rId77"/>
    <hyperlink ref="J12" r:id="rId78"/>
    <hyperlink ref="J33" r:id="rId79"/>
    <hyperlink ref="J34" r:id="rId80"/>
    <hyperlink ref="J65" r:id="rId81"/>
    <hyperlink ref="J66" r:id="rId82"/>
    <hyperlink ref="J67" r:id="rId83"/>
    <hyperlink ref="J68" r:id="rId84"/>
    <hyperlink ref="J69" r:id="rId85"/>
    <hyperlink ref="J70" r:id="rId86"/>
    <hyperlink ref="J71" r:id="rId87"/>
    <hyperlink ref="J72" r:id="rId88"/>
    <hyperlink ref="J73" r:id="rId89"/>
    <hyperlink ref="J74" r:id="rId90"/>
    <hyperlink ref="J75" r:id="rId91"/>
    <hyperlink ref="J102" r:id="rId92"/>
    <hyperlink ref="J16" r:id="rId93"/>
    <hyperlink ref="J94" r:id="rId94"/>
    <hyperlink ref="J104" r:id="rId95"/>
    <hyperlink ref="J105" r:id="rId96"/>
    <hyperlink ref="J137" r:id="rId97"/>
    <hyperlink ref="J138" r:id="rId98"/>
    <hyperlink ref="J125" r:id="rId99"/>
    <hyperlink ref="J154" r:id="rId100"/>
    <hyperlink ref="J155" r:id="rId101"/>
    <hyperlink ref="J156" r:id="rId102"/>
    <hyperlink ref="J157" r:id="rId103"/>
    <hyperlink ref="J158" r:id="rId104"/>
    <hyperlink ref="J13" r:id="rId105"/>
    <hyperlink ref="J14" r:id="rId106"/>
    <hyperlink ref="J35" r:id="rId107"/>
    <hyperlink ref="J36" r:id="rId108"/>
    <hyperlink ref="J76" r:id="rId109"/>
    <hyperlink ref="J77" r:id="rId110"/>
    <hyperlink ref="J78" r:id="rId111"/>
    <hyperlink ref="J79" r:id="rId112"/>
    <hyperlink ref="J80" r:id="rId113"/>
    <hyperlink ref="J81" r:id="rId114"/>
    <hyperlink ref="J82" r:id="rId115"/>
    <hyperlink ref="J83" r:id="rId116"/>
    <hyperlink ref="J84" r:id="rId117"/>
    <hyperlink ref="J85" r:id="rId118"/>
    <hyperlink ref="J92" r:id="rId119"/>
    <hyperlink ref="J44" r:id="rId120"/>
    <hyperlink ref="J106" r:id="rId121"/>
    <hyperlink ref="J107" r:id="rId122"/>
    <hyperlink ref="J98" r:id="rId123"/>
    <hyperlink ref="J115" r:id="rId124"/>
    <hyperlink ref="J116" r:id="rId125"/>
    <hyperlink ref="J126" r:id="rId126"/>
    <hyperlink ref="J139" r:id="rId127"/>
    <hyperlink ref="J159" r:id="rId128"/>
    <hyperlink ref="J160" r:id="rId129"/>
    <hyperlink ref="J161" r:id="rId130"/>
    <hyperlink ref="J162" r:id="rId131"/>
    <hyperlink ref="J15" r:id="rId132"/>
    <hyperlink ref="J37" r:id="rId133"/>
    <hyperlink ref="J38" r:id="rId134"/>
    <hyperlink ref="J39" r:id="rId135"/>
    <hyperlink ref="J40" r:id="rId136"/>
    <hyperlink ref="J41" r:id="rId137"/>
    <hyperlink ref="J86" r:id="rId138"/>
    <hyperlink ref="J87" r:id="rId139"/>
    <hyperlink ref="J88" r:id="rId140"/>
    <hyperlink ref="J89" r:id="rId141"/>
    <hyperlink ref="J90" r:id="rId142"/>
    <hyperlink ref="J91" r:id="rId143"/>
    <hyperlink ref="J93" r:id="rId144"/>
    <hyperlink ref="J108" r:id="rId145"/>
    <hyperlink ref="J99" r:id="rId146"/>
    <hyperlink ref="J140" r:id="rId147"/>
    <hyperlink ref="J141" r:id="rId148"/>
    <hyperlink ref="J127" r:id="rId149"/>
    <hyperlink ref="J128" r:id="rId150"/>
    <hyperlink ref="J163" r:id="rId151"/>
    <hyperlink ref="J164" r:id="rId152"/>
    <hyperlink ref="J165" r:id="rId153"/>
    <hyperlink ref="J166" r:id="rId154"/>
    <hyperlink ref="J167" r:id="rId155"/>
    <hyperlink ref="J171" r:id="rId156"/>
    <hyperlink ref="J172" r:id="rId157"/>
    <hyperlink ref="J173" r:id="rId158"/>
    <hyperlink ref="J178" r:id="rId159"/>
    <hyperlink ref="J179" r:id="rId160"/>
    <hyperlink ref="J185" r:id="rId161"/>
    <hyperlink ref="J186" r:id="rId162"/>
    <hyperlink ref="J187" r:id="rId163"/>
    <hyperlink ref="J197" r:id="rId164"/>
    <hyperlink ref="J198" r:id="rId165"/>
    <hyperlink ref="J199" r:id="rId166"/>
    <hyperlink ref="J200" r:id="rId167"/>
    <hyperlink ref="J238" r:id="rId168"/>
    <hyperlink ref="J239" r:id="rId169"/>
    <hyperlink ref="J246" r:id="rId170"/>
    <hyperlink ref="J235" r:id="rId171"/>
    <hyperlink ref="J251" r:id="rId172"/>
    <hyperlink ref="J252" r:id="rId173"/>
    <hyperlink ref="J253" r:id="rId174"/>
    <hyperlink ref="J254" r:id="rId175"/>
    <hyperlink ref="J188" r:id="rId176"/>
    <hyperlink ref="J189" r:id="rId177"/>
    <hyperlink ref="J201" r:id="rId178"/>
    <hyperlink ref="J202" r:id="rId179"/>
    <hyperlink ref="J203" r:id="rId180"/>
    <hyperlink ref="J204" r:id="rId181"/>
    <hyperlink ref="J205" r:id="rId182"/>
    <hyperlink ref="J229" r:id="rId183"/>
    <hyperlink ref="J224" r:id="rId184"/>
    <hyperlink ref="J227" r:id="rId185"/>
    <hyperlink ref="J240" r:id="rId186"/>
    <hyperlink ref="J232" r:id="rId187"/>
    <hyperlink ref="J233" r:id="rId188"/>
    <hyperlink ref="J236" r:id="rId189"/>
    <hyperlink ref="J247" r:id="rId190"/>
    <hyperlink ref="J255" r:id="rId191"/>
    <hyperlink ref="J256" r:id="rId192"/>
    <hyperlink ref="J257" r:id="rId193"/>
    <hyperlink ref="J258" r:id="rId194"/>
    <hyperlink ref="J180" r:id="rId195"/>
    <hyperlink ref="J181" r:id="rId196"/>
    <hyperlink ref="J206" r:id="rId197"/>
    <hyperlink ref="J207" r:id="rId198"/>
    <hyperlink ref="J208" r:id="rId199"/>
    <hyperlink ref="J209" r:id="rId200"/>
    <hyperlink ref="J210" r:id="rId201"/>
    <hyperlink ref="J211" r:id="rId202"/>
    <hyperlink ref="J212" r:id="rId203"/>
    <hyperlink ref="J184" r:id="rId204"/>
    <hyperlink ref="J195" r:id="rId205"/>
    <hyperlink ref="J225" r:id="rId206"/>
    <hyperlink ref="J228" r:id="rId207"/>
    <hyperlink ref="J241" r:id="rId208"/>
    <hyperlink ref="J242" r:id="rId209"/>
    <hyperlink ref="J248" r:id="rId210"/>
    <hyperlink ref="J259" r:id="rId211"/>
    <hyperlink ref="J268" r:id="rId212"/>
    <hyperlink ref="J213" r:id="rId213"/>
    <hyperlink ref="J214" r:id="rId214"/>
    <hyperlink ref="J215" r:id="rId215"/>
    <hyperlink ref="J216" r:id="rId216"/>
    <hyperlink ref="J217" r:id="rId217"/>
    <hyperlink ref="J218" r:id="rId218"/>
    <hyperlink ref="J219" r:id="rId219"/>
    <hyperlink ref="J230" r:id="rId220"/>
    <hyperlink ref="J196" r:id="rId221"/>
    <hyperlink ref="J243" r:id="rId222"/>
    <hyperlink ref="J260" r:id="rId223"/>
    <hyperlink ref="J261" r:id="rId224"/>
    <hyperlink ref="J262" r:id="rId225"/>
    <hyperlink ref="J263" r:id="rId226"/>
    <hyperlink ref="J264" r:id="rId227"/>
    <hyperlink ref="J269" r:id="rId228"/>
    <hyperlink ref="J182" r:id="rId229"/>
    <hyperlink ref="J191" r:id="rId230"/>
    <hyperlink ref="J192" r:id="rId231"/>
    <hyperlink ref="J193" r:id="rId232"/>
    <hyperlink ref="J194" r:id="rId233"/>
    <hyperlink ref="J220" r:id="rId234"/>
    <hyperlink ref="J221" r:id="rId235"/>
    <hyperlink ref="J222" r:id="rId236"/>
    <hyperlink ref="J223" r:id="rId237"/>
    <hyperlink ref="J226" r:id="rId238"/>
    <hyperlink ref="J231" r:id="rId239"/>
    <hyperlink ref="J244" r:id="rId240"/>
    <hyperlink ref="J245" r:id="rId241"/>
    <hyperlink ref="J234" r:id="rId242"/>
    <hyperlink ref="J249" r:id="rId243"/>
    <hyperlink ref="J250" r:id="rId244"/>
    <hyperlink ref="J237" r:id="rId245"/>
    <hyperlink ref="J266" r:id="rId246"/>
    <hyperlink ref="J267" r:id="rId247"/>
    <hyperlink ref="J274" r:id="rId248"/>
    <hyperlink ref="J275" r:id="rId249"/>
    <hyperlink ref="J277" r:id="rId250"/>
    <hyperlink ref="J278" r:id="rId251"/>
    <hyperlink ref="J279" r:id="rId252"/>
    <hyperlink ref="J280" r:id="rId253"/>
    <hyperlink ref="J281" r:id="rId254"/>
    <hyperlink ref="J282" r:id="rId255"/>
    <hyperlink ref="J283" r:id="rId256"/>
    <hyperlink ref="J284" r:id="rId257"/>
    <hyperlink ref="J285" r:id="rId258"/>
    <hyperlink ref="J286" r:id="rId259"/>
    <hyperlink ref="J287" r:id="rId260"/>
    <hyperlink ref="J288" r:id="rId261"/>
    <hyperlink ref="J289" r:id="rId262"/>
    <hyperlink ref="J290" r:id="rId263"/>
    <hyperlink ref="J291" r:id="rId264"/>
    <hyperlink ref="J293" r:id="rId265"/>
    <hyperlink ref="J294" r:id="rId266"/>
    <hyperlink ref="J295" r:id="rId267"/>
    <hyperlink ref="J296" r:id="rId268"/>
    <hyperlink ref="J297" r:id="rId269"/>
    <hyperlink ref="J298" r:id="rId270"/>
    <hyperlink ref="J299" r:id="rId271"/>
  </hyperlinks>
  <pageMargins left="0" right="0" top="0" bottom="0" header="0" footer="0"/>
  <pageSetup paperSize="9" fitToHeight="0" orientation="landscape" r:id="rId272"/>
  <headerFooter alignWithMargins="0"/>
  <drawing r:id="rId27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01-9-2021</vt:lpstr>
      <vt:lpstr>'01-9-2021'!Print_Area</vt:lpstr>
    </vt:vector>
  </TitlesOfParts>
  <Company>SECHUI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Admin</cp:lastModifiedBy>
  <cp:lastPrinted>2011-09-27T03:24:55Z</cp:lastPrinted>
  <dcterms:created xsi:type="dcterms:W3CDTF">2011-04-14T01:26:55Z</dcterms:created>
  <dcterms:modified xsi:type="dcterms:W3CDTF">2021-09-01T14:20:29Z</dcterms:modified>
</cp:coreProperties>
</file>