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NTHO\Desktop\"/>
    </mc:Choice>
  </mc:AlternateContent>
  <bookViews>
    <workbookView xWindow="0" yWindow="0" windowWidth="20490" windowHeight="7650"/>
  </bookViews>
  <sheets>
    <sheet name="Mẫu 2A-BGH (mới)" sheetId="1" r:id="rId1"/>
  </sheets>
  <definedNames>
    <definedName name="_xlnm._FilterDatabase" localSheetId="0" hidden="1">'Mẫu 2A-BGH (mới)'!$A$13:$G$43</definedName>
    <definedName name="_xlnm.Print_Titles" localSheetId="0">'Mẫu 2A-BGH (mới)'!$12:$13</definedName>
  </definedNames>
  <calcPr calcId="162913"/>
</workbook>
</file>

<file path=xl/calcChain.xml><?xml version="1.0" encoding="utf-8"?>
<calcChain xmlns="http://schemas.openxmlformats.org/spreadsheetml/2006/main">
  <c r="F43" i="1" l="1"/>
  <c r="F30" i="1"/>
  <c r="F14" i="1"/>
  <c r="F26" i="1"/>
  <c r="F15" i="1"/>
  <c r="F19" i="1"/>
  <c r="E30" i="1" l="1"/>
  <c r="E26" i="1"/>
  <c r="E23" i="1"/>
  <c r="E19" i="1"/>
  <c r="E15" i="1"/>
  <c r="E14" i="1"/>
  <c r="E43" i="1" s="1"/>
</calcChain>
</file>

<file path=xl/sharedStrings.xml><?xml version="1.0" encoding="utf-8"?>
<sst xmlns="http://schemas.openxmlformats.org/spreadsheetml/2006/main" count="66" uniqueCount="66">
  <si>
    <t>Mẫu 2 A</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</si>
  <si>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</si>
  <si>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</si>
  <si>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Họ và tên người được đánh giá: PHẠM HỮU LỘC</t>
  </si>
  <si>
    <t>Chức vụ: Hiệu trưởng</t>
  </si>
  <si>
    <t>Đơn vị công tác: Trường Cao đẳng Lý Tự Trọng Thành phố Hồ Chí Minh</t>
  </si>
  <si>
    <t>Mã số CBCCVC: 41200001203</t>
  </si>
  <si>
    <t>Stt</t>
  </si>
  <si>
    <t>Tiêu chí đánh giá</t>
  </si>
  <si>
    <t>Điểm tối đa</t>
  </si>
  <si>
    <t>ĐIỂM ĐỒNG NGHIỆP ĐÁNH GIÁ</t>
  </si>
  <si>
    <t>Ghi chú</t>
  </si>
  <si>
    <t>(1)</t>
  </si>
  <si>
    <t>(2)</t>
  </si>
  <si>
    <t>(3)</t>
  </si>
  <si>
    <t>(4)</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</si>
  <si>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</si>
  <si>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</si>
  <si>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</si>
  <si>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</si>
  <si>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</si>
  <si>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Vi phạm việc sử dụng quỹ thời gian làm việc vào mục đích cá nhân; Triển khai thực hiện kế hoạch công tác, tiếp nhận, xử lý giải quyết công việc không đúng thời gian qui định (-1đ/1  lần vi phạm).</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</si>
  <si>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</si>
  <si>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</si>
  <si>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</si>
  <si>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các buổi họp do trường, Sở ban ngành tổ chức. Vắng vì việc riêng có phép (-1đ/buổi)</t>
  </si>
  <si>
    <t>Tuân thủ tính thứ bậc, kỷ cương và trật tự hành chính. Nghiêm túc thực hiện công việc, nhiệm vụ được giao</t>
  </si>
  <si>
    <t>2.1</t>
  </si>
  <si>
    <t>Thực hiện/giải quyết chuyên môn đúng nội dung  được công việc phân công phụ trách (Sai phạm 1 lần -1 đ)</t>
  </si>
  <si>
    <t>2.2</t>
  </si>
  <si>
    <t>Tuân thủ các quy định của ngành; giải quyết công việc theo quy trình, thực hiện các chế độ báo cáo  đúng thẩm quyền, nhà trường nhắc nhở, ghi nhận 1 lần (-1đ)</t>
  </si>
  <si>
    <t>2.3</t>
  </si>
  <si>
    <t>Chỉ đạo, điều hành, kiểm tra các đơn vị được phân công phụ trách xây dựng kế hoạch hoạt động tháng, quý, năm và có đánh giá kết quả thực hiện. Đơn vị được phân công phụ trách không thực hiện (-1đ/ đơn vị)</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</si>
  <si>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</si>
  <si>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</si>
  <si>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</si>
  <si>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</si>
  <si>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</si>
  <si>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</si>
  <si>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</si>
  <si>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</si>
  <si>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</si>
  <si>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Tuân thủ lịch trực lãnh đạo, có mặt kịp thời giải quyết công việc nhanh chóng, hiệu quả. Không thực hiện đúng (-1đ/lần)</t>
  </si>
  <si>
    <t>4.3</t>
  </si>
  <si>
    <t>Tiếp nhận, ký và trả hồ sơ trình ký cho cá nhân và đơn vị đúng thời hạn. Không đúng thời hạn  (-1đ/lần)</t>
  </si>
  <si>
    <t>II</t>
  </si>
  <si>
    <r>
      <t>Tiêu chí 2: Năng lực và kỹ năng</t>
    </r>
    <r>
      <rPr>
        <i/>
        <sz val="13"/>
        <color indexed="30"/>
        <rFont val="Times New Roman"/>
        <family val="1"/>
      </rPr>
      <t/>
    </r>
  </si>
  <si>
    <t>Có năng lực tập hợp cán bộ, công chức, viên chức, xây dựng đơn vị/bộ phận đoàn kết, thống nhất</t>
  </si>
  <si>
    <t>Đôn đốc, chỉ đạo, động viên các đơn vị tham gia công tác đột xuất của Nhà trường (1đ)</t>
  </si>
  <si>
    <t>Chỉ đạo, điều hành, kiểm soát việc thực hiện nhiệm vụ của đơn vị/bộ phận đảm bảo kịp thời, không bỏ sót nhiệm vụ</t>
  </si>
  <si>
    <t>Các đơn vị phụ trách hoàn thành tất cả các nhiệm vụ được giao (2đ)); không kiểm tra giám sát để tình trạng có đơn vị  không hoàn thành đúng tiến độ 01 lần (1đ); 2 lần trở lên (0đ).</t>
  </si>
  <si>
    <t>Báo cáo kịp thời, chính xác với lãnh đạo về tình hình, kết quả thực hiện nhiệm vụ được giao</t>
  </si>
  <si>
    <t>Thực hiện việc xây dựng kế hoạch công tác, tổng kết đánh giá, báo cáo kết quả thực hiện công tác quý (2đ), không thực hiện (0đ)</t>
  </si>
  <si>
    <t>Phối hợp, tạo lập mối quan hệ tốt với cá nhân, tổ chức có liên quan trong thực hiện nhiệm vụ</t>
  </si>
  <si>
    <t>Không để đơn vị phụ trách mất đoàn kết (Khiếu kiện, khiếu nại do giải quyết không thỏa đáng các sự việc liên quan đến chuyên môn) (2đ); Thiếu trách nhiệm, để xảy ra mất đoàn kết ở 1 đơn vị  (1 đ); 2 đơn vị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</si>
  <si>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</si>
  <si>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phụ trách hoàn thành công việc được giao vượt tiến độ có chất lượng và hiệu quả, không sai sót chuyên môn. Sáng tạo, cải tiến phương pháp làm việc, nâng cao hiệu quả công việc, ý tưởng xây dựng môi trường làm việc xanh, sạch, đẹp hoặc tham gia xây dựng dự án/ đề án/ chương trình làm việc/tham gia hội thao, hội thi, hội giảng cấp ngành trở lên đạt giải.</t>
  </si>
  <si>
    <t>Sáng tạo, cải tiến phương pháp làm việc, nâng cao hiệu quả công việc</t>
  </si>
  <si>
    <t>Chỉ đạo đơn vị phụ trách 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</si>
  <si>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TỔNG CỘNG (I+II)</t>
  </si>
  <si>
    <t>Ý KIẾN ĐÓNG GÓP CỤ THỂ CỦA ĐỒNG NGHIỆP:</t>
  </si>
  <si>
    <t>NGƯỜI ĐÁNH GIÁ</t>
  </si>
  <si>
    <t>ĐÁNH GIÁ VÀ ĐÓNG GÓP Ý KIẾN ĐỐI VỚI ĐỒNG NGHIỆP
Kỳ đánh giá:  Quý 3/2021</t>
  </si>
  <si>
    <t>Tp.HCM, ngày 28 tháng 09 năm 2021</t>
  </si>
  <si>
    <t>Nguyễn Ngọc Thọ</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</si>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</sst>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9" x14ac:knownFonts="1">
    <font>
      <sz val="11"/>
      <color theme="1"/>
      <name val="Calibri"/>
      <family val="2"/>
      <scheme val="minor"/>
    </font>
    <font>
      <sz val="12"/>
      <color indexed="8"/>
      <name val="Times New Roman"/>
      <family val="1"/>
    </font>
    <font>
      <sz val="12"/>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3.5"/>
      <name val="Times New Roman"/>
      <family val="1"/>
    </font>
    <font>
      <b/>
      <sz val="14"/>
      <color indexed="8"/>
      <name val="Times New Roman"/>
      <family val="1"/>
    </font>
    <font>
      <b/>
      <sz val="12"/>
      <color indexed="8"/>
      <name val="Times New Roman"/>
      <family val="1"/>
    </font>
    <font>
      <b/>
      <sz val="12"/>
      <name val="Times New Roman"/>
      <family val="1"/>
    </font>
    <font>
      <i/>
      <sz val="9"/>
      <color indexed="8"/>
      <name val="Times New Roman"/>
      <family val="1"/>
    </font>
    <font>
      <i/>
      <sz val="9"/>
      <name val="Times New Roman"/>
      <family val="1"/>
    </font>
    <font>
      <b/>
      <sz val="9"/>
      <color indexed="8"/>
      <name val="Times New Roman"/>
      <family val="1"/>
    </font>
    <font>
      <b/>
      <sz val="13"/>
      <color rgb="FF0070C0"/>
      <name val="Times New Roman"/>
      <family val="1"/>
    </font>
    <font>
      <sz val="13"/>
      <color indexed="30"/>
      <name val="Times New Roman"/>
      <family val="1"/>
    </font>
    <font>
      <b/>
      <sz val="13"/>
      <color indexed="30"/>
      <name val="Times New Roman"/>
      <family val="1"/>
    </font>
    <font>
      <b/>
      <sz val="13"/>
      <color theme="0"/>
      <name val="Times New Roman"/>
      <family val="1"/>
    </font>
    <font>
      <sz val="13"/>
      <name val="Times New Roman"/>
      <family val="1"/>
    </font>
    <font>
      <b/>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30"/>
      <name val="Times New Roman"/>
      <family val="1"/>
    </font>
    <font>
      <i/>
      <sz val="13"/>
      <color indexed="10"/>
      <name val="Times New Roman"/>
      <family val="1"/>
    </font>
    <font>
      <b/>
      <i/>
      <sz val="13"/>
      <color indexed="10"/>
      <name val="Times New Roman"/>
      <family val="1"/>
    </font>
    <font>
      <i/>
      <sz val="12"/>
      <color indexed="8"/>
      <name val="Times New Roman"/>
      <family val="1"/>
    </font>
    <font>
      <i/>
      <sz val="13"/>
      <color indexed="8"/>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66">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6" fillId="0" borderId="0" xfId="0" applyFont="1" applyFill="1" applyAlignment="1" applyProtection="1">
      <alignment vertical="center" wrapText="1"/>
      <protection locked="0"/>
    </xf>
    <xf numFmtId="0" fontId="7" fillId="0" borderId="0" xfId="0" applyFont="1" applyFill="1" applyAlignment="1" applyProtection="1">
      <alignment vertical="center" wrapText="1"/>
      <protection locked="0"/>
    </xf>
    <xf numFmtId="0" fontId="9" fillId="0" borderId="0" xfId="0" applyFont="1" applyFill="1" applyAlignment="1" applyProtection="1">
      <alignment horizontal="center" vertical="center" wrapText="1"/>
      <protection locked="0"/>
    </xf>
    <xf numFmtId="0" fontId="9" fillId="0" borderId="0" xfId="0" applyFont="1" applyFill="1" applyAlignment="1" applyProtection="1">
      <alignment horizontal="left" vertical="center"/>
      <protection locked="0"/>
    </xf>
    <xf numFmtId="0" fontId="9" fillId="0" borderId="0" xfId="0" applyFont="1" applyFill="1" applyAlignment="1" applyProtection="1">
      <alignment horizontal="left" vertical="center" wrapText="1"/>
      <protection locked="0"/>
    </xf>
    <xf numFmtId="0" fontId="10" fillId="0" borderId="0" xfId="0" applyFont="1" applyFill="1" applyAlignment="1" applyProtection="1">
      <alignment horizontal="left" vertical="center" wrapText="1"/>
      <protection locked="0"/>
    </xf>
    <xf numFmtId="0" fontId="10"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10"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protection locked="0"/>
    </xf>
    <xf numFmtId="0" fontId="12" fillId="0" borderId="1" xfId="0" quotePrefix="1" applyFont="1" applyFill="1" applyBorder="1" applyAlignment="1" applyProtection="1">
      <alignment horizontal="center" vertical="center" wrapText="1"/>
      <protection locked="0"/>
    </xf>
    <xf numFmtId="0" fontId="13" fillId="0" borderId="0" xfId="0" applyFont="1" applyFill="1" applyAlignment="1" applyProtection="1">
      <alignment horizontal="center" vertical="center" wrapText="1"/>
      <protection locked="0"/>
    </xf>
    <xf numFmtId="0" fontId="14"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164" fontId="19" fillId="0" borderId="1" xfId="0" applyNumberFormat="1" applyFont="1" applyFill="1" applyBorder="1" applyAlignment="1" applyProtection="1">
      <alignment horizontal="center" vertical="center" wrapText="1"/>
      <protection locked="0"/>
    </xf>
    <xf numFmtId="0" fontId="20" fillId="0" borderId="1" xfId="0" applyFont="1" applyFill="1" applyBorder="1" applyAlignment="1" applyProtection="1">
      <alignment horizontal="center" vertical="center" wrapText="1"/>
      <protection locked="0"/>
    </xf>
    <xf numFmtId="0" fontId="20" fillId="0" borderId="0" xfId="0" applyFont="1" applyFill="1" applyAlignment="1" applyProtection="1">
      <alignment horizontal="center" vertical="center" wrapText="1"/>
      <protection locked="0"/>
    </xf>
    <xf numFmtId="0" fontId="21"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protection locked="0"/>
    </xf>
    <xf numFmtId="0" fontId="18" fillId="0" borderId="1"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protection locked="0"/>
    </xf>
    <xf numFmtId="164" fontId="17"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wrapText="1"/>
      <protection locked="0"/>
    </xf>
    <xf numFmtId="0" fontId="4" fillId="0" borderId="0"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center" vertical="center" wrapText="1"/>
      <protection locked="0"/>
    </xf>
    <xf numFmtId="0" fontId="27"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18" fillId="0" borderId="2" xfId="0" applyFont="1" applyFill="1" applyBorder="1" applyAlignment="1" applyProtection="1">
      <alignment horizontal="justify" vertical="center" wrapText="1"/>
      <protection locked="0"/>
    </xf>
    <xf numFmtId="0" fontId="18" fillId="0" borderId="3" xfId="0" applyFont="1" applyFill="1" applyBorder="1" applyAlignment="1" applyProtection="1">
      <alignment horizontal="justify" vertical="center" wrapText="1"/>
      <protection locked="0"/>
    </xf>
    <xf numFmtId="0" fontId="18" fillId="0" borderId="4" xfId="0" applyFont="1" applyFill="1" applyBorder="1" applyAlignment="1" applyProtection="1">
      <alignment horizontal="justify" vertical="center" wrapText="1"/>
      <protection locked="0"/>
    </xf>
    <xf numFmtId="0" fontId="4" fillId="0" borderId="0" xfId="0" applyFont="1" applyFill="1" applyAlignment="1" applyProtection="1">
      <alignment horizontal="center" vertical="top" wrapText="1"/>
      <protection locked="0"/>
    </xf>
    <xf numFmtId="0" fontId="4" fillId="0" borderId="0" xfId="0" applyFont="1" applyFill="1" applyAlignment="1" applyProtection="1">
      <alignment horizontal="center" vertical="center" wrapText="1"/>
      <protection locked="0"/>
    </xf>
    <xf numFmtId="0" fontId="8" fillId="0" borderId="0" xfId="0" quotePrefix="1" applyFont="1" applyFill="1" applyAlignment="1" applyProtection="1">
      <alignment horizontal="center" vertical="center" wrapText="1"/>
      <protection locked="0"/>
    </xf>
    <xf numFmtId="0" fontId="9" fillId="0" borderId="0" xfId="0" applyFont="1" applyFill="1" applyAlignment="1" applyProtection="1">
      <alignment horizontal="left" vertical="center" wrapText="1"/>
      <protection locked="0"/>
    </xf>
    <xf numFmtId="0" fontId="4" fillId="0" borderId="1" xfId="0" applyFont="1" applyFill="1" applyBorder="1" applyAlignment="1" applyProtection="1">
      <alignment horizontal="center" vertical="center" wrapText="1"/>
      <protection locked="0"/>
    </xf>
    <xf numFmtId="0" fontId="11" fillId="0" borderId="2" xfId="0" quotePrefix="1" applyFont="1" applyFill="1" applyBorder="1" applyAlignment="1" applyProtection="1">
      <alignment horizontal="center" vertical="center" wrapText="1"/>
      <protection locked="0"/>
    </xf>
    <xf numFmtId="0" fontId="11" fillId="0" borderId="3" xfId="0" applyFont="1" applyFill="1" applyBorder="1" applyAlignment="1" applyProtection="1">
      <alignment horizontal="center" vertical="center" wrapText="1"/>
      <protection locked="0"/>
    </xf>
    <xf numFmtId="0" fontId="11" fillId="0" borderId="4" xfId="0" applyFont="1" applyFill="1" applyBorder="1" applyAlignment="1" applyProtection="1">
      <alignment horizontal="center" vertical="center" wrapText="1"/>
      <protection locked="0"/>
    </xf>
    <xf numFmtId="0" fontId="14" fillId="0" borderId="1"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justify" vertical="center" wrapText="1"/>
      <protection locked="0"/>
    </xf>
    <xf numFmtId="0" fontId="14" fillId="0" borderId="3" xfId="0" applyFont="1" applyFill="1" applyBorder="1" applyAlignment="1" applyProtection="1">
      <alignment horizontal="justify" vertical="center" wrapText="1"/>
      <protection locked="0"/>
    </xf>
    <xf numFmtId="0" fontId="14" fillId="0" borderId="4" xfId="0" applyFont="1" applyFill="1" applyBorder="1" applyAlignment="1" applyProtection="1">
      <alignment horizontal="justify" vertical="center" wrapText="1"/>
      <protection locked="0"/>
    </xf>
    <xf numFmtId="0" fontId="14" fillId="0" borderId="2" xfId="0" applyFont="1" applyFill="1" applyBorder="1" applyAlignment="1" applyProtection="1">
      <alignment horizontal="left" vertical="center" wrapText="1"/>
      <protection locked="0"/>
    </xf>
    <xf numFmtId="0" fontId="14" fillId="0" borderId="3" xfId="0" applyFont="1" applyFill="1" applyBorder="1" applyAlignment="1" applyProtection="1">
      <alignment horizontal="left" vertical="center" wrapText="1"/>
      <protection locked="0"/>
    </xf>
    <xf numFmtId="0" fontId="14" fillId="0" borderId="4"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justify" vertical="center" wrapText="1"/>
      <protection locked="0"/>
    </xf>
    <xf numFmtId="0" fontId="5" fillId="0" borderId="3" xfId="0" applyFont="1" applyFill="1" applyBorder="1" applyAlignment="1" applyProtection="1">
      <alignment horizontal="justify" vertical="center" wrapText="1"/>
      <protection locked="0"/>
    </xf>
    <xf numFmtId="0" fontId="5" fillId="0" borderId="4" xfId="0" applyFont="1" applyFill="1" applyBorder="1" applyAlignment="1" applyProtection="1">
      <alignment horizontal="justify" vertical="center" wrapText="1"/>
      <protection locked="0"/>
    </xf>
    <xf numFmtId="0" fontId="27" fillId="0" borderId="0" xfId="0" applyFont="1" applyFill="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9" fillId="0" borderId="0" xfId="0" applyFont="1" applyFill="1" applyBorder="1" applyAlignment="1" applyProtection="1">
      <alignment horizontal="left" vertical="center" wrapText="1"/>
      <protection locked="0"/>
    </xf>
    <xf numFmtId="0" fontId="1" fillId="0" borderId="0" xfId="0" applyFont="1" applyFill="1" applyBorder="1" applyAlignment="1" applyProtection="1">
      <alignment horizontal="justify" vertical="center" wrapText="1"/>
      <protection locked="0"/>
    </xf>
    <xf numFmtId="0" fontId="28" fillId="0" borderId="0" xfId="0" applyFont="1" applyFill="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616907</xdr:colOff>
      <xdr:row>2</xdr:row>
      <xdr:rowOff>47651</xdr:rowOff>
    </xdr:from>
    <xdr:to>
      <xdr:col>1</xdr:col>
      <xdr:colOff>1434483</xdr:colOff>
      <xdr:row>2</xdr:row>
      <xdr:rowOff>47652</xdr:rowOff>
    </xdr:to>
    <xdr:cxnSp macro="">
      <xdr:nvCxnSpPr>
        <xdr:cNvPr id="2" name="Straight Connector 1"/>
        <xdr:cNvCxnSpPr/>
      </xdr:nvCxnSpPr>
      <xdr:spPr>
        <a:xfrm flipV="1">
          <a:off x="978857" y="866801"/>
          <a:ext cx="817576"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55595</xdr:colOff>
      <xdr:row>1</xdr:row>
      <xdr:rowOff>442623</xdr:rowOff>
    </xdr:from>
    <xdr:to>
      <xdr:col>6</xdr:col>
      <xdr:colOff>197343</xdr:colOff>
      <xdr:row>1</xdr:row>
      <xdr:rowOff>442623</xdr:rowOff>
    </xdr:to>
    <xdr:cxnSp macro="">
      <xdr:nvCxnSpPr>
        <xdr:cNvPr id="3" name="Straight Connector 2"/>
        <xdr:cNvCxnSpPr/>
      </xdr:nvCxnSpPr>
      <xdr:spPr>
        <a:xfrm>
          <a:off x="3665570" y="642648"/>
          <a:ext cx="186577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52"/>
  <sheetViews>
    <sheetView tabSelected="1" topLeftCell="A43" workbookViewId="0">
      <selection activeCell="B47" sqref="B47"/>
    </sheetView>
  </sheetViews>
  <sheetFormatPr defaultRowHeight="15.75" x14ac:dyDescent="0.25"/>
  <cols>
    <col min="1" max="1" width="5.42578125" style="1" bestFit="1" customWidth="1"/>
    <col min="2" max="2" width="27.140625" style="2" customWidth="1"/>
    <col min="3" max="3" width="11" style="1" customWidth="1"/>
    <col min="4" max="4" width="10.5703125" style="1" customWidth="1"/>
    <col min="5" max="5" width="10.7109375" style="1" customWidth="1"/>
    <col min="6" max="6" width="15.140625" style="3" customWidth="1"/>
    <col min="7" max="7" width="14.140625" style="1" customWidth="1"/>
    <col min="8" max="8" width="2.5703125" style="1" customWidth="1"/>
    <col min="9" max="9" width="9.140625" style="1"/>
    <col min="10" max="10" width="34.85546875" style="1" customWidth="1"/>
    <col min="11" max="16384" width="9.140625" style="1"/>
  </cols>
  <sheetData>
    <row r="1" spans="1:7" x14ac:dyDescent="0.25">
      <c r="G1" s="4" t="s">
        <v>0</v>
      </c>
    </row>
    <row r="2" spans="1:7" s="5" customFormat="1" ht="48.75" customHeight="1" x14ac:dyDescent="0.25">
      <c r="A2" s="39" t="s">
        <v>1</v>
      </c>
      <c r="B2" s="39"/>
      <c r="C2" s="39"/>
      <c r="D2" s="39" t="s">
        <v>2</v>
      </c>
      <c r="E2" s="39"/>
      <c r="F2" s="39"/>
      <c r="G2" s="39"/>
    </row>
    <row r="3" spans="1:7" s="5" customFormat="1" ht="8.25" customHeight="1" x14ac:dyDescent="0.25">
      <c r="A3" s="40"/>
      <c r="B3" s="40"/>
      <c r="D3" s="6"/>
      <c r="E3" s="6"/>
      <c r="F3" s="7"/>
      <c r="G3" s="6"/>
    </row>
    <row r="4" spans="1:7" ht="13.9" customHeight="1" x14ac:dyDescent="0.25">
      <c r="B4" s="1"/>
    </row>
    <row r="5" spans="1:7" ht="39.950000000000003" customHeight="1" x14ac:dyDescent="0.25">
      <c r="A5" s="41" t="s">
        <v>62</v>
      </c>
      <c r="B5" s="41"/>
      <c r="C5" s="41"/>
      <c r="D5" s="41"/>
      <c r="E5" s="41"/>
      <c r="F5" s="41"/>
      <c r="G5" s="41"/>
    </row>
    <row r="6" spans="1:7" ht="12" customHeight="1" x14ac:dyDescent="0.25"/>
    <row r="7" spans="1:7" s="8" customFormat="1" ht="25.15" customHeight="1" x14ac:dyDescent="0.25">
      <c r="B7" s="42" t="s">
        <v>3</v>
      </c>
      <c r="C7" s="42"/>
      <c r="D7" s="42"/>
      <c r="E7" s="42"/>
      <c r="F7" s="42"/>
      <c r="G7" s="42"/>
    </row>
    <row r="8" spans="1:7" s="8" customFormat="1" ht="20.100000000000001" customHeight="1" x14ac:dyDescent="0.25">
      <c r="B8" s="42" t="s">
        <v>4</v>
      </c>
      <c r="C8" s="42"/>
      <c r="D8" s="42"/>
      <c r="E8" s="42"/>
      <c r="F8" s="42"/>
      <c r="G8" s="42"/>
    </row>
    <row r="9" spans="1:7" s="8" customFormat="1" ht="20.100000000000001" customHeight="1" x14ac:dyDescent="0.25">
      <c r="B9" s="42" t="s">
        <v>5</v>
      </c>
      <c r="C9" s="42"/>
      <c r="D9" s="42"/>
      <c r="E9" s="42"/>
      <c r="F9" s="42"/>
      <c r="G9" s="42"/>
    </row>
    <row r="10" spans="1:7" s="8" customFormat="1" ht="20.100000000000001" customHeight="1" x14ac:dyDescent="0.25">
      <c r="B10" s="9" t="s">
        <v>6</v>
      </c>
      <c r="C10" s="10"/>
      <c r="D10" s="10"/>
      <c r="E10" s="10"/>
      <c r="F10" s="11"/>
      <c r="G10" s="10"/>
    </row>
    <row r="11" spans="1:7" s="8" customFormat="1" ht="20.100000000000001" customHeight="1" x14ac:dyDescent="0.25">
      <c r="B11" s="10"/>
      <c r="C11" s="10"/>
      <c r="F11" s="12"/>
    </row>
    <row r="12" spans="1:7" s="5" customFormat="1" ht="54.75" customHeight="1" x14ac:dyDescent="0.25">
      <c r="A12" s="13" t="s">
        <v>7</v>
      </c>
      <c r="B12" s="43" t="s">
        <v>8</v>
      </c>
      <c r="C12" s="43"/>
      <c r="D12" s="43"/>
      <c r="E12" s="13" t="s">
        <v>9</v>
      </c>
      <c r="F12" s="14" t="s">
        <v>10</v>
      </c>
      <c r="G12" s="13" t="s">
        <v>11</v>
      </c>
    </row>
    <row r="13" spans="1:7" s="17" customFormat="1" ht="16.5" customHeight="1" x14ac:dyDescent="0.25">
      <c r="A13" s="15" t="s">
        <v>12</v>
      </c>
      <c r="B13" s="44" t="s">
        <v>13</v>
      </c>
      <c r="C13" s="45"/>
      <c r="D13" s="46"/>
      <c r="E13" s="15" t="s">
        <v>14</v>
      </c>
      <c r="F13" s="16" t="s">
        <v>15</v>
      </c>
      <c r="G13" s="15" t="s">
        <v>16</v>
      </c>
    </row>
    <row r="14" spans="1:7" s="5" customFormat="1" ht="89.25" customHeight="1" x14ac:dyDescent="0.25">
      <c r="A14" s="13" t="s">
        <v>17</v>
      </c>
      <c r="B14" s="47" t="s">
        <v>18</v>
      </c>
      <c r="C14" s="47"/>
      <c r="D14" s="47"/>
      <c r="E14" s="18">
        <f>E15+E19+E23+E26</f>
        <v>20</v>
      </c>
      <c r="F14" s="18">
        <f>F15+F19+F23+F26</f>
        <v>20</v>
      </c>
      <c r="G14" s="13"/>
    </row>
    <row r="15" spans="1:7" s="20" customFormat="1" ht="24" customHeight="1" x14ac:dyDescent="0.25">
      <c r="A15" s="19">
        <v>1</v>
      </c>
      <c r="B15" s="47" t="s">
        <v>19</v>
      </c>
      <c r="C15" s="47"/>
      <c r="D15" s="47"/>
      <c r="E15" s="18">
        <f>5-(E16+E17+E18)</f>
        <v>5</v>
      </c>
      <c r="F15" s="18">
        <f>5-(F16+F17+F18)</f>
        <v>5</v>
      </c>
      <c r="G15" s="19"/>
    </row>
    <row r="16" spans="1:7" s="20" customFormat="1" ht="84.75" customHeight="1" x14ac:dyDescent="0.25">
      <c r="A16" s="19" t="s">
        <v>20</v>
      </c>
      <c r="B16" s="36" t="s">
        <v>21</v>
      </c>
      <c r="C16" s="37"/>
      <c r="D16" s="38"/>
      <c r="E16" s="21"/>
      <c r="F16" s="22"/>
      <c r="G16" s="19"/>
    </row>
    <row r="17" spans="1:7" s="24" customFormat="1" ht="67.7" customHeight="1" x14ac:dyDescent="0.25">
      <c r="A17" s="19" t="s">
        <v>22</v>
      </c>
      <c r="B17" s="36" t="s">
        <v>23</v>
      </c>
      <c r="C17" s="37"/>
      <c r="D17" s="38"/>
      <c r="E17" s="21"/>
      <c r="F17" s="22"/>
      <c r="G17" s="23"/>
    </row>
    <row r="18" spans="1:7" s="24" customFormat="1" ht="85.5" customHeight="1" x14ac:dyDescent="0.25">
      <c r="A18" s="19" t="s">
        <v>24</v>
      </c>
      <c r="B18" s="36" t="s">
        <v>25</v>
      </c>
      <c r="C18" s="37"/>
      <c r="D18" s="38"/>
      <c r="E18" s="21"/>
      <c r="F18" s="22"/>
      <c r="G18" s="23"/>
    </row>
    <row r="19" spans="1:7" s="24" customFormat="1" ht="47.65" customHeight="1" x14ac:dyDescent="0.25">
      <c r="A19" s="19">
        <v>2</v>
      </c>
      <c r="B19" s="48" t="s">
        <v>26</v>
      </c>
      <c r="C19" s="49"/>
      <c r="D19" s="50"/>
      <c r="E19" s="18">
        <f>6-(E20+E21+E22)</f>
        <v>6</v>
      </c>
      <c r="F19" s="18">
        <f>6-(F20+F21+F22)</f>
        <v>6</v>
      </c>
      <c r="G19" s="25"/>
    </row>
    <row r="20" spans="1:7" s="24" customFormat="1" ht="51.75" customHeight="1" x14ac:dyDescent="0.25">
      <c r="A20" s="26" t="s">
        <v>27</v>
      </c>
      <c r="B20" s="36" t="s">
        <v>28</v>
      </c>
      <c r="C20" s="37"/>
      <c r="D20" s="38"/>
      <c r="E20" s="27"/>
      <c r="F20" s="22"/>
      <c r="G20" s="23"/>
    </row>
    <row r="21" spans="1:7" s="24" customFormat="1" ht="66.75" customHeight="1" x14ac:dyDescent="0.25">
      <c r="A21" s="26" t="s">
        <v>29</v>
      </c>
      <c r="B21" s="36" t="s">
        <v>30</v>
      </c>
      <c r="C21" s="37"/>
      <c r="D21" s="38"/>
      <c r="E21" s="27"/>
      <c r="F21" s="22"/>
      <c r="G21" s="23"/>
    </row>
    <row r="22" spans="1:7" s="24" customFormat="1" ht="89.25" customHeight="1" x14ac:dyDescent="0.25">
      <c r="A22" s="19" t="s">
        <v>31</v>
      </c>
      <c r="B22" s="36" t="s">
        <v>32</v>
      </c>
      <c r="C22" s="37"/>
      <c r="D22" s="38"/>
      <c r="E22" s="21"/>
      <c r="F22" s="22"/>
      <c r="G22" s="23"/>
    </row>
    <row r="23" spans="1:7" s="20" customFormat="1" ht="58.5" customHeight="1" x14ac:dyDescent="0.25">
      <c r="A23" s="19">
        <v>3</v>
      </c>
      <c r="B23" s="48" t="s">
        <v>33</v>
      </c>
      <c r="C23" s="49"/>
      <c r="D23" s="50"/>
      <c r="E23" s="18">
        <f>5-(E24+E25)</f>
        <v>5</v>
      </c>
      <c r="F23" s="18">
        <v>5</v>
      </c>
      <c r="G23" s="19"/>
    </row>
    <row r="24" spans="1:7" s="24" customFormat="1" ht="107.25" customHeight="1" x14ac:dyDescent="0.25">
      <c r="A24" s="19" t="s">
        <v>34</v>
      </c>
      <c r="B24" s="36" t="s">
        <v>35</v>
      </c>
      <c r="C24" s="37"/>
      <c r="D24" s="38"/>
      <c r="E24" s="21"/>
      <c r="F24" s="26"/>
      <c r="G24" s="23"/>
    </row>
    <row r="25" spans="1:7" s="24" customFormat="1" ht="61.5" customHeight="1" x14ac:dyDescent="0.25">
      <c r="A25" s="19" t="s">
        <v>36</v>
      </c>
      <c r="B25" s="36" t="s">
        <v>37</v>
      </c>
      <c r="C25" s="37"/>
      <c r="D25" s="38"/>
      <c r="E25" s="21"/>
      <c r="F25" s="26"/>
      <c r="G25" s="23"/>
    </row>
    <row r="26" spans="1:7" s="24" customFormat="1" ht="153.75" customHeight="1" x14ac:dyDescent="0.25">
      <c r="A26" s="28">
        <v>4</v>
      </c>
      <c r="B26" s="48" t="s">
        <v>38</v>
      </c>
      <c r="C26" s="49"/>
      <c r="D26" s="50"/>
      <c r="E26" s="18">
        <f>4-(E27+E28+E29)</f>
        <v>4</v>
      </c>
      <c r="F26" s="18">
        <f>4-(F27+F28+F29)</f>
        <v>4</v>
      </c>
      <c r="G26" s="25"/>
    </row>
    <row r="27" spans="1:7" s="24" customFormat="1" ht="55.5" customHeight="1" x14ac:dyDescent="0.25">
      <c r="A27" s="19" t="s">
        <v>39</v>
      </c>
      <c r="B27" s="36" t="s">
        <v>40</v>
      </c>
      <c r="C27" s="37"/>
      <c r="D27" s="38"/>
      <c r="E27" s="21"/>
      <c r="F27" s="26"/>
      <c r="G27" s="23"/>
    </row>
    <row r="28" spans="1:7" s="24" customFormat="1" ht="60" customHeight="1" x14ac:dyDescent="0.25">
      <c r="A28" s="19" t="s">
        <v>41</v>
      </c>
      <c r="B28" s="36" t="s">
        <v>42</v>
      </c>
      <c r="C28" s="37"/>
      <c r="D28" s="38"/>
      <c r="E28" s="21"/>
      <c r="F28" s="26"/>
      <c r="G28" s="23"/>
    </row>
    <row r="29" spans="1:7" s="24" customFormat="1" ht="57" customHeight="1" x14ac:dyDescent="0.25">
      <c r="A29" s="19" t="s">
        <v>43</v>
      </c>
      <c r="B29" s="36" t="s">
        <v>44</v>
      </c>
      <c r="C29" s="37"/>
      <c r="D29" s="38"/>
      <c r="E29" s="21"/>
      <c r="F29" s="26"/>
      <c r="G29" s="23"/>
    </row>
    <row r="30" spans="1:7" s="5" customFormat="1" ht="24" customHeight="1" x14ac:dyDescent="0.25">
      <c r="A30" s="13" t="s">
        <v>45</v>
      </c>
      <c r="B30" s="51" t="s">
        <v>46</v>
      </c>
      <c r="C30" s="52"/>
      <c r="D30" s="53"/>
      <c r="E30" s="18">
        <f>E31+E33+E35+E37+E39+E41</f>
        <v>20</v>
      </c>
      <c r="F30" s="18">
        <f>F31+F33+F35+F37+F39+F41</f>
        <v>20</v>
      </c>
      <c r="G30" s="13"/>
    </row>
    <row r="31" spans="1:7" s="20" customFormat="1" ht="50.25" customHeight="1" x14ac:dyDescent="0.25">
      <c r="A31" s="19">
        <v>5</v>
      </c>
      <c r="B31" s="47" t="s">
        <v>47</v>
      </c>
      <c r="C31" s="47"/>
      <c r="D31" s="47"/>
      <c r="E31" s="18">
        <v>1</v>
      </c>
      <c r="F31" s="18">
        <v>1</v>
      </c>
      <c r="G31" s="19"/>
    </row>
    <row r="32" spans="1:7" s="20" customFormat="1" ht="36" customHeight="1" x14ac:dyDescent="0.25">
      <c r="A32" s="19"/>
      <c r="B32" s="54" t="s">
        <v>48</v>
      </c>
      <c r="C32" s="54"/>
      <c r="D32" s="54"/>
      <c r="E32" s="18"/>
      <c r="F32" s="29">
        <v>1</v>
      </c>
      <c r="G32" s="19"/>
    </row>
    <row r="33" spans="1:7" s="20" customFormat="1" ht="53.25" customHeight="1" x14ac:dyDescent="0.25">
      <c r="A33" s="19">
        <v>6</v>
      </c>
      <c r="B33" s="48" t="s">
        <v>49</v>
      </c>
      <c r="C33" s="49"/>
      <c r="D33" s="50"/>
      <c r="E33" s="18">
        <v>2</v>
      </c>
      <c r="F33" s="18">
        <v>2</v>
      </c>
      <c r="G33" s="19"/>
    </row>
    <row r="34" spans="1:7" s="20" customFormat="1" ht="68.25" customHeight="1" x14ac:dyDescent="0.25">
      <c r="A34" s="19"/>
      <c r="B34" s="55" t="s">
        <v>50</v>
      </c>
      <c r="C34" s="56"/>
      <c r="D34" s="57"/>
      <c r="E34" s="18"/>
      <c r="F34" s="22"/>
      <c r="G34" s="19"/>
    </row>
    <row r="35" spans="1:7" s="20" customFormat="1" ht="52.5" customHeight="1" x14ac:dyDescent="0.25">
      <c r="A35" s="19">
        <v>7</v>
      </c>
      <c r="B35" s="48" t="s">
        <v>51</v>
      </c>
      <c r="C35" s="49"/>
      <c r="D35" s="50"/>
      <c r="E35" s="18">
        <v>2</v>
      </c>
      <c r="F35" s="18">
        <v>2</v>
      </c>
      <c r="G35" s="19"/>
    </row>
    <row r="36" spans="1:7" s="20" customFormat="1" ht="54" customHeight="1" x14ac:dyDescent="0.25">
      <c r="A36" s="19"/>
      <c r="B36" s="36" t="s">
        <v>52</v>
      </c>
      <c r="C36" s="37"/>
      <c r="D36" s="38"/>
      <c r="E36" s="18"/>
      <c r="F36" s="22"/>
      <c r="G36" s="19"/>
    </row>
    <row r="37" spans="1:7" s="20" customFormat="1" ht="53.25" customHeight="1" x14ac:dyDescent="0.25">
      <c r="A37" s="19">
        <v>8</v>
      </c>
      <c r="B37" s="48" t="s">
        <v>53</v>
      </c>
      <c r="C37" s="49"/>
      <c r="D37" s="50"/>
      <c r="E37" s="18">
        <v>2</v>
      </c>
      <c r="F37" s="18">
        <v>2</v>
      </c>
      <c r="G37" s="19"/>
    </row>
    <row r="38" spans="1:7" s="20" customFormat="1" ht="91.5" customHeight="1" x14ac:dyDescent="0.25">
      <c r="A38" s="19"/>
      <c r="B38" s="36" t="s">
        <v>54</v>
      </c>
      <c r="C38" s="37"/>
      <c r="D38" s="38"/>
      <c r="E38" s="18"/>
      <c r="F38" s="22"/>
      <c r="G38" s="19"/>
    </row>
    <row r="39" spans="1:7" s="20" customFormat="1" ht="115.5" customHeight="1" x14ac:dyDescent="0.25">
      <c r="A39" s="19">
        <v>9</v>
      </c>
      <c r="B39" s="48" t="s">
        <v>55</v>
      </c>
      <c r="C39" s="49"/>
      <c r="D39" s="50"/>
      <c r="E39" s="18">
        <v>8</v>
      </c>
      <c r="F39" s="18">
        <v>8</v>
      </c>
      <c r="G39" s="19"/>
    </row>
    <row r="40" spans="1:7" s="20" customFormat="1" ht="133.5" customHeight="1" x14ac:dyDescent="0.25">
      <c r="A40" s="19"/>
      <c r="B40" s="36" t="s">
        <v>56</v>
      </c>
      <c r="C40" s="37"/>
      <c r="D40" s="38"/>
      <c r="E40" s="18"/>
      <c r="F40" s="22"/>
      <c r="G40" s="19"/>
    </row>
    <row r="41" spans="1:7" s="20" customFormat="1" ht="37.5" customHeight="1" x14ac:dyDescent="0.25">
      <c r="A41" s="19">
        <v>10</v>
      </c>
      <c r="B41" s="48" t="s">
        <v>57</v>
      </c>
      <c r="C41" s="49"/>
      <c r="D41" s="50"/>
      <c r="E41" s="18">
        <v>5</v>
      </c>
      <c r="F41" s="18">
        <v>5</v>
      </c>
      <c r="G41" s="19"/>
    </row>
    <row r="42" spans="1:7" s="20" customFormat="1" ht="117" customHeight="1" x14ac:dyDescent="0.25">
      <c r="A42" s="19"/>
      <c r="B42" s="36" t="s">
        <v>58</v>
      </c>
      <c r="C42" s="37"/>
      <c r="D42" s="38"/>
      <c r="E42" s="18"/>
      <c r="F42" s="22"/>
      <c r="G42" s="19"/>
    </row>
    <row r="43" spans="1:7" s="5" customFormat="1" ht="34.5" customHeight="1" x14ac:dyDescent="0.25">
      <c r="A43" s="13"/>
      <c r="B43" s="59" t="s">
        <v>59</v>
      </c>
      <c r="C43" s="60"/>
      <c r="D43" s="61"/>
      <c r="E43" s="30">
        <f>E14+E30</f>
        <v>40</v>
      </c>
      <c r="F43" s="30">
        <f>F14+F30</f>
        <v>40</v>
      </c>
      <c r="G43" s="13"/>
    </row>
    <row r="44" spans="1:7" ht="25.5" customHeight="1" x14ac:dyDescent="0.25">
      <c r="A44" s="31"/>
      <c r="B44" s="32"/>
      <c r="C44" s="32"/>
      <c r="D44" s="32"/>
      <c r="E44" s="31"/>
      <c r="F44" s="33"/>
      <c r="G44" s="31"/>
    </row>
    <row r="45" spans="1:7" s="20" customFormat="1" ht="31.5" customHeight="1" x14ac:dyDescent="0.25">
      <c r="A45" s="1"/>
      <c r="B45" s="62" t="s">
        <v>60</v>
      </c>
      <c r="C45" s="62"/>
      <c r="D45" s="62"/>
      <c r="E45" s="62"/>
      <c r="F45" s="3"/>
    </row>
    <row r="46" spans="1:7" s="20" customFormat="1" ht="139.5" customHeight="1" x14ac:dyDescent="0.25">
      <c r="A46" s="63" t="s">
        <v>65</v>
      </c>
      <c r="B46" s="63"/>
      <c r="C46" s="63"/>
      <c r="D46" s="63"/>
      <c r="E46" s="63"/>
      <c r="F46" s="63"/>
      <c r="G46" s="63"/>
    </row>
    <row r="47" spans="1:7" ht="20.25" customHeight="1" x14ac:dyDescent="0.25">
      <c r="A47" s="34"/>
      <c r="B47" s="35"/>
      <c r="C47" s="35"/>
      <c r="D47" s="64" t="s">
        <v>63</v>
      </c>
      <c r="E47" s="64"/>
      <c r="F47" s="64"/>
      <c r="G47" s="64"/>
    </row>
    <row r="48" spans="1:7" s="8" customFormat="1" ht="16.5" customHeight="1" x14ac:dyDescent="0.25">
      <c r="A48" s="5"/>
      <c r="B48" s="5"/>
      <c r="C48" s="5"/>
      <c r="D48" s="39" t="s">
        <v>61</v>
      </c>
      <c r="E48" s="39"/>
      <c r="F48" s="39"/>
      <c r="G48" s="39"/>
    </row>
    <row r="49" spans="4:7" ht="21.75" customHeight="1" x14ac:dyDescent="0.25">
      <c r="D49" s="58"/>
      <c r="E49" s="58"/>
      <c r="F49" s="58"/>
    </row>
    <row r="52" spans="4:7" x14ac:dyDescent="0.25">
      <c r="D52" s="65" t="s">
        <v>64</v>
      </c>
      <c r="E52" s="65"/>
      <c r="F52" s="65"/>
      <c r="G52" s="65"/>
    </row>
  </sheetData>
  <autoFilter ref="A13:G43">
    <filterColumn colId="1" showButton="0"/>
    <filterColumn colId="2" showButton="0"/>
  </autoFilter>
  <mergeCells count="45">
    <mergeCell ref="D52:G52"/>
    <mergeCell ref="D48:G48"/>
    <mergeCell ref="D49:F49"/>
    <mergeCell ref="B41:D41"/>
    <mergeCell ref="B42:D42"/>
    <mergeCell ref="B43:D43"/>
    <mergeCell ref="B45:E45"/>
    <mergeCell ref="A46:G46"/>
    <mergeCell ref="D47:G47"/>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G2"/>
    <mergeCell ref="A3:B3"/>
    <mergeCell ref="A5:G5"/>
    <mergeCell ref="B7:G7"/>
    <mergeCell ref="B8:G8"/>
    <mergeCell ref="B9:G9"/>
    <mergeCell ref="B12:D12"/>
    <mergeCell ref="B13:D13"/>
    <mergeCell ref="B14:D14"/>
    <mergeCell ref="B15:D15"/>
  </mergeCells>
  <printOptions horizontalCentered="1"/>
  <pageMargins left="0.39370078740157483" right="0.31496062992125984" top="0.55118110236220474" bottom="0.39370078740157483" header="0.31496062992125984" footer="0.19685039370078741"/>
  <pageSetup paperSize="9" orientation="portrait" r:id="rId1"/>
  <headerFooter>
    <oddFooter>Page &amp;P</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Mẫu 2A-BGH (mới)</vt:lpstr>
      <vt:lpstr>'Mẫu 2A-BGH (mới)'!Print_Titles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Oanh</dc:creator>
  <cp:lastModifiedBy>NNTHO</cp:lastModifiedBy>
  <dcterms:created xsi:type="dcterms:W3CDTF">2021-09-28T08:41:10Z</dcterms:created>
  <dcterms:modified xsi:type="dcterms:W3CDTF">2021-09-28T15:48:56Z</dcterms:modified>
</cp:coreProperties>
</file>