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8180" windowHeight="8385" firstSheet="2" activeTab="4"/>
  </bookViews>
  <sheets>
    <sheet name="Dien - Dien tu " sheetId="5" r:id="rId1"/>
    <sheet name="Dong luc" sheetId="6" r:id="rId2"/>
    <sheet name="Co khi" sheetId="7" r:id="rId3"/>
    <sheet name="Kinh te" sheetId="8" r:id="rId4"/>
    <sheet name="CLB Khoi nghiep" sheetId="9" r:id="rId5"/>
  </sheets>
  <calcPr calcId="144525"/>
</workbook>
</file>

<file path=xl/calcChain.xml><?xml version="1.0" encoding="utf-8"?>
<calcChain xmlns="http://schemas.openxmlformats.org/spreadsheetml/2006/main">
  <c r="D29" i="9" l="1"/>
  <c r="D25" i="9"/>
  <c r="D21" i="9"/>
  <c r="D16" i="9"/>
  <c r="D13" i="9"/>
  <c r="D29" i="8"/>
  <c r="D25" i="8"/>
  <c r="D21" i="8"/>
  <c r="D16" i="8"/>
  <c r="D13" i="8"/>
  <c r="D29" i="7"/>
  <c r="D25" i="7"/>
  <c r="D21" i="7"/>
  <c r="D16" i="7"/>
  <c r="D13" i="7"/>
  <c r="D29" i="6"/>
  <c r="D25" i="6"/>
  <c r="D21" i="6"/>
  <c r="D16" i="6"/>
  <c r="D13" i="6"/>
  <c r="D29" i="5"/>
  <c r="D25" i="5"/>
  <c r="D21" i="5"/>
  <c r="D16" i="5"/>
  <c r="D13" i="5"/>
  <c r="D33" i="9" l="1"/>
  <c r="D33" i="8"/>
  <c r="D33" i="7"/>
  <c r="D33" i="6"/>
  <c r="D33" i="5"/>
</calcChain>
</file>

<file path=xl/sharedStrings.xml><?xml version="1.0" encoding="utf-8"?>
<sst xmlns="http://schemas.openxmlformats.org/spreadsheetml/2006/main" count="235" uniqueCount="62">
  <si>
    <t>STT</t>
  </si>
  <si>
    <t>Tính mới, sáng tạo của ý tưởng/dự án</t>
  </si>
  <si>
    <t xml:space="preserve">Thể thức trình bày, hình thức thuyết trình và phản biện </t>
  </si>
  <si>
    <t>Hiệu quả kinh tế - xã hội và ứng dụng thực tế của ý tưởng/dự án</t>
  </si>
  <si>
    <t>I</t>
  </si>
  <si>
    <t>II</t>
  </si>
  <si>
    <t>III</t>
  </si>
  <si>
    <t>IV</t>
  </si>
  <si>
    <t>V.</t>
  </si>
  <si>
    <t>CỘNG HÒA XÃ HỘI CHỦ NGHĨA VIỆT NAM</t>
  </si>
  <si>
    <t>TRƯỜNG CAO ĐẲNG LÝ TỰ TRỌNG</t>
  </si>
  <si>
    <t xml:space="preserve">      THÀNH PHỐ HỒ CHÍ MINH</t>
  </si>
  <si>
    <t xml:space="preserve">            Độc lập  -  Tự do  -  Hạnh phúc</t>
  </si>
  <si>
    <t>NỘI DUNG ĐÁNH GIÁ</t>
  </si>
  <si>
    <t>ĐIỂM 
ĐÁNH GIÁ</t>
  </si>
  <si>
    <t>GHI CHÚ</t>
  </si>
  <si>
    <t>ĐIỂM 
TỐI ĐA</t>
  </si>
  <si>
    <t>BAN TỔ CHỨC STARTUP KITE 2021</t>
  </si>
  <si>
    <t>Thể thức trình bày</t>
  </si>
  <si>
    <t xml:space="preserve"> Hình thức thuyết trình</t>
  </si>
  <si>
    <t xml:space="preserve"> Phản biện</t>
  </si>
  <si>
    <t xml:space="preserve"> Hiệu quả kinh tế</t>
  </si>
  <si>
    <t>Tính xã hội</t>
  </si>
  <si>
    <t>Khả năng ứng dụng thực tế</t>
  </si>
  <si>
    <t xml:space="preserve"> Tính mới và sáng tạo hoàn toàn</t>
  </si>
  <si>
    <t xml:space="preserve"> Tính mới dựa trên nền tảng sản phẩm cũ đã có trên thị trường</t>
  </si>
  <si>
    <t xml:space="preserve"> Tính khả thi</t>
  </si>
  <si>
    <t xml:space="preserve"> Tính cạnh tranh</t>
  </si>
  <si>
    <t xml:space="preserve"> Sự hiểu biết về thị trường</t>
  </si>
  <si>
    <t xml:space="preserve"> Kế hoạch mở rộng thị trường</t>
  </si>
  <si>
    <t xml:space="preserve"> Tính chuyên môn</t>
  </si>
  <si>
    <t xml:space="preserve"> Tính ứng dụng khoa học công nghệ và kỹ thuật</t>
  </si>
  <si>
    <t xml:space="preserve"> Có ứng dụng trong phòng chống đại dịch COVID 19</t>
  </si>
  <si>
    <t>Tính chuyên môn, ứng dụng khoa học công nghệ và kỹ thuật, đặc biệt trong bối cảnh phòng chống đại dịch    COVID-19</t>
  </si>
  <si>
    <t xml:space="preserve">Tính khả thi, tính cạnh tranh của ý tưởng/dự án, sự hiểu biết về thị trường, kế hoạch mở rộng thị trường </t>
  </si>
  <si>
    <t xml:space="preserve">Ngày thi:  02/9/2021  Thời gian bắt đầu: ………. giờ ……... phút. </t>
  </si>
  <si>
    <t>Họ tên người đánh giá: ĐINH HỒNG MINH</t>
  </si>
  <si>
    <t>Tên dự án: Bộ điều khiển nhà thông minh (SMART HOME CONTROLLER)</t>
  </si>
  <si>
    <r>
      <t xml:space="preserve">                                                        </t>
    </r>
    <r>
      <rPr>
        <i/>
        <sz val="13"/>
        <color theme="1"/>
        <rFont val="Times New Roman"/>
        <family val="1"/>
      </rPr>
      <t xml:space="preserve">   Tp. Hồ Chí Minh, ngày 3 tháng 9 năm 2021 </t>
    </r>
  </si>
  <si>
    <t>Đinh Hồng Minh</t>
  </si>
  <si>
    <t xml:space="preserve"> (Ký và ghi rõ họ tên)</t>
  </si>
  <si>
    <t>NGƯỜI ĐÁNH GIÁ</t>
  </si>
  <si>
    <t>Tên dự án: Nghiên cứu chế tạo Camera hành trình</t>
  </si>
  <si>
    <t>Tên dự án: Dự án thiết kế, chế tạo xe đạp tập thể thao trong nhà C-Bike</t>
  </si>
  <si>
    <t>Tên dự án: Dịch vụ hướng dẫn làm và bán sản phẩm thủ công dành cho người khuyết tật</t>
  </si>
  <si>
    <t>Đơn vị (khoa, câu lạc bộ):  KHỞI NGHIỆP</t>
  </si>
  <si>
    <t>Tên dự án:  HOURE_Nơi Lưu Trữ Ký Ức</t>
  </si>
  <si>
    <t>Họ tên SV/nhóm SV:  Nguyễn Thanh Nhã; Võ Thanh Vy; Nguyễn Trường Nhựt Tín; Trần Hoàng Phát</t>
  </si>
  <si>
    <t>Họ tên SV/nhóm SV:  Nguyễn Ngọc Phương Thảo; Giang Thị Thùy Trang; Nguyễn Thanh Nhã; Nguyễn Hoàng Phúc; Nguyễn Thị Diễm Hằng</t>
  </si>
  <si>
    <t>Họ tên SV/nhóm SV:  Nguyễn Phùng Hải Đăng; Dương Phú Quốc; Nguyễn Việt Hùng</t>
  </si>
  <si>
    <t>Họ tên SV/nhóm SV:  Nguyễn Hùng Dũng; Nguyễn Minh Tân; Nguyễn Tuấn Tú; Phan Minh Quân; Lê Văn Duy</t>
  </si>
  <si>
    <t>Họ tên SV/nhóm SV:  Nguyễn Minh Tuyền; Biện Thành Thi; Lê Thị Minh Tâm;</t>
  </si>
  <si>
    <t>Đơn vị (khoa, câu lạc bộ): KHOA KINH TẾ</t>
  </si>
  <si>
    <t>Đơn vị (khoa, câu lạc bộ): KHOA CƠ KHÍ</t>
  </si>
  <si>
    <t>Đơn vị (khoa, câu lạc bộ):  KHOA ĐỘNG LỰC</t>
  </si>
  <si>
    <t>Đơn vị (khoa, câu lạc bộ):  KHOA ĐIỆN - ĐIỆN TỬ</t>
  </si>
  <si>
    <t>Giá quá đắt</t>
  </si>
  <si>
    <t>Giá ngày càng tăng</t>
  </si>
  <si>
    <t>PHIẾU CHẤM ĐIỂM</t>
  </si>
  <si>
    <t>Cần trình bày rõ hơn</t>
  </si>
  <si>
    <t>ĐIỂM TỔNG CỘNG</t>
  </si>
  <si>
    <t xml:space="preserve">Xe cứu thương?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</si>
</sst>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charset val="163"/>
    </font>
    <font>
      <sz val="11"/>
      <color theme="1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4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2" fillId="0" borderId="0" xfId="0" applyFont="1" applyAlignment="1"/>
    <xf numFmtId="0" fontId="5" fillId="0" borderId="0" xfId="0" applyFont="1" applyAlignment="1"/>
    <xf numFmtId="0" fontId="11" fillId="0" borderId="0" xfId="0" applyFont="1" applyBorder="1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Border="1" applyAlignment="1"/>
    <xf numFmtId="0" fontId="12" fillId="0" borderId="0" xfId="0" applyFont="1"/>
    <xf numFmtId="0" fontId="2" fillId="0" borderId="0" xfId="0" applyFont="1"/>
    <xf numFmtId="0" fontId="17" fillId="0" borderId="0" xfId="0" applyFont="1" applyAlignment="1"/>
    <xf numFmtId="0" fontId="17" fillId="0" borderId="0" xfId="0" applyFont="1" applyBorder="1" applyAlignment="1"/>
    <xf numFmtId="0" fontId="15" fillId="0" borderId="0" xfId="0" applyFont="1" applyAlignment="1"/>
    <xf numFmtId="0" fontId="12" fillId="0" borderId="1" xfId="0" quotePrefix="1" applyFont="1" applyBorder="1" applyAlignment="1">
      <alignment horizontal="justify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8" fillId="0" borderId="1" xfId="0" applyFont="1" applyBorder="1" applyAlignment="1">
      <alignment horizontal="justify" vertical="center"/>
    </xf>
    <xf numFmtId="0" fontId="12" fillId="0" borderId="1" xfId="0" quotePrefix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1437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286126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2" zoomScale="70" zoomScaleNormal="70" workbookViewId="0">
      <selection activeCell="E32" sqref="E32"/>
    </sheetView>
  </sheetViews>
  <sheetFormatPr defaultRowHeight="14.25" x14ac:dyDescent="0.2"/>
  <cols>
    <col min="1" max="1" width="4.625" style="3" customWidth="1"/>
    <col min="2" max="2" width="34.875" style="1" customWidth="1"/>
    <col min="3" max="3" width="14.75" style="2" customWidth="1"/>
    <col min="4" max="4" width="15.125" style="1" customWidth="1"/>
    <col min="5" max="5" width="12.75" style="1" customWidth="1"/>
    <col min="6" max="16384" width="9" style="1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0"/>
      <c r="F3" s="50"/>
      <c r="G3" s="50"/>
      <c r="H3" s="50"/>
      <c r="I3" s="50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1"/>
      <c r="B4" s="51"/>
      <c r="C4" s="51"/>
      <c r="D4" s="51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2" t="s">
        <v>58</v>
      </c>
      <c r="B5" s="52"/>
      <c r="C5" s="52"/>
      <c r="D5" s="52"/>
      <c r="E5" s="52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6" t="s">
        <v>51</v>
      </c>
      <c r="B6" s="46"/>
      <c r="C6" s="46"/>
      <c r="D6" s="46"/>
      <c r="E6" s="46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55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3" t="s">
        <v>37</v>
      </c>
      <c r="B8" s="53"/>
      <c r="C8" s="53"/>
      <c r="D8" s="53"/>
      <c r="E8" s="53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14</v>
      </c>
      <c r="E16" s="30"/>
    </row>
    <row r="17" spans="1:5" ht="32.1" customHeight="1" x14ac:dyDescent="0.25">
      <c r="A17" s="29">
        <v>1</v>
      </c>
      <c r="B17" s="26" t="s">
        <v>26</v>
      </c>
      <c r="C17" s="29">
        <v>5</v>
      </c>
      <c r="D17" s="29">
        <v>4</v>
      </c>
      <c r="E17" s="30"/>
    </row>
    <row r="18" spans="1:5" ht="32.1" customHeight="1" x14ac:dyDescent="0.25">
      <c r="A18" s="29">
        <v>2</v>
      </c>
      <c r="B18" s="26" t="s">
        <v>27</v>
      </c>
      <c r="C18" s="29">
        <v>5</v>
      </c>
      <c r="D18" s="29">
        <v>3</v>
      </c>
      <c r="E18" s="30"/>
    </row>
    <row r="19" spans="1:5" ht="32.1" customHeight="1" x14ac:dyDescent="0.25">
      <c r="A19" s="29">
        <v>3</v>
      </c>
      <c r="B19" s="26" t="s">
        <v>28</v>
      </c>
      <c r="C19" s="29">
        <v>5</v>
      </c>
      <c r="D19" s="29">
        <v>4</v>
      </c>
      <c r="E19" s="30"/>
    </row>
    <row r="20" spans="1:5" ht="32.1" customHeight="1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65.25" customHeight="1" x14ac:dyDescent="0.25">
      <c r="A21" s="27" t="s">
        <v>6</v>
      </c>
      <c r="B21" s="31" t="s">
        <v>33</v>
      </c>
      <c r="C21" s="27">
        <v>25</v>
      </c>
      <c r="D21" s="41">
        <f>D22+D23+D24</f>
        <v>20</v>
      </c>
      <c r="E21" s="30"/>
    </row>
    <row r="22" spans="1:5" ht="28.5" customHeight="1" x14ac:dyDescent="0.25">
      <c r="A22" s="29">
        <v>1</v>
      </c>
      <c r="B22" s="26" t="s">
        <v>30</v>
      </c>
      <c r="C22" s="29">
        <v>5</v>
      </c>
      <c r="D22" s="29">
        <v>5</v>
      </c>
      <c r="E22" s="30"/>
    </row>
    <row r="23" spans="1:5" ht="36.75" customHeight="1" x14ac:dyDescent="0.25">
      <c r="A23" s="29">
        <v>2</v>
      </c>
      <c r="B23" s="26" t="s">
        <v>31</v>
      </c>
      <c r="C23" s="29">
        <v>10</v>
      </c>
      <c r="D23" s="29">
        <v>10</v>
      </c>
      <c r="E23" s="30"/>
    </row>
    <row r="24" spans="1:5" ht="35.25" customHeight="1" x14ac:dyDescent="0.2">
      <c r="A24" s="29">
        <v>3</v>
      </c>
      <c r="B24" s="26" t="s">
        <v>32</v>
      </c>
      <c r="C24" s="29">
        <v>10</v>
      </c>
      <c r="D24" s="29">
        <v>5</v>
      </c>
      <c r="E24" s="44" t="s">
        <v>59</v>
      </c>
    </row>
    <row r="25" spans="1:5" ht="38.25" customHeight="1" x14ac:dyDescent="0.25">
      <c r="A25" s="27" t="s">
        <v>7</v>
      </c>
      <c r="B25" s="31" t="s">
        <v>2</v>
      </c>
      <c r="C25" s="27">
        <v>15</v>
      </c>
      <c r="D25" s="41">
        <f>D26+D27+D28</f>
        <v>14</v>
      </c>
      <c r="E25" s="30"/>
    </row>
    <row r="26" spans="1:5" ht="26.45" customHeight="1" x14ac:dyDescent="0.25">
      <c r="A26" s="29">
        <v>1</v>
      </c>
      <c r="B26" s="26" t="s">
        <v>18</v>
      </c>
      <c r="C26" s="29">
        <v>5</v>
      </c>
      <c r="D26" s="29">
        <v>5</v>
      </c>
      <c r="E26" s="30"/>
    </row>
    <row r="27" spans="1:5" ht="26.45" customHeight="1" x14ac:dyDescent="0.25">
      <c r="A27" s="29">
        <v>2</v>
      </c>
      <c r="B27" s="26" t="s">
        <v>19</v>
      </c>
      <c r="C27" s="29">
        <v>5</v>
      </c>
      <c r="D27" s="29">
        <v>5</v>
      </c>
      <c r="E27" s="30"/>
    </row>
    <row r="28" spans="1:5" ht="26.45" customHeight="1" x14ac:dyDescent="0.25">
      <c r="A28" s="29">
        <v>3</v>
      </c>
      <c r="B28" s="26" t="s">
        <v>20</v>
      </c>
      <c r="C28" s="29">
        <v>5</v>
      </c>
      <c r="D28" s="29">
        <v>4</v>
      </c>
      <c r="E28" s="30"/>
    </row>
    <row r="29" spans="1:5" ht="47.25" customHeight="1" x14ac:dyDescent="0.25">
      <c r="A29" s="27" t="s">
        <v>8</v>
      </c>
      <c r="B29" s="31" t="s">
        <v>3</v>
      </c>
      <c r="C29" s="27">
        <v>20</v>
      </c>
      <c r="D29" s="41">
        <f>D30+D31+D32</f>
        <v>15</v>
      </c>
      <c r="E29" s="30"/>
    </row>
    <row r="30" spans="1:5" ht="29.25" customHeight="1" x14ac:dyDescent="0.25">
      <c r="A30" s="29">
        <v>1</v>
      </c>
      <c r="B30" s="26" t="s">
        <v>21</v>
      </c>
      <c r="C30" s="29">
        <v>7</v>
      </c>
      <c r="D30" s="29">
        <v>4</v>
      </c>
      <c r="E30" s="30"/>
    </row>
    <row r="31" spans="1:5" ht="22.5" customHeight="1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29.25" customHeight="1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33" customHeight="1" x14ac:dyDescent="0.25">
      <c r="A33" s="48" t="s">
        <v>60</v>
      </c>
      <c r="B33" s="49"/>
      <c r="C33" s="27">
        <v>100</v>
      </c>
      <c r="D33" s="42">
        <f>D13+D16+D21+D25+D29</f>
        <v>73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7" t="s">
        <v>38</v>
      </c>
      <c r="C35" s="47"/>
      <c r="D35" s="47"/>
      <c r="E35" s="47"/>
    </row>
    <row r="36" spans="1:5" ht="21.75" customHeight="1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8">
    <mergeCell ref="A7:E7"/>
    <mergeCell ref="A6:E6"/>
    <mergeCell ref="B35:E35"/>
    <mergeCell ref="A33:B33"/>
    <mergeCell ref="E3:I3"/>
    <mergeCell ref="A4:D4"/>
    <mergeCell ref="A5:E5"/>
    <mergeCell ref="A8:E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B21" zoomScale="85" zoomScaleNormal="85" workbookViewId="0">
      <selection activeCell="E25" sqref="E25"/>
    </sheetView>
  </sheetViews>
  <sheetFormatPr defaultRowHeight="14.25" x14ac:dyDescent="0.2"/>
  <cols>
    <col min="1" max="1" width="4.625" style="38" customWidth="1"/>
    <col min="2" max="2" width="34.875" style="36" customWidth="1"/>
    <col min="3" max="3" width="14.75" style="37" customWidth="1"/>
    <col min="4" max="4" width="15.125" style="36" customWidth="1"/>
    <col min="5" max="5" width="19.25" style="36" customWidth="1"/>
    <col min="6" max="16384" width="9" style="36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0"/>
      <c r="F3" s="50"/>
      <c r="G3" s="50"/>
      <c r="H3" s="50"/>
      <c r="I3" s="50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1"/>
      <c r="B4" s="51"/>
      <c r="C4" s="51"/>
      <c r="D4" s="51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2" t="s">
        <v>58</v>
      </c>
      <c r="B5" s="52"/>
      <c r="C5" s="52"/>
      <c r="D5" s="52"/>
      <c r="E5" s="52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6" t="s">
        <v>50</v>
      </c>
      <c r="B6" s="46"/>
      <c r="C6" s="46"/>
      <c r="D6" s="46"/>
      <c r="E6" s="46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54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3" t="s">
        <v>42</v>
      </c>
      <c r="B8" s="53"/>
      <c r="C8" s="53"/>
      <c r="D8" s="53"/>
      <c r="E8" s="53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14</v>
      </c>
      <c r="E16" s="30"/>
    </row>
    <row r="17" spans="1:5" ht="15" x14ac:dyDescent="0.25">
      <c r="A17" s="29">
        <v>1</v>
      </c>
      <c r="B17" s="26" t="s">
        <v>26</v>
      </c>
      <c r="C17" s="29">
        <v>5</v>
      </c>
      <c r="D17" s="29">
        <v>4</v>
      </c>
      <c r="E17" s="30"/>
    </row>
    <row r="18" spans="1:5" ht="15" x14ac:dyDescent="0.25">
      <c r="A18" s="29">
        <v>2</v>
      </c>
      <c r="B18" s="26" t="s">
        <v>27</v>
      </c>
      <c r="C18" s="29">
        <v>5</v>
      </c>
      <c r="D18" s="29">
        <v>4</v>
      </c>
      <c r="E18" s="30"/>
    </row>
    <row r="19" spans="1:5" ht="15" x14ac:dyDescent="0.25">
      <c r="A19" s="29">
        <v>3</v>
      </c>
      <c r="B19" s="26" t="s">
        <v>28</v>
      </c>
      <c r="C19" s="29">
        <v>5</v>
      </c>
      <c r="D19" s="29">
        <v>3</v>
      </c>
      <c r="E19" s="30"/>
    </row>
    <row r="20" spans="1:5" ht="15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42.75" x14ac:dyDescent="0.25">
      <c r="A21" s="27" t="s">
        <v>6</v>
      </c>
      <c r="B21" s="31" t="s">
        <v>33</v>
      </c>
      <c r="C21" s="27">
        <v>25</v>
      </c>
      <c r="D21" s="41">
        <f>D22+D23+D24</f>
        <v>23</v>
      </c>
      <c r="E21" s="30"/>
    </row>
    <row r="22" spans="1:5" ht="15" x14ac:dyDescent="0.25">
      <c r="A22" s="29">
        <v>1</v>
      </c>
      <c r="B22" s="26" t="s">
        <v>30</v>
      </c>
      <c r="C22" s="29">
        <v>5</v>
      </c>
      <c r="D22" s="29">
        <v>5</v>
      </c>
      <c r="E22" s="30"/>
    </row>
    <row r="23" spans="1:5" ht="30" x14ac:dyDescent="0.25">
      <c r="A23" s="29">
        <v>2</v>
      </c>
      <c r="B23" s="26" t="s">
        <v>31</v>
      </c>
      <c r="C23" s="29">
        <v>10</v>
      </c>
      <c r="D23" s="29">
        <v>10</v>
      </c>
      <c r="E23" s="30"/>
    </row>
    <row r="24" spans="1:5" ht="30" x14ac:dyDescent="0.2">
      <c r="A24" s="29">
        <v>3</v>
      </c>
      <c r="B24" s="26" t="s">
        <v>32</v>
      </c>
      <c r="C24" s="29">
        <v>10</v>
      </c>
      <c r="D24" s="29">
        <v>8</v>
      </c>
      <c r="E24" s="44" t="s">
        <v>61</v>
      </c>
    </row>
    <row r="25" spans="1:5" ht="28.5" x14ac:dyDescent="0.25">
      <c r="A25" s="27" t="s">
        <v>7</v>
      </c>
      <c r="B25" s="31" t="s">
        <v>2</v>
      </c>
      <c r="C25" s="27">
        <v>15</v>
      </c>
      <c r="D25" s="40">
        <f>D26+D27+D28</f>
        <v>12</v>
      </c>
      <c r="E25" s="30"/>
    </row>
    <row r="26" spans="1:5" ht="15" x14ac:dyDescent="0.25">
      <c r="A26" s="29">
        <v>1</v>
      </c>
      <c r="B26" s="26" t="s">
        <v>18</v>
      </c>
      <c r="C26" s="29">
        <v>5</v>
      </c>
      <c r="D26" s="29">
        <v>4</v>
      </c>
      <c r="E26" s="30"/>
    </row>
    <row r="27" spans="1:5" ht="15" x14ac:dyDescent="0.25">
      <c r="A27" s="29">
        <v>2</v>
      </c>
      <c r="B27" s="26" t="s">
        <v>19</v>
      </c>
      <c r="C27" s="29">
        <v>5</v>
      </c>
      <c r="D27" s="29">
        <v>4</v>
      </c>
      <c r="E27" s="30"/>
    </row>
    <row r="28" spans="1:5" ht="15" x14ac:dyDescent="0.25">
      <c r="A28" s="29">
        <v>3</v>
      </c>
      <c r="B28" s="26" t="s">
        <v>20</v>
      </c>
      <c r="C28" s="29">
        <v>5</v>
      </c>
      <c r="D28" s="29">
        <v>4</v>
      </c>
      <c r="E28" s="30"/>
    </row>
    <row r="29" spans="1:5" ht="28.5" x14ac:dyDescent="0.25">
      <c r="A29" s="27" t="s">
        <v>8</v>
      </c>
      <c r="B29" s="31" t="s">
        <v>3</v>
      </c>
      <c r="C29" s="27">
        <v>20</v>
      </c>
      <c r="D29" s="41">
        <f>D30+D31+D32</f>
        <v>16</v>
      </c>
      <c r="E29" s="30"/>
    </row>
    <row r="30" spans="1:5" ht="15" x14ac:dyDescent="0.25">
      <c r="A30" s="29">
        <v>1</v>
      </c>
      <c r="B30" s="26" t="s">
        <v>21</v>
      </c>
      <c r="C30" s="29">
        <v>7</v>
      </c>
      <c r="D30" s="29">
        <v>5</v>
      </c>
      <c r="E30" s="30"/>
    </row>
    <row r="31" spans="1:5" ht="15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15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15" x14ac:dyDescent="0.25">
      <c r="A33" s="48" t="s">
        <v>60</v>
      </c>
      <c r="B33" s="49"/>
      <c r="C33" s="27">
        <v>100</v>
      </c>
      <c r="D33" s="42">
        <f>D13+D16+D21+D25+D29</f>
        <v>75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7" t="s">
        <v>38</v>
      </c>
      <c r="C35" s="47"/>
      <c r="D35" s="47"/>
      <c r="E35" s="47"/>
    </row>
    <row r="36" spans="1:5" ht="16.5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19" zoomScale="85" zoomScaleNormal="85" workbookViewId="0">
      <selection activeCell="E26" sqref="E26"/>
    </sheetView>
  </sheetViews>
  <sheetFormatPr defaultRowHeight="14.25" x14ac:dyDescent="0.2"/>
  <cols>
    <col min="1" max="1" width="4.625" style="38" customWidth="1"/>
    <col min="2" max="2" width="34.875" style="36" customWidth="1"/>
    <col min="3" max="3" width="14.75" style="37" customWidth="1"/>
    <col min="4" max="4" width="15.125" style="36" customWidth="1"/>
    <col min="5" max="5" width="16.75" style="36" customWidth="1"/>
    <col min="6" max="16384" width="9" style="36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0"/>
      <c r="F3" s="50"/>
      <c r="G3" s="50"/>
      <c r="H3" s="50"/>
      <c r="I3" s="50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1"/>
      <c r="B4" s="51"/>
      <c r="C4" s="51"/>
      <c r="D4" s="51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2" t="s">
        <v>58</v>
      </c>
      <c r="B5" s="52"/>
      <c r="C5" s="52"/>
      <c r="D5" s="52"/>
      <c r="E5" s="52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6" t="s">
        <v>49</v>
      </c>
      <c r="B6" s="46"/>
      <c r="C6" s="46"/>
      <c r="D6" s="46"/>
      <c r="E6" s="46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53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3" t="s">
        <v>43</v>
      </c>
      <c r="B8" s="53"/>
      <c r="C8" s="53"/>
      <c r="D8" s="53"/>
      <c r="E8" s="53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13</v>
      </c>
      <c r="E16" s="30"/>
    </row>
    <row r="17" spans="1:5" ht="15" x14ac:dyDescent="0.25">
      <c r="A17" s="29">
        <v>1</v>
      </c>
      <c r="B17" s="26" t="s">
        <v>26</v>
      </c>
      <c r="C17" s="29">
        <v>5</v>
      </c>
      <c r="D17" s="29">
        <v>4</v>
      </c>
      <c r="E17" s="30"/>
    </row>
    <row r="18" spans="1:5" ht="15" x14ac:dyDescent="0.25">
      <c r="A18" s="29">
        <v>2</v>
      </c>
      <c r="B18" s="26" t="s">
        <v>27</v>
      </c>
      <c r="C18" s="29">
        <v>5</v>
      </c>
      <c r="D18" s="29">
        <v>3</v>
      </c>
      <c r="E18" s="30" t="s">
        <v>56</v>
      </c>
    </row>
    <row r="19" spans="1:5" ht="15" x14ac:dyDescent="0.25">
      <c r="A19" s="29">
        <v>3</v>
      </c>
      <c r="B19" s="26" t="s">
        <v>28</v>
      </c>
      <c r="C19" s="29">
        <v>5</v>
      </c>
      <c r="D19" s="29">
        <v>3</v>
      </c>
      <c r="E19" s="30"/>
    </row>
    <row r="20" spans="1:5" ht="15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42.75" x14ac:dyDescent="0.25">
      <c r="A21" s="27" t="s">
        <v>6</v>
      </c>
      <c r="B21" s="31" t="s">
        <v>33</v>
      </c>
      <c r="C21" s="27">
        <v>25</v>
      </c>
      <c r="D21" s="41">
        <f>D22+D23+D24</f>
        <v>23</v>
      </c>
      <c r="E21" s="30"/>
    </row>
    <row r="22" spans="1:5" ht="15" x14ac:dyDescent="0.25">
      <c r="A22" s="29">
        <v>1</v>
      </c>
      <c r="B22" s="26" t="s">
        <v>30</v>
      </c>
      <c r="C22" s="29">
        <v>5</v>
      </c>
      <c r="D22" s="29">
        <v>5</v>
      </c>
      <c r="E22" s="30"/>
    </row>
    <row r="23" spans="1:5" ht="30" x14ac:dyDescent="0.25">
      <c r="A23" s="29">
        <v>2</v>
      </c>
      <c r="B23" s="26" t="s">
        <v>31</v>
      </c>
      <c r="C23" s="29">
        <v>10</v>
      </c>
      <c r="D23" s="29">
        <v>10</v>
      </c>
      <c r="E23" s="30"/>
    </row>
    <row r="24" spans="1:5" ht="30" x14ac:dyDescent="0.2">
      <c r="A24" s="29">
        <v>3</v>
      </c>
      <c r="B24" s="26" t="s">
        <v>32</v>
      </c>
      <c r="C24" s="29">
        <v>10</v>
      </c>
      <c r="D24" s="29">
        <v>8</v>
      </c>
      <c r="E24" s="44" t="s">
        <v>59</v>
      </c>
    </row>
    <row r="25" spans="1:5" ht="28.5" x14ac:dyDescent="0.25">
      <c r="A25" s="27" t="s">
        <v>7</v>
      </c>
      <c r="B25" s="31" t="s">
        <v>2</v>
      </c>
      <c r="C25" s="27">
        <v>15</v>
      </c>
      <c r="D25" s="40">
        <f>D26+D27+D28</f>
        <v>12</v>
      </c>
      <c r="E25" s="30"/>
    </row>
    <row r="26" spans="1:5" ht="15" x14ac:dyDescent="0.25">
      <c r="A26" s="29">
        <v>1</v>
      </c>
      <c r="B26" s="26" t="s">
        <v>18</v>
      </c>
      <c r="C26" s="29">
        <v>5</v>
      </c>
      <c r="D26" s="29">
        <v>4</v>
      </c>
      <c r="E26" s="30"/>
    </row>
    <row r="27" spans="1:5" ht="15" x14ac:dyDescent="0.25">
      <c r="A27" s="29">
        <v>2</v>
      </c>
      <c r="B27" s="26" t="s">
        <v>19</v>
      </c>
      <c r="C27" s="29">
        <v>5</v>
      </c>
      <c r="D27" s="29">
        <v>4</v>
      </c>
      <c r="E27" s="30"/>
    </row>
    <row r="28" spans="1:5" ht="15" x14ac:dyDescent="0.25">
      <c r="A28" s="29">
        <v>3</v>
      </c>
      <c r="B28" s="26" t="s">
        <v>20</v>
      </c>
      <c r="C28" s="29">
        <v>5</v>
      </c>
      <c r="D28" s="29">
        <v>4</v>
      </c>
      <c r="E28" s="30"/>
    </row>
    <row r="29" spans="1:5" ht="28.5" x14ac:dyDescent="0.25">
      <c r="A29" s="27" t="s">
        <v>8</v>
      </c>
      <c r="B29" s="31" t="s">
        <v>3</v>
      </c>
      <c r="C29" s="27">
        <v>20</v>
      </c>
      <c r="D29" s="41">
        <f>D30+D31+D32</f>
        <v>15</v>
      </c>
      <c r="E29" s="30"/>
    </row>
    <row r="30" spans="1:5" ht="15" x14ac:dyDescent="0.25">
      <c r="A30" s="29">
        <v>1</v>
      </c>
      <c r="B30" s="26" t="s">
        <v>21</v>
      </c>
      <c r="C30" s="29">
        <v>7</v>
      </c>
      <c r="D30" s="29">
        <v>4</v>
      </c>
      <c r="E30" s="30" t="s">
        <v>57</v>
      </c>
    </row>
    <row r="31" spans="1:5" ht="15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15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15" x14ac:dyDescent="0.25">
      <c r="A33" s="48" t="s">
        <v>60</v>
      </c>
      <c r="B33" s="49"/>
      <c r="C33" s="27">
        <v>100</v>
      </c>
      <c r="D33" s="42">
        <f>D13+D16+D21+D25+D29</f>
        <v>73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7" t="s">
        <v>38</v>
      </c>
      <c r="C35" s="47"/>
      <c r="D35" s="47"/>
      <c r="E35" s="47"/>
    </row>
    <row r="36" spans="1:5" ht="16.5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19" workbookViewId="0">
      <selection activeCell="D28" sqref="D28"/>
    </sheetView>
  </sheetViews>
  <sheetFormatPr defaultRowHeight="14.25" x14ac:dyDescent="0.2"/>
  <cols>
    <col min="1" max="1" width="4.625" style="38" customWidth="1"/>
    <col min="2" max="2" width="34.875" style="36" customWidth="1"/>
    <col min="3" max="3" width="14.75" style="37" customWidth="1"/>
    <col min="4" max="4" width="15.125" style="36" customWidth="1"/>
    <col min="5" max="5" width="9.875" style="36" customWidth="1"/>
    <col min="6" max="16384" width="9" style="36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0"/>
      <c r="F3" s="50"/>
      <c r="G3" s="50"/>
      <c r="H3" s="50"/>
      <c r="I3" s="50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1"/>
      <c r="B4" s="51"/>
      <c r="C4" s="51"/>
      <c r="D4" s="51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2" t="s">
        <v>58</v>
      </c>
      <c r="B5" s="52"/>
      <c r="C5" s="52"/>
      <c r="D5" s="52"/>
      <c r="E5" s="52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6" t="s">
        <v>48</v>
      </c>
      <c r="B6" s="46"/>
      <c r="C6" s="46"/>
      <c r="D6" s="46"/>
      <c r="E6" s="46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52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3" t="s">
        <v>44</v>
      </c>
      <c r="B8" s="53"/>
      <c r="C8" s="53"/>
      <c r="D8" s="53"/>
      <c r="E8" s="53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13</v>
      </c>
      <c r="E16" s="30"/>
    </row>
    <row r="17" spans="1:5" ht="15" x14ac:dyDescent="0.25">
      <c r="A17" s="29">
        <v>1</v>
      </c>
      <c r="B17" s="26" t="s">
        <v>26</v>
      </c>
      <c r="C17" s="29">
        <v>5</v>
      </c>
      <c r="D17" s="29">
        <v>3</v>
      </c>
      <c r="E17" s="30"/>
    </row>
    <row r="18" spans="1:5" ht="15" x14ac:dyDescent="0.25">
      <c r="A18" s="29">
        <v>2</v>
      </c>
      <c r="B18" s="26" t="s">
        <v>27</v>
      </c>
      <c r="C18" s="29">
        <v>5</v>
      </c>
      <c r="D18" s="29">
        <v>3</v>
      </c>
      <c r="E18" s="30"/>
    </row>
    <row r="19" spans="1:5" ht="15" x14ac:dyDescent="0.25">
      <c r="A19" s="29">
        <v>3</v>
      </c>
      <c r="B19" s="26" t="s">
        <v>28</v>
      </c>
      <c r="C19" s="29">
        <v>5</v>
      </c>
      <c r="D19" s="29">
        <v>4</v>
      </c>
      <c r="E19" s="30"/>
    </row>
    <row r="20" spans="1:5" ht="15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42.75" x14ac:dyDescent="0.25">
      <c r="A21" s="27" t="s">
        <v>6</v>
      </c>
      <c r="B21" s="31" t="s">
        <v>33</v>
      </c>
      <c r="C21" s="27">
        <v>25</v>
      </c>
      <c r="D21" s="41">
        <f>D22+D23+D24</f>
        <v>11</v>
      </c>
      <c r="E21" s="30"/>
    </row>
    <row r="22" spans="1:5" ht="15" x14ac:dyDescent="0.25">
      <c r="A22" s="29">
        <v>1</v>
      </c>
      <c r="B22" s="26" t="s">
        <v>30</v>
      </c>
      <c r="C22" s="29">
        <v>5</v>
      </c>
      <c r="D22" s="29">
        <v>4</v>
      </c>
      <c r="E22" s="30"/>
    </row>
    <row r="23" spans="1:5" ht="30" x14ac:dyDescent="0.25">
      <c r="A23" s="29">
        <v>2</v>
      </c>
      <c r="B23" s="26" t="s">
        <v>31</v>
      </c>
      <c r="C23" s="29">
        <v>10</v>
      </c>
      <c r="D23" s="29">
        <v>7</v>
      </c>
      <c r="E23" s="30"/>
    </row>
    <row r="24" spans="1:5" ht="30" x14ac:dyDescent="0.25">
      <c r="A24" s="29">
        <v>3</v>
      </c>
      <c r="B24" s="26" t="s">
        <v>32</v>
      </c>
      <c r="C24" s="29">
        <v>10</v>
      </c>
      <c r="D24" s="29"/>
      <c r="E24" s="30"/>
    </row>
    <row r="25" spans="1:5" ht="28.5" x14ac:dyDescent="0.25">
      <c r="A25" s="27" t="s">
        <v>7</v>
      </c>
      <c r="B25" s="31" t="s">
        <v>2</v>
      </c>
      <c r="C25" s="27">
        <v>15</v>
      </c>
      <c r="D25" s="40">
        <f>D26+D27+D28</f>
        <v>14</v>
      </c>
      <c r="E25" s="30"/>
    </row>
    <row r="26" spans="1:5" ht="15" x14ac:dyDescent="0.25">
      <c r="A26" s="29">
        <v>1</v>
      </c>
      <c r="B26" s="26" t="s">
        <v>18</v>
      </c>
      <c r="C26" s="29">
        <v>5</v>
      </c>
      <c r="D26" s="29">
        <v>5</v>
      </c>
      <c r="E26" s="30"/>
    </row>
    <row r="27" spans="1:5" ht="15" x14ac:dyDescent="0.25">
      <c r="A27" s="29">
        <v>2</v>
      </c>
      <c r="B27" s="26" t="s">
        <v>19</v>
      </c>
      <c r="C27" s="29">
        <v>5</v>
      </c>
      <c r="D27" s="29">
        <v>5</v>
      </c>
      <c r="E27" s="30"/>
    </row>
    <row r="28" spans="1:5" ht="15" x14ac:dyDescent="0.25">
      <c r="A28" s="29">
        <v>3</v>
      </c>
      <c r="B28" s="26" t="s">
        <v>20</v>
      </c>
      <c r="C28" s="29">
        <v>5</v>
      </c>
      <c r="D28" s="29">
        <v>4</v>
      </c>
      <c r="E28" s="30"/>
    </row>
    <row r="29" spans="1:5" ht="28.5" x14ac:dyDescent="0.25">
      <c r="A29" s="27" t="s">
        <v>8</v>
      </c>
      <c r="B29" s="31" t="s">
        <v>3</v>
      </c>
      <c r="C29" s="27">
        <v>20</v>
      </c>
      <c r="D29" s="41">
        <f>D30+D31+D32</f>
        <v>15</v>
      </c>
      <c r="E29" s="30"/>
    </row>
    <row r="30" spans="1:5" ht="15" x14ac:dyDescent="0.25">
      <c r="A30" s="29">
        <v>1</v>
      </c>
      <c r="B30" s="26" t="s">
        <v>21</v>
      </c>
      <c r="C30" s="29">
        <v>7</v>
      </c>
      <c r="D30" s="29">
        <v>4</v>
      </c>
      <c r="E30" s="30"/>
    </row>
    <row r="31" spans="1:5" ht="15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15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15" x14ac:dyDescent="0.25">
      <c r="A33" s="48" t="s">
        <v>60</v>
      </c>
      <c r="B33" s="49"/>
      <c r="C33" s="27">
        <v>100</v>
      </c>
      <c r="D33" s="42">
        <f>D13+D16+D21+D25+D29</f>
        <v>63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7" t="s">
        <v>38</v>
      </c>
      <c r="C35" s="47"/>
      <c r="D35" s="47"/>
      <c r="E35" s="47"/>
    </row>
    <row r="36" spans="1:5" ht="16.5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topLeftCell="A27" zoomScale="85" zoomScaleNormal="85" workbookViewId="0">
      <selection activeCell="E21" sqref="E21"/>
    </sheetView>
  </sheetViews>
  <sheetFormatPr defaultRowHeight="14.25" x14ac:dyDescent="0.2"/>
  <cols>
    <col min="1" max="1" width="4.625" style="38" customWidth="1"/>
    <col min="2" max="2" width="34.875" style="36" customWidth="1"/>
    <col min="3" max="3" width="14.75" style="37" customWidth="1"/>
    <col min="4" max="4" width="15.125" style="36" customWidth="1"/>
    <col min="5" max="5" width="13.25" style="36" customWidth="1"/>
    <col min="6" max="16384" width="9" style="36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0"/>
      <c r="F3" s="50"/>
      <c r="G3" s="50"/>
      <c r="H3" s="50"/>
      <c r="I3" s="50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1"/>
      <c r="B4" s="51"/>
      <c r="C4" s="51"/>
      <c r="D4" s="51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2" t="s">
        <v>58</v>
      </c>
      <c r="B5" s="52"/>
      <c r="C5" s="52"/>
      <c r="D5" s="52"/>
      <c r="E5" s="52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23" t="s">
        <v>47</v>
      </c>
      <c r="B6" s="23"/>
      <c r="C6" s="23"/>
      <c r="D6" s="23"/>
      <c r="E6" s="23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45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3" t="s">
        <v>46</v>
      </c>
      <c r="B8" s="53"/>
      <c r="C8" s="53"/>
      <c r="D8" s="53"/>
      <c r="E8" s="53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14</v>
      </c>
      <c r="E16" s="30"/>
    </row>
    <row r="17" spans="1:5" ht="15" x14ac:dyDescent="0.25">
      <c r="A17" s="29">
        <v>1</v>
      </c>
      <c r="B17" s="26" t="s">
        <v>26</v>
      </c>
      <c r="C17" s="29">
        <v>5</v>
      </c>
      <c r="D17" s="29">
        <v>4</v>
      </c>
      <c r="E17" s="30"/>
    </row>
    <row r="18" spans="1:5" ht="15" x14ac:dyDescent="0.25">
      <c r="A18" s="29">
        <v>2</v>
      </c>
      <c r="B18" s="26" t="s">
        <v>27</v>
      </c>
      <c r="C18" s="29">
        <v>5</v>
      </c>
      <c r="D18" s="29">
        <v>3</v>
      </c>
      <c r="E18" s="30"/>
    </row>
    <row r="19" spans="1:5" ht="15" x14ac:dyDescent="0.25">
      <c r="A19" s="29">
        <v>3</v>
      </c>
      <c r="B19" s="26" t="s">
        <v>28</v>
      </c>
      <c r="C19" s="29">
        <v>5</v>
      </c>
      <c r="D19" s="29">
        <v>4</v>
      </c>
      <c r="E19" s="30"/>
    </row>
    <row r="20" spans="1:5" ht="15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42.75" x14ac:dyDescent="0.25">
      <c r="A21" s="27" t="s">
        <v>6</v>
      </c>
      <c r="B21" s="31" t="s">
        <v>33</v>
      </c>
      <c r="C21" s="27">
        <v>25</v>
      </c>
      <c r="D21" s="41">
        <f>D22+D23+D24</f>
        <v>12</v>
      </c>
      <c r="E21" s="30"/>
    </row>
    <row r="22" spans="1:5" ht="15" x14ac:dyDescent="0.25">
      <c r="A22" s="29">
        <v>1</v>
      </c>
      <c r="B22" s="26" t="s">
        <v>30</v>
      </c>
      <c r="C22" s="29">
        <v>5</v>
      </c>
      <c r="D22" s="29">
        <v>4</v>
      </c>
      <c r="E22" s="30"/>
    </row>
    <row r="23" spans="1:5" ht="30" x14ac:dyDescent="0.25">
      <c r="A23" s="29">
        <v>2</v>
      </c>
      <c r="B23" s="26" t="s">
        <v>31</v>
      </c>
      <c r="C23" s="29">
        <v>10</v>
      </c>
      <c r="D23" s="29">
        <v>8</v>
      </c>
      <c r="E23" s="30"/>
    </row>
    <row r="24" spans="1:5" ht="30" x14ac:dyDescent="0.25">
      <c r="A24" s="29">
        <v>3</v>
      </c>
      <c r="B24" s="26" t="s">
        <v>32</v>
      </c>
      <c r="C24" s="29">
        <v>10</v>
      </c>
      <c r="D24" s="29"/>
      <c r="E24" s="30"/>
    </row>
    <row r="25" spans="1:5" ht="28.5" x14ac:dyDescent="0.25">
      <c r="A25" s="27" t="s">
        <v>7</v>
      </c>
      <c r="B25" s="31" t="s">
        <v>2</v>
      </c>
      <c r="C25" s="27">
        <v>15</v>
      </c>
      <c r="D25" s="40">
        <f>D26+D27+D28</f>
        <v>12</v>
      </c>
      <c r="E25" s="30"/>
    </row>
    <row r="26" spans="1:5" ht="15" x14ac:dyDescent="0.25">
      <c r="A26" s="29">
        <v>1</v>
      </c>
      <c r="B26" s="26" t="s">
        <v>18</v>
      </c>
      <c r="C26" s="29">
        <v>5</v>
      </c>
      <c r="D26" s="29">
        <v>4</v>
      </c>
      <c r="E26" s="30"/>
    </row>
    <row r="27" spans="1:5" ht="15" x14ac:dyDescent="0.25">
      <c r="A27" s="29">
        <v>2</v>
      </c>
      <c r="B27" s="26" t="s">
        <v>19</v>
      </c>
      <c r="C27" s="29">
        <v>5</v>
      </c>
      <c r="D27" s="29">
        <v>4</v>
      </c>
      <c r="E27" s="30"/>
    </row>
    <row r="28" spans="1:5" ht="15" x14ac:dyDescent="0.25">
      <c r="A28" s="29">
        <v>3</v>
      </c>
      <c r="B28" s="26" t="s">
        <v>20</v>
      </c>
      <c r="C28" s="29">
        <v>5</v>
      </c>
      <c r="D28" s="29">
        <v>4</v>
      </c>
      <c r="E28" s="30"/>
    </row>
    <row r="29" spans="1:5" ht="28.5" x14ac:dyDescent="0.25">
      <c r="A29" s="27" t="s">
        <v>8</v>
      </c>
      <c r="B29" s="31" t="s">
        <v>3</v>
      </c>
      <c r="C29" s="27">
        <v>20</v>
      </c>
      <c r="D29" s="41">
        <f>D30+D31+D32</f>
        <v>15</v>
      </c>
      <c r="E29" s="30"/>
    </row>
    <row r="30" spans="1:5" ht="15" x14ac:dyDescent="0.25">
      <c r="A30" s="29">
        <v>1</v>
      </c>
      <c r="B30" s="26" t="s">
        <v>21</v>
      </c>
      <c r="C30" s="29">
        <v>7</v>
      </c>
      <c r="D30" s="29">
        <v>4</v>
      </c>
      <c r="E30" s="30"/>
    </row>
    <row r="31" spans="1:5" ht="15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15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15" x14ac:dyDescent="0.25">
      <c r="A33" s="48" t="s">
        <v>60</v>
      </c>
      <c r="B33" s="49"/>
      <c r="C33" s="27">
        <v>100</v>
      </c>
      <c r="D33" s="42">
        <f>D13+D16+D21+D25+D29</f>
        <v>63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7" t="s">
        <v>38</v>
      </c>
      <c r="C35" s="47"/>
      <c r="D35" s="47"/>
      <c r="E35" s="47"/>
    </row>
    <row r="36" spans="1:5" ht="16.5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7">
    <mergeCell ref="A33:B33"/>
    <mergeCell ref="B35:E35"/>
    <mergeCell ref="E3:I3"/>
    <mergeCell ref="A4:D4"/>
    <mergeCell ref="A5:E5"/>
    <mergeCell ref="A7:E7"/>
    <mergeCell ref="A8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Dien - Dien tu </vt:lpstr>
      <vt:lpstr>Dong luc</vt:lpstr>
      <vt:lpstr>Co khi</vt:lpstr>
      <vt:lpstr>Kinh te</vt:lpstr>
      <vt:lpstr>CLB Khoi nghiep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2021-08-30T10:55:31Z</cp:lastPrinted>
  <dcterms:created xsi:type="dcterms:W3CDTF">2019-09-13T07:38:23Z</dcterms:created>
  <dcterms:modified xsi:type="dcterms:W3CDTF">2021-09-07T15:20:29Z</dcterms:modified>
</cp:coreProperties>
</file>