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18180" windowHeight="8385" firstSheet="2" activeTab="4"/>
  </bookViews>
  <sheets>
    <sheet name="CNTT" sheetId="5" r:id="rId1"/>
    <sheet name="NGOAI NGU" sheetId="6" r:id="rId2"/>
    <sheet name="MAY TT" sheetId="7" r:id="rId3"/>
    <sheet name="XAY DUNG" sheetId="8" r:id="rId4"/>
    <sheet name="DIEN - DIEN TU" sheetId="9" r:id="rId5"/>
  </sheets>
  <calcPr calcId="144525"/>
</workbook>
</file>

<file path=xl/calcChain.xml><?xml version="1.0" encoding="utf-8"?>
<calcChain xmlns="http://schemas.openxmlformats.org/spreadsheetml/2006/main">
  <c r="D29" i="9" l="1"/>
  <c r="D25" i="9"/>
  <c r="D21" i="9"/>
  <c r="D16" i="9"/>
  <c r="D13" i="9"/>
  <c r="D29" i="8"/>
  <c r="D25" i="8"/>
  <c r="D21" i="8"/>
  <c r="D16" i="8"/>
  <c r="D13" i="8"/>
  <c r="D29" i="7"/>
  <c r="D25" i="7"/>
  <c r="D21" i="7"/>
  <c r="D16" i="7"/>
  <c r="D13" i="7"/>
  <c r="D29" i="6"/>
  <c r="D25" i="6"/>
  <c r="D21" i="6"/>
  <c r="D16" i="6"/>
  <c r="D13" i="6"/>
  <c r="D33" i="9" l="1"/>
  <c r="D33" i="8"/>
  <c r="D33" i="7"/>
  <c r="D33" i="6"/>
  <c r="D29" i="5"/>
  <c r="D25" i="5"/>
  <c r="D21" i="5"/>
  <c r="D16" i="5"/>
  <c r="D13" i="5"/>
  <c r="D33" i="5" l="1"/>
</calcChain>
</file>

<file path=xl/sharedStrings.xml><?xml version="1.0" encoding="utf-8"?>
<sst xmlns="http://schemas.openxmlformats.org/spreadsheetml/2006/main" count="233" uniqueCount="62">
  <si>
    <t>STT</t>
  </si>
  <si>
    <t>Tính mới, sáng tạo của ý tưởng/dự án</t>
  </si>
  <si>
    <t xml:space="preserve">Thể thức trình bày, hình thức thuyết trình và phản biện </t>
  </si>
  <si>
    <t>Hiệu quả kinh tế - xã hội và ứng dụng thực tế của ý tưởng/dự án</t>
  </si>
  <si>
    <t>I</t>
  </si>
  <si>
    <t>II</t>
  </si>
  <si>
    <t>III</t>
  </si>
  <si>
    <t>IV</t>
  </si>
  <si>
    <t>V.</t>
  </si>
  <si>
    <t>CỘNG HÒA XÃ HỘI CHỦ NGHĨA VIỆT NAM</t>
  </si>
  <si>
    <t>TRƯỜNG CAO ĐẲNG LÝ TỰ TRỌNG</t>
  </si>
  <si>
    <t xml:space="preserve">      THÀNH PHỐ HỒ CHÍ MINH</t>
  </si>
  <si>
    <t xml:space="preserve">            Độc lập  -  Tự do  -  Hạnh phúc</t>
  </si>
  <si>
    <t>NỘI DUNG ĐÁNH GIÁ</t>
  </si>
  <si>
    <t>ĐIỂM 
ĐÁNH GIÁ</t>
  </si>
  <si>
    <t>GHI CHÚ</t>
  </si>
  <si>
    <t>ĐIỂM 
TỐI ĐA</t>
  </si>
  <si>
    <t>BAN TỔ CHỨC STARTUP KITE 2021</t>
  </si>
  <si>
    <t>Thể thức trình bày</t>
  </si>
  <si>
    <t xml:space="preserve"> Hình thức thuyết trình</t>
  </si>
  <si>
    <t xml:space="preserve"> Phản biện</t>
  </si>
  <si>
    <t xml:space="preserve"> Hiệu quả kinh tế</t>
  </si>
  <si>
    <t>Tính xã hội</t>
  </si>
  <si>
    <t>Khả năng ứng dụng thực tế</t>
  </si>
  <si>
    <t xml:space="preserve"> Tính mới và sáng tạo hoàn toàn</t>
  </si>
  <si>
    <t xml:space="preserve"> Tính mới dựa trên nền tảng sản phẩm cũ đã có trên thị trường</t>
  </si>
  <si>
    <t xml:space="preserve"> Tính khả thi</t>
  </si>
  <si>
    <t xml:space="preserve"> Tính cạnh tranh</t>
  </si>
  <si>
    <t xml:space="preserve"> Sự hiểu biết về thị trường</t>
  </si>
  <si>
    <t xml:space="preserve"> Kế hoạch mở rộng thị trường</t>
  </si>
  <si>
    <t xml:space="preserve"> Tính chuyên môn</t>
  </si>
  <si>
    <t xml:space="preserve"> Tính ứng dụng khoa học công nghệ và kỹ thuật</t>
  </si>
  <si>
    <t>Tính chuyên môn, ứng dụng khoa học công nghệ và kỹ thuật, đặc biệt trong bối cảnh phòng chống đại dịch    COVID-19</t>
  </si>
  <si>
    <t xml:space="preserve">Tính khả thi, tính cạnh tranh của ý tưởng/dự án, sự hiểu biết về thị trường, kế hoạch mở rộng thị trường </t>
  </si>
  <si>
    <t>Họ tên người đánh giá: ĐINH HỒNG MINH</t>
  </si>
  <si>
    <t>Đinh Hồng Minh</t>
  </si>
  <si>
    <t xml:space="preserve"> (Ký và ghi rõ họ tên)</t>
  </si>
  <si>
    <t>NGƯỜI ĐÁNH GIÁ</t>
  </si>
  <si>
    <t>Đơn vị (khoa, câu lạc bộ):  KHOA ĐIỆN - ĐIỆN TỬ</t>
  </si>
  <si>
    <t>PHIẾU CHẤM ĐIỂM</t>
  </si>
  <si>
    <t>ĐIỂM TỔNG CỘNG</t>
  </si>
  <si>
    <t>Tên dự án: Hệ thống tự động điều khiển bật/tắt đèn cầu thang</t>
  </si>
  <si>
    <t xml:space="preserve">Ngày thi:  4/9/2021  Thời gian bắt đầu: ………. giờ ……... phút. </t>
  </si>
  <si>
    <r>
      <t xml:space="preserve">                                                        </t>
    </r>
    <r>
      <rPr>
        <i/>
        <sz val="13"/>
        <color theme="1"/>
        <rFont val="Times New Roman"/>
        <family val="1"/>
      </rPr>
      <t xml:space="preserve">   Tp. Hồ Chí Minh, ngày 4 tháng 9 năm 2021 </t>
    </r>
  </si>
  <si>
    <t>Tên dự án: Being together, Being family</t>
  </si>
  <si>
    <t>Tên dự án: Áo khoác có mũ gắn mặt nạ chống giọt bắn</t>
  </si>
  <si>
    <t xml:space="preserve">Đơn vị (khoa, câu lạc bộ): KHOA  CÔNG NGHỆ THÔNG TIN </t>
  </si>
  <si>
    <t>Đơn vị (khoa, câu lạc bộ): KHOA  MAY - THỜI TRANG</t>
  </si>
  <si>
    <t xml:space="preserve">Đơn vị (khoa, câu lạc bộ):  KHOA XÂY DỰNG </t>
  </si>
  <si>
    <t>Tên dự án: Sản xuất cấu kiện đúc sẵn bằng bê tông cốt sợi tính năng cao ứng dụng cho các hạng mục công trình các khu dân cư</t>
  </si>
  <si>
    <t>Tên dự án: Máy phun sương khử khuẩn tự động</t>
  </si>
  <si>
    <t>Có ứng dụng trong phòng chống đại dịch COVID 19</t>
  </si>
  <si>
    <t>Tính ứng dụng khoa học công nghệ và kỹ thuật</t>
  </si>
  <si>
    <t>Họ tên SV/nhóm SV:  Võ Hồng Quân; Nguyễn Hoàng Hải; Phạm Quang Huy</t>
  </si>
  <si>
    <t>Họ tên SV/nhóm SV:  Nguyễn Trung Hiếu; Lê Đức Tâm; Đinh Ngọc Thạch; Huỳnh Thị Ngọc Duyên; Đinh Thái Hòa</t>
  </si>
  <si>
    <t>Đơn vị (khoa, câu lạc bộ):  KHOA KHOA HỌC CƠ BẢN</t>
  </si>
  <si>
    <t>Họ tên SV/nhóm SV:  Phạm Minh Tuấn; Nguyễn Phương Đông Á; Nguyễn Hoàng Lan</t>
  </si>
  <si>
    <t>Họ tên SV/nhóm SV:  Trần Thanh Phương; Huỳnh Văn Phúc; Nguyễn Thanh Triều; Nguyễn Thạch Viết Chánh</t>
  </si>
  <si>
    <t>Họ tên SV/nhóm SV:  Phan Lê Hoàng Long; Lương Quang Minh</t>
  </si>
  <si>
    <t>Khử khuẩn khi không có người</t>
  </si>
  <si>
    <t>XD BV dã chiến?</t>
  </si>
  <si>
    <t>Tại khu điều trị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</si>
</sst>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Arial"/>
      <family val="2"/>
      <charset val="163"/>
    </font>
    <font>
      <sz val="11"/>
      <color theme="1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/>
    <xf numFmtId="0" fontId="4" fillId="0" borderId="0" xfId="0" applyFont="1"/>
    <xf numFmtId="0" fontId="8" fillId="0" borderId="0" xfId="0" applyFont="1" applyAlignment="1"/>
    <xf numFmtId="0" fontId="8" fillId="0" borderId="0" xfId="0" applyFont="1"/>
    <xf numFmtId="0" fontId="10" fillId="0" borderId="0" xfId="0" applyFont="1" applyAlignment="1"/>
    <xf numFmtId="0" fontId="11" fillId="0" borderId="0" xfId="0" applyFont="1" applyAlignment="1">
      <alignment vertical="justify"/>
    </xf>
    <xf numFmtId="0" fontId="4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2" fillId="0" borderId="0" xfId="0" applyFont="1" applyAlignment="1"/>
    <xf numFmtId="0" fontId="5" fillId="0" borderId="0" xfId="0" applyFont="1" applyAlignment="1"/>
    <xf numFmtId="0" fontId="11" fillId="0" borderId="0" xfId="0" applyFont="1" applyBorder="1" applyAlignment="1">
      <alignment horizontal="center"/>
    </xf>
    <xf numFmtId="0" fontId="3" fillId="0" borderId="0" xfId="0" applyFont="1" applyAlignment="1"/>
    <xf numFmtId="0" fontId="6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/>
    <xf numFmtId="0" fontId="11" fillId="0" borderId="0" xfId="0" applyFont="1" applyBorder="1" applyAlignment="1"/>
    <xf numFmtId="0" fontId="12" fillId="0" borderId="0" xfId="0" applyFont="1"/>
    <xf numFmtId="0" fontId="2" fillId="0" borderId="0" xfId="0" applyFont="1"/>
    <xf numFmtId="0" fontId="17" fillId="0" borderId="0" xfId="0" applyFont="1" applyBorder="1" applyAlignment="1"/>
    <xf numFmtId="0" fontId="15" fillId="0" borderId="0" xfId="0" applyFont="1" applyAlignment="1"/>
    <xf numFmtId="0" fontId="12" fillId="0" borderId="1" xfId="0" quotePrefix="1" applyFont="1" applyBorder="1" applyAlignment="1">
      <alignment horizontal="justify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/>
    <xf numFmtId="0" fontId="18" fillId="0" borderId="1" xfId="0" applyFont="1" applyBorder="1" applyAlignment="1">
      <alignment horizontal="justify" vertical="center"/>
    </xf>
    <xf numFmtId="0" fontId="12" fillId="0" borderId="1" xfId="0" quotePrefix="1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/>
    </xf>
    <xf numFmtId="0" fontId="12" fillId="0" borderId="1" xfId="0" quotePrefix="1" applyFont="1" applyBorder="1" applyAlignment="1">
      <alignment horizontal="left" vertical="center"/>
    </xf>
    <xf numFmtId="0" fontId="17" fillId="0" borderId="0" xfId="0" applyFont="1" applyBorder="1" applyAlignment="1">
      <alignment horizontal="left"/>
    </xf>
    <xf numFmtId="0" fontId="17" fillId="0" borderId="0" xfId="0" applyFont="1" applyAlignment="1">
      <alignment horizontal="left" wrapText="1"/>
    </xf>
    <xf numFmtId="0" fontId="17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Border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2" name="Line 102"/>
        <xdr:cNvSpPr>
          <a:spLocks noChangeShapeType="1"/>
        </xdr:cNvSpPr>
      </xdr:nvSpPr>
      <xdr:spPr bwMode="auto">
        <a:xfrm>
          <a:off x="71437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3" name="Line 103"/>
        <xdr:cNvSpPr>
          <a:spLocks noChangeShapeType="1"/>
        </xdr:cNvSpPr>
      </xdr:nvSpPr>
      <xdr:spPr bwMode="auto">
        <a:xfrm>
          <a:off x="3286126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4" name="Line 102"/>
        <xdr:cNvSpPr>
          <a:spLocks noChangeShapeType="1"/>
        </xdr:cNvSpPr>
      </xdr:nvSpPr>
      <xdr:spPr bwMode="auto">
        <a:xfrm>
          <a:off x="73342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5" name="Line 103"/>
        <xdr:cNvSpPr>
          <a:spLocks noChangeShapeType="1"/>
        </xdr:cNvSpPr>
      </xdr:nvSpPr>
      <xdr:spPr bwMode="auto">
        <a:xfrm>
          <a:off x="3505201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4" name="Line 102"/>
        <xdr:cNvSpPr>
          <a:spLocks noChangeShapeType="1"/>
        </xdr:cNvSpPr>
      </xdr:nvSpPr>
      <xdr:spPr bwMode="auto">
        <a:xfrm>
          <a:off x="73342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5" name="Line 103"/>
        <xdr:cNvSpPr>
          <a:spLocks noChangeShapeType="1"/>
        </xdr:cNvSpPr>
      </xdr:nvSpPr>
      <xdr:spPr bwMode="auto">
        <a:xfrm>
          <a:off x="3505201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4" name="Line 102"/>
        <xdr:cNvSpPr>
          <a:spLocks noChangeShapeType="1"/>
        </xdr:cNvSpPr>
      </xdr:nvSpPr>
      <xdr:spPr bwMode="auto">
        <a:xfrm>
          <a:off x="73342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5" name="Line 103"/>
        <xdr:cNvSpPr>
          <a:spLocks noChangeShapeType="1"/>
        </xdr:cNvSpPr>
      </xdr:nvSpPr>
      <xdr:spPr bwMode="auto">
        <a:xfrm>
          <a:off x="3505201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4" name="Line 102"/>
        <xdr:cNvSpPr>
          <a:spLocks noChangeShapeType="1"/>
        </xdr:cNvSpPr>
      </xdr:nvSpPr>
      <xdr:spPr bwMode="auto">
        <a:xfrm>
          <a:off x="73342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5" name="Line 103"/>
        <xdr:cNvSpPr>
          <a:spLocks noChangeShapeType="1"/>
        </xdr:cNvSpPr>
      </xdr:nvSpPr>
      <xdr:spPr bwMode="auto">
        <a:xfrm>
          <a:off x="3505201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opLeftCell="A22" zoomScale="85" zoomScaleNormal="85" workbookViewId="0">
      <selection activeCell="E29" sqref="E29"/>
    </sheetView>
  </sheetViews>
  <sheetFormatPr defaultRowHeight="14.25" x14ac:dyDescent="0.2"/>
  <cols>
    <col min="1" max="1" width="4.625" style="3" customWidth="1"/>
    <col min="2" max="2" width="34.875" style="1" customWidth="1"/>
    <col min="3" max="3" width="14.75" style="2" customWidth="1"/>
    <col min="4" max="4" width="15.125" style="1" customWidth="1"/>
    <col min="5" max="5" width="12.75" style="1" customWidth="1"/>
    <col min="6" max="16384" width="9" style="1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51"/>
      <c r="F3" s="51"/>
      <c r="G3" s="51"/>
      <c r="H3" s="51"/>
      <c r="I3" s="51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2"/>
      <c r="B4" s="52"/>
      <c r="C4" s="52"/>
      <c r="D4" s="52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3" t="s">
        <v>39</v>
      </c>
      <c r="B5" s="53"/>
      <c r="C5" s="53"/>
      <c r="D5" s="53"/>
      <c r="E5" s="53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21.95" customHeight="1" x14ac:dyDescent="0.3">
      <c r="A6" s="46" t="s">
        <v>53</v>
      </c>
      <c r="B6" s="47"/>
      <c r="C6" s="47"/>
      <c r="D6" s="47"/>
      <c r="E6" s="47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5" t="s">
        <v>46</v>
      </c>
      <c r="B7" s="45"/>
      <c r="C7" s="45"/>
      <c r="D7" s="45"/>
      <c r="E7" s="45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21.95" customHeight="1" x14ac:dyDescent="0.3">
      <c r="A8" s="54" t="s">
        <v>41</v>
      </c>
      <c r="B8" s="54"/>
      <c r="C8" s="54"/>
      <c r="D8" s="54"/>
      <c r="E8" s="54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3" t="s">
        <v>42</v>
      </c>
      <c r="B9" s="23"/>
      <c r="C9" s="23"/>
      <c r="D9" s="23"/>
      <c r="E9" s="23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3" t="s">
        <v>34</v>
      </c>
      <c r="B10" s="23"/>
      <c r="C10" s="23"/>
      <c r="D10" s="23"/>
      <c r="E10" s="23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6" t="s">
        <v>0</v>
      </c>
      <c r="B12" s="26" t="s">
        <v>13</v>
      </c>
      <c r="C12" s="27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6" t="s">
        <v>4</v>
      </c>
      <c r="B13" s="43" t="s">
        <v>1</v>
      </c>
      <c r="C13" s="27">
        <v>20</v>
      </c>
      <c r="D13" s="38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8">
        <v>1</v>
      </c>
      <c r="B14" s="44" t="s">
        <v>24</v>
      </c>
      <c r="C14" s="28">
        <v>20</v>
      </c>
      <c r="D14" s="28"/>
      <c r="E14" s="29"/>
    </row>
    <row r="15" spans="1:20" ht="36" customHeight="1" x14ac:dyDescent="0.25">
      <c r="A15" s="28">
        <v>2</v>
      </c>
      <c r="B15" s="25" t="s">
        <v>25</v>
      </c>
      <c r="C15" s="28">
        <v>10</v>
      </c>
      <c r="D15" s="28">
        <v>10</v>
      </c>
      <c r="E15" s="29"/>
    </row>
    <row r="16" spans="1:20" ht="66" customHeight="1" x14ac:dyDescent="0.25">
      <c r="A16" s="26" t="s">
        <v>5</v>
      </c>
      <c r="B16" s="30" t="s">
        <v>33</v>
      </c>
      <c r="C16" s="26">
        <v>20</v>
      </c>
      <c r="D16" s="38">
        <f>D17+D18+D19+D20</f>
        <v>14</v>
      </c>
      <c r="E16" s="29"/>
    </row>
    <row r="17" spans="1:5" ht="32.1" customHeight="1" x14ac:dyDescent="0.25">
      <c r="A17" s="28">
        <v>1</v>
      </c>
      <c r="B17" s="25" t="s">
        <v>26</v>
      </c>
      <c r="C17" s="28">
        <v>5</v>
      </c>
      <c r="D17" s="28">
        <v>4</v>
      </c>
      <c r="E17" s="29"/>
    </row>
    <row r="18" spans="1:5" ht="32.1" customHeight="1" x14ac:dyDescent="0.25">
      <c r="A18" s="28">
        <v>2</v>
      </c>
      <c r="B18" s="25" t="s">
        <v>27</v>
      </c>
      <c r="C18" s="28">
        <v>5</v>
      </c>
      <c r="D18" s="28">
        <v>3</v>
      </c>
      <c r="E18" s="29"/>
    </row>
    <row r="19" spans="1:5" ht="32.1" customHeight="1" x14ac:dyDescent="0.25">
      <c r="A19" s="28">
        <v>3</v>
      </c>
      <c r="B19" s="25" t="s">
        <v>28</v>
      </c>
      <c r="C19" s="28">
        <v>5</v>
      </c>
      <c r="D19" s="28">
        <v>4</v>
      </c>
      <c r="E19" s="29"/>
    </row>
    <row r="20" spans="1:5" ht="32.1" customHeight="1" x14ac:dyDescent="0.25">
      <c r="A20" s="28">
        <v>4</v>
      </c>
      <c r="B20" s="25" t="s">
        <v>29</v>
      </c>
      <c r="C20" s="28">
        <v>5</v>
      </c>
      <c r="D20" s="28">
        <v>3</v>
      </c>
      <c r="E20" s="29"/>
    </row>
    <row r="21" spans="1:5" ht="65.25" customHeight="1" x14ac:dyDescent="0.25">
      <c r="A21" s="26" t="s">
        <v>6</v>
      </c>
      <c r="B21" s="30" t="s">
        <v>32</v>
      </c>
      <c r="C21" s="26">
        <v>25</v>
      </c>
      <c r="D21" s="39">
        <f>D22+D23+D24</f>
        <v>20</v>
      </c>
      <c r="E21" s="29"/>
    </row>
    <row r="22" spans="1:5" ht="28.5" customHeight="1" x14ac:dyDescent="0.25">
      <c r="A22" s="28">
        <v>1</v>
      </c>
      <c r="B22" s="25" t="s">
        <v>30</v>
      </c>
      <c r="C22" s="28">
        <v>5</v>
      </c>
      <c r="D22" s="28">
        <v>5</v>
      </c>
      <c r="E22" s="29"/>
    </row>
    <row r="23" spans="1:5" ht="36.75" customHeight="1" x14ac:dyDescent="0.25">
      <c r="A23" s="28">
        <v>2</v>
      </c>
      <c r="B23" s="25" t="s">
        <v>31</v>
      </c>
      <c r="C23" s="28">
        <v>10</v>
      </c>
      <c r="D23" s="28">
        <v>10</v>
      </c>
      <c r="E23" s="29"/>
    </row>
    <row r="24" spans="1:5" ht="35.25" customHeight="1" x14ac:dyDescent="0.2">
      <c r="A24" s="28">
        <v>3</v>
      </c>
      <c r="B24" s="25" t="s">
        <v>51</v>
      </c>
      <c r="C24" s="28">
        <v>10</v>
      </c>
      <c r="D24" s="28">
        <v>5</v>
      </c>
      <c r="E24" s="42" t="s">
        <v>61</v>
      </c>
    </row>
    <row r="25" spans="1:5" ht="38.25" customHeight="1" x14ac:dyDescent="0.25">
      <c r="A25" s="26" t="s">
        <v>7</v>
      </c>
      <c r="B25" s="30" t="s">
        <v>2</v>
      </c>
      <c r="C25" s="26">
        <v>15</v>
      </c>
      <c r="D25" s="39">
        <f>D26+D27+D28</f>
        <v>12</v>
      </c>
      <c r="E25" s="29"/>
    </row>
    <row r="26" spans="1:5" ht="26.45" customHeight="1" x14ac:dyDescent="0.25">
      <c r="A26" s="28">
        <v>1</v>
      </c>
      <c r="B26" s="25" t="s">
        <v>18</v>
      </c>
      <c r="C26" s="28">
        <v>5</v>
      </c>
      <c r="D26" s="28">
        <v>4</v>
      </c>
      <c r="E26" s="29"/>
    </row>
    <row r="27" spans="1:5" ht="26.45" customHeight="1" x14ac:dyDescent="0.25">
      <c r="A27" s="28">
        <v>2</v>
      </c>
      <c r="B27" s="25" t="s">
        <v>19</v>
      </c>
      <c r="C27" s="28">
        <v>5</v>
      </c>
      <c r="D27" s="28">
        <v>4</v>
      </c>
      <c r="E27" s="29"/>
    </row>
    <row r="28" spans="1:5" ht="26.45" customHeight="1" x14ac:dyDescent="0.25">
      <c r="A28" s="28">
        <v>3</v>
      </c>
      <c r="B28" s="25" t="s">
        <v>20</v>
      </c>
      <c r="C28" s="28">
        <v>5</v>
      </c>
      <c r="D28" s="28">
        <v>4</v>
      </c>
      <c r="E28" s="29"/>
    </row>
    <row r="29" spans="1:5" ht="47.25" customHeight="1" x14ac:dyDescent="0.25">
      <c r="A29" s="26" t="s">
        <v>8</v>
      </c>
      <c r="B29" s="30" t="s">
        <v>3</v>
      </c>
      <c r="C29" s="26">
        <v>20</v>
      </c>
      <c r="D29" s="39">
        <f>D30+D31+D32</f>
        <v>16</v>
      </c>
      <c r="E29" s="29"/>
    </row>
    <row r="30" spans="1:5" ht="29.25" customHeight="1" x14ac:dyDescent="0.25">
      <c r="A30" s="28">
        <v>1</v>
      </c>
      <c r="B30" s="25" t="s">
        <v>21</v>
      </c>
      <c r="C30" s="28">
        <v>7</v>
      </c>
      <c r="D30" s="28">
        <v>4</v>
      </c>
      <c r="E30" s="29"/>
    </row>
    <row r="31" spans="1:5" ht="22.5" customHeight="1" x14ac:dyDescent="0.25">
      <c r="A31" s="28">
        <v>2</v>
      </c>
      <c r="B31" s="31" t="s">
        <v>22</v>
      </c>
      <c r="C31" s="28">
        <v>7</v>
      </c>
      <c r="D31" s="28">
        <v>7</v>
      </c>
      <c r="E31" s="29"/>
    </row>
    <row r="32" spans="1:5" ht="29.25" customHeight="1" x14ac:dyDescent="0.25">
      <c r="A32" s="28">
        <v>3</v>
      </c>
      <c r="B32" s="31" t="s">
        <v>23</v>
      </c>
      <c r="C32" s="28">
        <v>6</v>
      </c>
      <c r="D32" s="28">
        <v>5</v>
      </c>
      <c r="E32" s="29"/>
    </row>
    <row r="33" spans="1:5" ht="33" customHeight="1" x14ac:dyDescent="0.25">
      <c r="A33" s="49" t="s">
        <v>40</v>
      </c>
      <c r="B33" s="50"/>
      <c r="C33" s="26">
        <v>100</v>
      </c>
      <c r="D33" s="40">
        <f>D13+D16+D21+D25+D29</f>
        <v>72</v>
      </c>
      <c r="E33" s="29"/>
    </row>
    <row r="34" spans="1:5" ht="15" x14ac:dyDescent="0.25">
      <c r="A34" s="32"/>
      <c r="B34" s="21"/>
      <c r="C34" s="33"/>
      <c r="D34" s="21"/>
      <c r="E34" s="21"/>
    </row>
    <row r="35" spans="1:5" ht="16.5" x14ac:dyDescent="0.25">
      <c r="A35" s="32"/>
      <c r="B35" s="48" t="s">
        <v>43</v>
      </c>
      <c r="C35" s="48"/>
      <c r="D35" s="48"/>
      <c r="E35" s="48"/>
    </row>
    <row r="36" spans="1:5" ht="21.75" customHeight="1" x14ac:dyDescent="0.25">
      <c r="A36" s="32"/>
      <c r="B36" s="21"/>
      <c r="D36" s="41" t="s">
        <v>37</v>
      </c>
      <c r="E36" s="24"/>
    </row>
    <row r="37" spans="1:5" ht="15" x14ac:dyDescent="0.25">
      <c r="A37" s="32"/>
      <c r="B37" s="21"/>
      <c r="D37" s="33" t="s">
        <v>36</v>
      </c>
      <c r="E37" s="34"/>
    </row>
    <row r="38" spans="1:5" ht="15" x14ac:dyDescent="0.25">
      <c r="A38" s="32"/>
      <c r="B38" s="21"/>
      <c r="C38" s="33"/>
      <c r="D38" s="21"/>
      <c r="E38" s="21"/>
    </row>
    <row r="39" spans="1:5" ht="15" x14ac:dyDescent="0.25">
      <c r="A39" s="32"/>
      <c r="B39" s="21"/>
      <c r="C39" s="33"/>
      <c r="D39" s="21"/>
      <c r="E39" s="21"/>
    </row>
    <row r="43" spans="1:5" ht="15" x14ac:dyDescent="0.25">
      <c r="D43" s="33" t="s">
        <v>35</v>
      </c>
    </row>
  </sheetData>
  <mergeCells count="8">
    <mergeCell ref="A7:E7"/>
    <mergeCell ref="A6:E6"/>
    <mergeCell ref="B35:E35"/>
    <mergeCell ref="A33:B33"/>
    <mergeCell ref="E3:I3"/>
    <mergeCell ref="A4:D4"/>
    <mergeCell ref="A5:E5"/>
    <mergeCell ref="A8:E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opLeftCell="A25" zoomScale="93" zoomScaleNormal="93" workbookViewId="0">
      <selection activeCell="D33" sqref="D33"/>
    </sheetView>
  </sheetViews>
  <sheetFormatPr defaultRowHeight="14.25" x14ac:dyDescent="0.2"/>
  <cols>
    <col min="1" max="1" width="4.625" style="37" customWidth="1"/>
    <col min="2" max="2" width="34.875" style="35" customWidth="1"/>
    <col min="3" max="3" width="14.75" style="36" customWidth="1"/>
    <col min="4" max="4" width="15.125" style="35" customWidth="1"/>
    <col min="5" max="5" width="12.75" style="35" customWidth="1"/>
    <col min="6" max="16384" width="9" style="35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51"/>
      <c r="F3" s="51"/>
      <c r="G3" s="51"/>
      <c r="H3" s="51"/>
      <c r="I3" s="51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2"/>
      <c r="B4" s="52"/>
      <c r="C4" s="52"/>
      <c r="D4" s="52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3" t="s">
        <v>39</v>
      </c>
      <c r="B5" s="53"/>
      <c r="C5" s="53"/>
      <c r="D5" s="53"/>
      <c r="E5" s="53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21.95" customHeight="1" x14ac:dyDescent="0.3">
      <c r="A6" s="47" t="s">
        <v>54</v>
      </c>
      <c r="B6" s="47"/>
      <c r="C6" s="47"/>
      <c r="D6" s="47"/>
      <c r="E6" s="47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5" t="s">
        <v>55</v>
      </c>
      <c r="B7" s="45"/>
      <c r="C7" s="45"/>
      <c r="D7" s="45"/>
      <c r="E7" s="45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21.95" customHeight="1" x14ac:dyDescent="0.3">
      <c r="A8" s="54" t="s">
        <v>44</v>
      </c>
      <c r="B8" s="54"/>
      <c r="C8" s="54"/>
      <c r="D8" s="54"/>
      <c r="E8" s="54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3" t="s">
        <v>42</v>
      </c>
      <c r="B9" s="23"/>
      <c r="C9" s="23"/>
      <c r="D9" s="23"/>
      <c r="E9" s="23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3" t="s">
        <v>34</v>
      </c>
      <c r="B10" s="23"/>
      <c r="C10" s="23"/>
      <c r="D10" s="23"/>
      <c r="E10" s="23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6" t="s">
        <v>0</v>
      </c>
      <c r="B12" s="26" t="s">
        <v>13</v>
      </c>
      <c r="C12" s="27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6" t="s">
        <v>4</v>
      </c>
      <c r="B13" s="43" t="s">
        <v>1</v>
      </c>
      <c r="C13" s="27">
        <v>20</v>
      </c>
      <c r="D13" s="38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8">
        <v>1</v>
      </c>
      <c r="B14" s="44" t="s">
        <v>24</v>
      </c>
      <c r="C14" s="28">
        <v>20</v>
      </c>
      <c r="D14" s="28"/>
      <c r="E14" s="29"/>
    </row>
    <row r="15" spans="1:20" ht="36" customHeight="1" x14ac:dyDescent="0.25">
      <c r="A15" s="28">
        <v>2</v>
      </c>
      <c r="B15" s="44" t="s">
        <v>25</v>
      </c>
      <c r="C15" s="28">
        <v>10</v>
      </c>
      <c r="D15" s="28">
        <v>10</v>
      </c>
      <c r="E15" s="29"/>
    </row>
    <row r="16" spans="1:20" ht="66" customHeight="1" x14ac:dyDescent="0.25">
      <c r="A16" s="26" t="s">
        <v>5</v>
      </c>
      <c r="B16" s="30" t="s">
        <v>33</v>
      </c>
      <c r="C16" s="26">
        <v>20</v>
      </c>
      <c r="D16" s="38">
        <f>D17+D18+D19+D20</f>
        <v>13</v>
      </c>
      <c r="E16" s="29"/>
    </row>
    <row r="17" spans="1:5" ht="32.1" customHeight="1" x14ac:dyDescent="0.25">
      <c r="A17" s="28">
        <v>1</v>
      </c>
      <c r="B17" s="25" t="s">
        <v>26</v>
      </c>
      <c r="C17" s="28">
        <v>5</v>
      </c>
      <c r="D17" s="28">
        <v>3</v>
      </c>
      <c r="E17" s="29"/>
    </row>
    <row r="18" spans="1:5" ht="32.1" customHeight="1" x14ac:dyDescent="0.25">
      <c r="A18" s="28">
        <v>2</v>
      </c>
      <c r="B18" s="25" t="s">
        <v>27</v>
      </c>
      <c r="C18" s="28">
        <v>5</v>
      </c>
      <c r="D18" s="28">
        <v>3</v>
      </c>
      <c r="E18" s="29"/>
    </row>
    <row r="19" spans="1:5" ht="32.1" customHeight="1" x14ac:dyDescent="0.25">
      <c r="A19" s="28">
        <v>3</v>
      </c>
      <c r="B19" s="25" t="s">
        <v>28</v>
      </c>
      <c r="C19" s="28">
        <v>5</v>
      </c>
      <c r="D19" s="28">
        <v>4</v>
      </c>
      <c r="E19" s="29"/>
    </row>
    <row r="20" spans="1:5" ht="32.1" customHeight="1" x14ac:dyDescent="0.25">
      <c r="A20" s="28">
        <v>4</v>
      </c>
      <c r="B20" s="25" t="s">
        <v>29</v>
      </c>
      <c r="C20" s="28">
        <v>5</v>
      </c>
      <c r="D20" s="28">
        <v>3</v>
      </c>
      <c r="E20" s="29"/>
    </row>
    <row r="21" spans="1:5" ht="65.25" customHeight="1" x14ac:dyDescent="0.25">
      <c r="A21" s="26" t="s">
        <v>6</v>
      </c>
      <c r="B21" s="30" t="s">
        <v>32</v>
      </c>
      <c r="C21" s="26">
        <v>25</v>
      </c>
      <c r="D21" s="39">
        <f>D22+D23+D24</f>
        <v>11</v>
      </c>
      <c r="E21" s="29"/>
    </row>
    <row r="22" spans="1:5" ht="28.5" customHeight="1" x14ac:dyDescent="0.25">
      <c r="A22" s="28">
        <v>1</v>
      </c>
      <c r="B22" s="25" t="s">
        <v>30</v>
      </c>
      <c r="C22" s="28">
        <v>5</v>
      </c>
      <c r="D22" s="28">
        <v>4</v>
      </c>
      <c r="E22" s="29"/>
    </row>
    <row r="23" spans="1:5" ht="36.75" customHeight="1" x14ac:dyDescent="0.25">
      <c r="A23" s="28">
        <v>2</v>
      </c>
      <c r="B23" s="25" t="s">
        <v>31</v>
      </c>
      <c r="C23" s="28">
        <v>10</v>
      </c>
      <c r="D23" s="28">
        <v>7</v>
      </c>
      <c r="E23" s="29"/>
    </row>
    <row r="24" spans="1:5" ht="35.25" customHeight="1" x14ac:dyDescent="0.2">
      <c r="A24" s="28">
        <v>3</v>
      </c>
      <c r="B24" s="25" t="s">
        <v>51</v>
      </c>
      <c r="C24" s="28">
        <v>10</v>
      </c>
      <c r="D24" s="28"/>
      <c r="E24" s="42"/>
    </row>
    <row r="25" spans="1:5" ht="38.25" customHeight="1" x14ac:dyDescent="0.25">
      <c r="A25" s="26" t="s">
        <v>7</v>
      </c>
      <c r="B25" s="30" t="s">
        <v>2</v>
      </c>
      <c r="C25" s="26">
        <v>15</v>
      </c>
      <c r="D25" s="39">
        <f>D26+D27+D28</f>
        <v>14</v>
      </c>
      <c r="E25" s="29"/>
    </row>
    <row r="26" spans="1:5" ht="26.45" customHeight="1" x14ac:dyDescent="0.25">
      <c r="A26" s="28">
        <v>1</v>
      </c>
      <c r="B26" s="25" t="s">
        <v>18</v>
      </c>
      <c r="C26" s="28">
        <v>5</v>
      </c>
      <c r="D26" s="28">
        <v>5</v>
      </c>
      <c r="E26" s="29"/>
    </row>
    <row r="27" spans="1:5" ht="26.45" customHeight="1" x14ac:dyDescent="0.25">
      <c r="A27" s="28">
        <v>2</v>
      </c>
      <c r="B27" s="25" t="s">
        <v>19</v>
      </c>
      <c r="C27" s="28">
        <v>5</v>
      </c>
      <c r="D27" s="28">
        <v>5</v>
      </c>
      <c r="E27" s="29"/>
    </row>
    <row r="28" spans="1:5" ht="26.45" customHeight="1" x14ac:dyDescent="0.25">
      <c r="A28" s="28">
        <v>3</v>
      </c>
      <c r="B28" s="25" t="s">
        <v>20</v>
      </c>
      <c r="C28" s="28">
        <v>5</v>
      </c>
      <c r="D28" s="28">
        <v>4</v>
      </c>
      <c r="E28" s="29"/>
    </row>
    <row r="29" spans="1:5" ht="47.25" customHeight="1" x14ac:dyDescent="0.25">
      <c r="A29" s="26" t="s">
        <v>8</v>
      </c>
      <c r="B29" s="30" t="s">
        <v>3</v>
      </c>
      <c r="C29" s="26">
        <v>20</v>
      </c>
      <c r="D29" s="39">
        <f>D30+D31+D32</f>
        <v>15</v>
      </c>
      <c r="E29" s="29"/>
    </row>
    <row r="30" spans="1:5" ht="29.25" customHeight="1" x14ac:dyDescent="0.25">
      <c r="A30" s="28">
        <v>1</v>
      </c>
      <c r="B30" s="25" t="s">
        <v>21</v>
      </c>
      <c r="C30" s="28">
        <v>7</v>
      </c>
      <c r="D30" s="28">
        <v>4</v>
      </c>
      <c r="E30" s="29"/>
    </row>
    <row r="31" spans="1:5" ht="22.5" customHeight="1" x14ac:dyDescent="0.25">
      <c r="A31" s="28">
        <v>2</v>
      </c>
      <c r="B31" s="31" t="s">
        <v>22</v>
      </c>
      <c r="C31" s="28">
        <v>7</v>
      </c>
      <c r="D31" s="28">
        <v>7</v>
      </c>
      <c r="E31" s="29"/>
    </row>
    <row r="32" spans="1:5" ht="29.25" customHeight="1" x14ac:dyDescent="0.25">
      <c r="A32" s="28">
        <v>3</v>
      </c>
      <c r="B32" s="31" t="s">
        <v>23</v>
      </c>
      <c r="C32" s="28">
        <v>6</v>
      </c>
      <c r="D32" s="28">
        <v>4</v>
      </c>
      <c r="E32" s="29"/>
    </row>
    <row r="33" spans="1:5" ht="33" customHeight="1" x14ac:dyDescent="0.25">
      <c r="A33" s="49" t="s">
        <v>40</v>
      </c>
      <c r="B33" s="50"/>
      <c r="C33" s="26">
        <v>100</v>
      </c>
      <c r="D33" s="40">
        <f>D13+D16+D21+D25+D29</f>
        <v>63</v>
      </c>
      <c r="E33" s="29"/>
    </row>
    <row r="34" spans="1:5" ht="15" x14ac:dyDescent="0.25">
      <c r="A34" s="32"/>
      <c r="B34" s="21"/>
      <c r="C34" s="33"/>
      <c r="D34" s="21"/>
      <c r="E34" s="21"/>
    </row>
    <row r="35" spans="1:5" ht="16.5" x14ac:dyDescent="0.25">
      <c r="A35" s="32"/>
      <c r="B35" s="48" t="s">
        <v>43</v>
      </c>
      <c r="C35" s="48"/>
      <c r="D35" s="48"/>
      <c r="E35" s="48"/>
    </row>
    <row r="36" spans="1:5" ht="21.75" customHeight="1" x14ac:dyDescent="0.25">
      <c r="A36" s="32"/>
      <c r="B36" s="21"/>
      <c r="D36" s="41" t="s">
        <v>37</v>
      </c>
      <c r="E36" s="24"/>
    </row>
    <row r="37" spans="1:5" ht="15" x14ac:dyDescent="0.25">
      <c r="A37" s="32"/>
      <c r="B37" s="21"/>
      <c r="D37" s="33" t="s">
        <v>36</v>
      </c>
      <c r="E37" s="34"/>
    </row>
    <row r="38" spans="1:5" ht="15" x14ac:dyDescent="0.25">
      <c r="A38" s="32"/>
      <c r="B38" s="21"/>
      <c r="C38" s="33"/>
      <c r="D38" s="21"/>
      <c r="E38" s="21"/>
    </row>
    <row r="39" spans="1:5" ht="15" x14ac:dyDescent="0.25">
      <c r="A39" s="32"/>
      <c r="B39" s="21"/>
      <c r="C39" s="33"/>
      <c r="D39" s="21"/>
      <c r="E39" s="21"/>
    </row>
    <row r="43" spans="1:5" ht="15" x14ac:dyDescent="0.25">
      <c r="D43" s="33" t="s">
        <v>35</v>
      </c>
    </row>
  </sheetData>
  <mergeCells count="8">
    <mergeCell ref="A33:B33"/>
    <mergeCell ref="B35:E35"/>
    <mergeCell ref="E3:I3"/>
    <mergeCell ref="A4:D4"/>
    <mergeCell ref="A5:E5"/>
    <mergeCell ref="A6:E6"/>
    <mergeCell ref="A7:E7"/>
    <mergeCell ref="A8:E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opLeftCell="A4" zoomScale="85" zoomScaleNormal="85" workbookViewId="0">
      <selection activeCell="E29" sqref="E29"/>
    </sheetView>
  </sheetViews>
  <sheetFormatPr defaultRowHeight="14.25" x14ac:dyDescent="0.2"/>
  <cols>
    <col min="1" max="1" width="4.625" style="37" customWidth="1"/>
    <col min="2" max="2" width="34.875" style="35" customWidth="1"/>
    <col min="3" max="3" width="14.75" style="36" customWidth="1"/>
    <col min="4" max="4" width="15.125" style="35" customWidth="1"/>
    <col min="5" max="5" width="12.75" style="35" customWidth="1"/>
    <col min="6" max="16384" width="9" style="35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51"/>
      <c r="F3" s="51"/>
      <c r="G3" s="51"/>
      <c r="H3" s="51"/>
      <c r="I3" s="51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2"/>
      <c r="B4" s="52"/>
      <c r="C4" s="52"/>
      <c r="D4" s="52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3" t="s">
        <v>39</v>
      </c>
      <c r="B5" s="53"/>
      <c r="C5" s="53"/>
      <c r="D5" s="53"/>
      <c r="E5" s="53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21.95" customHeight="1" x14ac:dyDescent="0.3">
      <c r="A6" s="47" t="s">
        <v>56</v>
      </c>
      <c r="B6" s="47"/>
      <c r="C6" s="47"/>
      <c r="D6" s="47"/>
      <c r="E6" s="47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5" t="s">
        <v>47</v>
      </c>
      <c r="B7" s="45"/>
      <c r="C7" s="45"/>
      <c r="D7" s="45"/>
      <c r="E7" s="45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21.95" customHeight="1" x14ac:dyDescent="0.3">
      <c r="A8" s="54" t="s">
        <v>45</v>
      </c>
      <c r="B8" s="54"/>
      <c r="C8" s="54"/>
      <c r="D8" s="54"/>
      <c r="E8" s="54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3" t="s">
        <v>42</v>
      </c>
      <c r="B9" s="23"/>
      <c r="C9" s="23"/>
      <c r="D9" s="23"/>
      <c r="E9" s="23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3" t="s">
        <v>34</v>
      </c>
      <c r="B10" s="23"/>
      <c r="C10" s="23"/>
      <c r="D10" s="23"/>
      <c r="E10" s="23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6" t="s">
        <v>0</v>
      </c>
      <c r="B12" s="26" t="s">
        <v>13</v>
      </c>
      <c r="C12" s="27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6" t="s">
        <v>4</v>
      </c>
      <c r="B13" s="43" t="s">
        <v>1</v>
      </c>
      <c r="C13" s="27">
        <v>20</v>
      </c>
      <c r="D13" s="38">
        <f>D14+D15</f>
        <v>15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8">
        <v>1</v>
      </c>
      <c r="B14" s="44" t="s">
        <v>24</v>
      </c>
      <c r="C14" s="28">
        <v>20</v>
      </c>
      <c r="D14" s="28">
        <v>15</v>
      </c>
      <c r="E14" s="29"/>
    </row>
    <row r="15" spans="1:20" ht="36" customHeight="1" x14ac:dyDescent="0.25">
      <c r="A15" s="28">
        <v>2</v>
      </c>
      <c r="B15" s="44" t="s">
        <v>25</v>
      </c>
      <c r="C15" s="28">
        <v>10</v>
      </c>
      <c r="D15" s="28"/>
      <c r="E15" s="29"/>
    </row>
    <row r="16" spans="1:20" ht="66" customHeight="1" x14ac:dyDescent="0.25">
      <c r="A16" s="26" t="s">
        <v>5</v>
      </c>
      <c r="B16" s="30" t="s">
        <v>33</v>
      </c>
      <c r="C16" s="26">
        <v>20</v>
      </c>
      <c r="D16" s="38">
        <f>D17+D18+D19+D20</f>
        <v>15</v>
      </c>
      <c r="E16" s="29"/>
    </row>
    <row r="17" spans="1:5" ht="32.1" customHeight="1" x14ac:dyDescent="0.25">
      <c r="A17" s="28">
        <v>1</v>
      </c>
      <c r="B17" s="25" t="s">
        <v>26</v>
      </c>
      <c r="C17" s="28">
        <v>5</v>
      </c>
      <c r="D17" s="28">
        <v>4</v>
      </c>
      <c r="E17" s="29"/>
    </row>
    <row r="18" spans="1:5" ht="32.1" customHeight="1" x14ac:dyDescent="0.25">
      <c r="A18" s="28">
        <v>2</v>
      </c>
      <c r="B18" s="25" t="s">
        <v>27</v>
      </c>
      <c r="C18" s="28">
        <v>5</v>
      </c>
      <c r="D18" s="28">
        <v>4</v>
      </c>
      <c r="E18" s="29"/>
    </row>
    <row r="19" spans="1:5" ht="32.1" customHeight="1" x14ac:dyDescent="0.25">
      <c r="A19" s="28">
        <v>3</v>
      </c>
      <c r="B19" s="25" t="s">
        <v>28</v>
      </c>
      <c r="C19" s="28">
        <v>5</v>
      </c>
      <c r="D19" s="28">
        <v>4</v>
      </c>
      <c r="E19" s="29"/>
    </row>
    <row r="20" spans="1:5" ht="32.1" customHeight="1" x14ac:dyDescent="0.25">
      <c r="A20" s="28">
        <v>4</v>
      </c>
      <c r="B20" s="25" t="s">
        <v>29</v>
      </c>
      <c r="C20" s="28">
        <v>5</v>
      </c>
      <c r="D20" s="28">
        <v>3</v>
      </c>
      <c r="E20" s="29"/>
    </row>
    <row r="21" spans="1:5" ht="65.25" customHeight="1" x14ac:dyDescent="0.25">
      <c r="A21" s="26" t="s">
        <v>6</v>
      </c>
      <c r="B21" s="30" t="s">
        <v>32</v>
      </c>
      <c r="C21" s="26">
        <v>25</v>
      </c>
      <c r="D21" s="39">
        <f>D22+D23+D24</f>
        <v>21</v>
      </c>
      <c r="E21" s="29"/>
    </row>
    <row r="22" spans="1:5" ht="28.5" customHeight="1" x14ac:dyDescent="0.25">
      <c r="A22" s="28">
        <v>1</v>
      </c>
      <c r="B22" s="25" t="s">
        <v>30</v>
      </c>
      <c r="C22" s="28">
        <v>5</v>
      </c>
      <c r="D22" s="28">
        <v>5</v>
      </c>
      <c r="E22" s="29"/>
    </row>
    <row r="23" spans="1:5" ht="36.75" customHeight="1" x14ac:dyDescent="0.25">
      <c r="A23" s="28">
        <v>2</v>
      </c>
      <c r="B23" s="25" t="s">
        <v>31</v>
      </c>
      <c r="C23" s="28">
        <v>10</v>
      </c>
      <c r="D23" s="28">
        <v>7</v>
      </c>
      <c r="E23" s="29"/>
    </row>
    <row r="24" spans="1:5" ht="35.25" customHeight="1" x14ac:dyDescent="0.2">
      <c r="A24" s="28">
        <v>3</v>
      </c>
      <c r="B24" s="25" t="s">
        <v>51</v>
      </c>
      <c r="C24" s="28">
        <v>10</v>
      </c>
      <c r="D24" s="28">
        <v>9</v>
      </c>
      <c r="E24" s="42"/>
    </row>
    <row r="25" spans="1:5" ht="38.25" customHeight="1" x14ac:dyDescent="0.25">
      <c r="A25" s="26" t="s">
        <v>7</v>
      </c>
      <c r="B25" s="30" t="s">
        <v>2</v>
      </c>
      <c r="C25" s="26">
        <v>15</v>
      </c>
      <c r="D25" s="39">
        <f>D26+D27+D28</f>
        <v>14</v>
      </c>
      <c r="E25" s="29"/>
    </row>
    <row r="26" spans="1:5" ht="26.45" customHeight="1" x14ac:dyDescent="0.25">
      <c r="A26" s="28">
        <v>1</v>
      </c>
      <c r="B26" s="25" t="s">
        <v>18</v>
      </c>
      <c r="C26" s="28">
        <v>5</v>
      </c>
      <c r="D26" s="28">
        <v>5</v>
      </c>
      <c r="E26" s="29"/>
    </row>
    <row r="27" spans="1:5" ht="26.45" customHeight="1" x14ac:dyDescent="0.25">
      <c r="A27" s="28">
        <v>2</v>
      </c>
      <c r="B27" s="25" t="s">
        <v>19</v>
      </c>
      <c r="C27" s="28">
        <v>5</v>
      </c>
      <c r="D27" s="28">
        <v>5</v>
      </c>
      <c r="E27" s="29"/>
    </row>
    <row r="28" spans="1:5" ht="26.45" customHeight="1" x14ac:dyDescent="0.25">
      <c r="A28" s="28">
        <v>3</v>
      </c>
      <c r="B28" s="25" t="s">
        <v>20</v>
      </c>
      <c r="C28" s="28">
        <v>5</v>
      </c>
      <c r="D28" s="28">
        <v>4</v>
      </c>
      <c r="E28" s="29"/>
    </row>
    <row r="29" spans="1:5" ht="47.25" customHeight="1" x14ac:dyDescent="0.25">
      <c r="A29" s="26" t="s">
        <v>8</v>
      </c>
      <c r="B29" s="30" t="s">
        <v>3</v>
      </c>
      <c r="C29" s="26">
        <v>20</v>
      </c>
      <c r="D29" s="39">
        <f>D30+D31+D32</f>
        <v>15</v>
      </c>
      <c r="E29" s="29"/>
    </row>
    <row r="30" spans="1:5" ht="29.25" customHeight="1" x14ac:dyDescent="0.25">
      <c r="A30" s="28">
        <v>1</v>
      </c>
      <c r="B30" s="25" t="s">
        <v>21</v>
      </c>
      <c r="C30" s="28">
        <v>7</v>
      </c>
      <c r="D30" s="28">
        <v>4</v>
      </c>
      <c r="E30" s="29"/>
    </row>
    <row r="31" spans="1:5" ht="22.5" customHeight="1" x14ac:dyDescent="0.25">
      <c r="A31" s="28">
        <v>2</v>
      </c>
      <c r="B31" s="31" t="s">
        <v>22</v>
      </c>
      <c r="C31" s="28">
        <v>7</v>
      </c>
      <c r="D31" s="28">
        <v>7</v>
      </c>
      <c r="E31" s="29"/>
    </row>
    <row r="32" spans="1:5" ht="29.25" customHeight="1" x14ac:dyDescent="0.25">
      <c r="A32" s="28">
        <v>3</v>
      </c>
      <c r="B32" s="31" t="s">
        <v>23</v>
      </c>
      <c r="C32" s="28">
        <v>6</v>
      </c>
      <c r="D32" s="28">
        <v>4</v>
      </c>
      <c r="E32" s="29"/>
    </row>
    <row r="33" spans="1:5" ht="33" customHeight="1" x14ac:dyDescent="0.25">
      <c r="A33" s="49" t="s">
        <v>40</v>
      </c>
      <c r="B33" s="50"/>
      <c r="C33" s="26">
        <v>100</v>
      </c>
      <c r="D33" s="40">
        <f>D13+D16+D21+D25+D29</f>
        <v>80</v>
      </c>
      <c r="E33" s="29"/>
    </row>
    <row r="34" spans="1:5" ht="15" x14ac:dyDescent="0.25">
      <c r="A34" s="32"/>
      <c r="B34" s="21"/>
      <c r="C34" s="33"/>
      <c r="D34" s="21"/>
      <c r="E34" s="21"/>
    </row>
    <row r="35" spans="1:5" ht="16.5" x14ac:dyDescent="0.25">
      <c r="A35" s="32"/>
      <c r="B35" s="48" t="s">
        <v>43</v>
      </c>
      <c r="C35" s="48"/>
      <c r="D35" s="48"/>
      <c r="E35" s="48"/>
    </row>
    <row r="36" spans="1:5" ht="21.75" customHeight="1" x14ac:dyDescent="0.25">
      <c r="A36" s="32"/>
      <c r="B36" s="21"/>
      <c r="D36" s="41" t="s">
        <v>37</v>
      </c>
      <c r="E36" s="24"/>
    </row>
    <row r="37" spans="1:5" ht="15" x14ac:dyDescent="0.25">
      <c r="A37" s="32"/>
      <c r="B37" s="21"/>
      <c r="D37" s="33" t="s">
        <v>36</v>
      </c>
      <c r="E37" s="34"/>
    </row>
    <row r="38" spans="1:5" ht="15" x14ac:dyDescent="0.25">
      <c r="A38" s="32"/>
      <c r="B38" s="21"/>
      <c r="C38" s="33"/>
      <c r="D38" s="21"/>
      <c r="E38" s="21"/>
    </row>
    <row r="39" spans="1:5" ht="15" x14ac:dyDescent="0.25">
      <c r="A39" s="32"/>
      <c r="B39" s="21"/>
      <c r="C39" s="33"/>
      <c r="D39" s="21"/>
      <c r="E39" s="21"/>
    </row>
    <row r="43" spans="1:5" ht="15" x14ac:dyDescent="0.25">
      <c r="D43" s="33" t="s">
        <v>35</v>
      </c>
    </row>
  </sheetData>
  <mergeCells count="8">
    <mergeCell ref="A33:B33"/>
    <mergeCell ref="B35:E35"/>
    <mergeCell ref="E3:I3"/>
    <mergeCell ref="A4:D4"/>
    <mergeCell ref="A5:E5"/>
    <mergeCell ref="A6:E6"/>
    <mergeCell ref="A7:E7"/>
    <mergeCell ref="A8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opLeftCell="A25" zoomScale="80" zoomScaleNormal="80" workbookViewId="0">
      <selection activeCell="E28" sqref="E28"/>
    </sheetView>
  </sheetViews>
  <sheetFormatPr defaultRowHeight="14.25" x14ac:dyDescent="0.2"/>
  <cols>
    <col min="1" max="1" width="4.625" style="37" customWidth="1"/>
    <col min="2" max="2" width="34.875" style="35" customWidth="1"/>
    <col min="3" max="3" width="14.75" style="36" customWidth="1"/>
    <col min="4" max="4" width="15.125" style="35" customWidth="1"/>
    <col min="5" max="5" width="12.75" style="35" customWidth="1"/>
    <col min="6" max="16384" width="9" style="35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51"/>
      <c r="F3" s="51"/>
      <c r="G3" s="51"/>
      <c r="H3" s="51"/>
      <c r="I3" s="51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2"/>
      <c r="B4" s="52"/>
      <c r="C4" s="52"/>
      <c r="D4" s="52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3" t="s">
        <v>39</v>
      </c>
      <c r="B5" s="53"/>
      <c r="C5" s="53"/>
      <c r="D5" s="53"/>
      <c r="E5" s="53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45" customHeight="1" x14ac:dyDescent="0.3">
      <c r="A6" s="55" t="s">
        <v>57</v>
      </c>
      <c r="B6" s="55"/>
      <c r="C6" s="55"/>
      <c r="D6" s="55"/>
      <c r="E6" s="55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5" t="s">
        <v>48</v>
      </c>
      <c r="B7" s="45"/>
      <c r="C7" s="45"/>
      <c r="D7" s="45"/>
      <c r="E7" s="45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42" customHeight="1" x14ac:dyDescent="0.3">
      <c r="A8" s="56" t="s">
        <v>49</v>
      </c>
      <c r="B8" s="54"/>
      <c r="C8" s="54"/>
      <c r="D8" s="54"/>
      <c r="E8" s="54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3" t="s">
        <v>42</v>
      </c>
      <c r="B9" s="23"/>
      <c r="C9" s="23"/>
      <c r="D9" s="23"/>
      <c r="E9" s="23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3" t="s">
        <v>34</v>
      </c>
      <c r="B10" s="23"/>
      <c r="C10" s="23"/>
      <c r="D10" s="23"/>
      <c r="E10" s="23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6" t="s">
        <v>0</v>
      </c>
      <c r="B12" s="26" t="s">
        <v>13</v>
      </c>
      <c r="C12" s="27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6" t="s">
        <v>4</v>
      </c>
      <c r="B13" s="43" t="s">
        <v>1</v>
      </c>
      <c r="C13" s="27">
        <v>20</v>
      </c>
      <c r="D13" s="38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8">
        <v>1</v>
      </c>
      <c r="B14" s="44" t="s">
        <v>24</v>
      </c>
      <c r="C14" s="28">
        <v>20</v>
      </c>
      <c r="D14" s="28"/>
      <c r="E14" s="29"/>
    </row>
    <row r="15" spans="1:20" ht="36" customHeight="1" x14ac:dyDescent="0.25">
      <c r="A15" s="28">
        <v>2</v>
      </c>
      <c r="B15" s="44" t="s">
        <v>25</v>
      </c>
      <c r="C15" s="28">
        <v>10</v>
      </c>
      <c r="D15" s="28">
        <v>10</v>
      </c>
      <c r="E15" s="29"/>
    </row>
    <row r="16" spans="1:20" ht="66" customHeight="1" x14ac:dyDescent="0.25">
      <c r="A16" s="26" t="s">
        <v>5</v>
      </c>
      <c r="B16" s="30" t="s">
        <v>33</v>
      </c>
      <c r="C16" s="26">
        <v>20</v>
      </c>
      <c r="D16" s="38">
        <f>D17+D18+D19+D20</f>
        <v>14</v>
      </c>
      <c r="E16" s="29"/>
    </row>
    <row r="17" spans="1:5" ht="32.1" customHeight="1" x14ac:dyDescent="0.25">
      <c r="A17" s="28">
        <v>1</v>
      </c>
      <c r="B17" s="25" t="s">
        <v>26</v>
      </c>
      <c r="C17" s="28">
        <v>5</v>
      </c>
      <c r="D17" s="28">
        <v>4</v>
      </c>
      <c r="E17" s="29"/>
    </row>
    <row r="18" spans="1:5" ht="32.1" customHeight="1" x14ac:dyDescent="0.25">
      <c r="A18" s="28">
        <v>2</v>
      </c>
      <c r="B18" s="25" t="s">
        <v>27</v>
      </c>
      <c r="C18" s="28">
        <v>5</v>
      </c>
      <c r="D18" s="28">
        <v>3</v>
      </c>
      <c r="E18" s="29"/>
    </row>
    <row r="19" spans="1:5" ht="32.1" customHeight="1" x14ac:dyDescent="0.25">
      <c r="A19" s="28">
        <v>3</v>
      </c>
      <c r="B19" s="25" t="s">
        <v>28</v>
      </c>
      <c r="C19" s="28">
        <v>5</v>
      </c>
      <c r="D19" s="28">
        <v>4</v>
      </c>
      <c r="E19" s="29"/>
    </row>
    <row r="20" spans="1:5" ht="32.1" customHeight="1" x14ac:dyDescent="0.25">
      <c r="A20" s="28">
        <v>4</v>
      </c>
      <c r="B20" s="25" t="s">
        <v>29</v>
      </c>
      <c r="C20" s="28">
        <v>5</v>
      </c>
      <c r="D20" s="28">
        <v>3</v>
      </c>
      <c r="E20" s="29"/>
    </row>
    <row r="21" spans="1:5" ht="65.25" customHeight="1" x14ac:dyDescent="0.25">
      <c r="A21" s="26" t="s">
        <v>6</v>
      </c>
      <c r="B21" s="30" t="s">
        <v>32</v>
      </c>
      <c r="C21" s="26">
        <v>25</v>
      </c>
      <c r="D21" s="39">
        <f>D22+D23+D24</f>
        <v>20</v>
      </c>
      <c r="E21" s="29"/>
    </row>
    <row r="22" spans="1:5" ht="28.5" customHeight="1" x14ac:dyDescent="0.25">
      <c r="A22" s="28">
        <v>1</v>
      </c>
      <c r="B22" s="44" t="s">
        <v>30</v>
      </c>
      <c r="C22" s="28">
        <v>5</v>
      </c>
      <c r="D22" s="28">
        <v>5</v>
      </c>
      <c r="E22" s="29"/>
    </row>
    <row r="23" spans="1:5" ht="36.75" customHeight="1" x14ac:dyDescent="0.25">
      <c r="A23" s="28">
        <v>2</v>
      </c>
      <c r="B23" s="44" t="s">
        <v>52</v>
      </c>
      <c r="C23" s="28">
        <v>10</v>
      </c>
      <c r="D23" s="28">
        <v>10</v>
      </c>
      <c r="E23" s="29"/>
    </row>
    <row r="24" spans="1:5" ht="35.25" customHeight="1" x14ac:dyDescent="0.2">
      <c r="A24" s="28">
        <v>3</v>
      </c>
      <c r="B24" s="25" t="s">
        <v>51</v>
      </c>
      <c r="C24" s="28">
        <v>10</v>
      </c>
      <c r="D24" s="28">
        <v>5</v>
      </c>
      <c r="E24" s="42" t="s">
        <v>60</v>
      </c>
    </row>
    <row r="25" spans="1:5" ht="38.25" customHeight="1" x14ac:dyDescent="0.25">
      <c r="A25" s="26" t="s">
        <v>7</v>
      </c>
      <c r="B25" s="30" t="s">
        <v>2</v>
      </c>
      <c r="C25" s="26">
        <v>15</v>
      </c>
      <c r="D25" s="39">
        <f>D26+D27+D28</f>
        <v>14</v>
      </c>
      <c r="E25" s="29"/>
    </row>
    <row r="26" spans="1:5" ht="26.45" customHeight="1" x14ac:dyDescent="0.25">
      <c r="A26" s="28">
        <v>1</v>
      </c>
      <c r="B26" s="25" t="s">
        <v>18</v>
      </c>
      <c r="C26" s="28">
        <v>5</v>
      </c>
      <c r="D26" s="28">
        <v>5</v>
      </c>
      <c r="E26" s="29"/>
    </row>
    <row r="27" spans="1:5" ht="26.45" customHeight="1" x14ac:dyDescent="0.25">
      <c r="A27" s="28">
        <v>2</v>
      </c>
      <c r="B27" s="25" t="s">
        <v>19</v>
      </c>
      <c r="C27" s="28">
        <v>5</v>
      </c>
      <c r="D27" s="28">
        <v>5</v>
      </c>
      <c r="E27" s="29"/>
    </row>
    <row r="28" spans="1:5" ht="26.45" customHeight="1" x14ac:dyDescent="0.25">
      <c r="A28" s="28">
        <v>3</v>
      </c>
      <c r="B28" s="25" t="s">
        <v>20</v>
      </c>
      <c r="C28" s="28">
        <v>5</v>
      </c>
      <c r="D28" s="28">
        <v>4</v>
      </c>
      <c r="E28" s="29"/>
    </row>
    <row r="29" spans="1:5" ht="47.25" customHeight="1" x14ac:dyDescent="0.25">
      <c r="A29" s="26" t="s">
        <v>8</v>
      </c>
      <c r="B29" s="30" t="s">
        <v>3</v>
      </c>
      <c r="C29" s="26">
        <v>20</v>
      </c>
      <c r="D29" s="39">
        <f>D30+D31+D32</f>
        <v>16</v>
      </c>
      <c r="E29" s="29"/>
    </row>
    <row r="30" spans="1:5" ht="29.25" customHeight="1" x14ac:dyDescent="0.25">
      <c r="A30" s="28">
        <v>1</v>
      </c>
      <c r="B30" s="25" t="s">
        <v>21</v>
      </c>
      <c r="C30" s="28">
        <v>7</v>
      </c>
      <c r="D30" s="28">
        <v>5</v>
      </c>
      <c r="E30" s="29"/>
    </row>
    <row r="31" spans="1:5" ht="22.5" customHeight="1" x14ac:dyDescent="0.25">
      <c r="A31" s="28">
        <v>2</v>
      </c>
      <c r="B31" s="31" t="s">
        <v>22</v>
      </c>
      <c r="C31" s="28">
        <v>7</v>
      </c>
      <c r="D31" s="28">
        <v>7</v>
      </c>
      <c r="E31" s="29"/>
    </row>
    <row r="32" spans="1:5" ht="29.25" customHeight="1" x14ac:dyDescent="0.25">
      <c r="A32" s="28">
        <v>3</v>
      </c>
      <c r="B32" s="31" t="s">
        <v>23</v>
      </c>
      <c r="C32" s="28">
        <v>6</v>
      </c>
      <c r="D32" s="28">
        <v>4</v>
      </c>
      <c r="E32" s="29"/>
    </row>
    <row r="33" spans="1:5" ht="33" customHeight="1" x14ac:dyDescent="0.25">
      <c r="A33" s="49" t="s">
        <v>40</v>
      </c>
      <c r="B33" s="50"/>
      <c r="C33" s="26">
        <v>100</v>
      </c>
      <c r="D33" s="40">
        <f>D13+D16+D21+D25+D29</f>
        <v>74</v>
      </c>
      <c r="E33" s="29"/>
    </row>
    <row r="34" spans="1:5" ht="15" x14ac:dyDescent="0.25">
      <c r="A34" s="32"/>
      <c r="B34" s="21"/>
      <c r="C34" s="33"/>
      <c r="D34" s="21"/>
      <c r="E34" s="21"/>
    </row>
    <row r="35" spans="1:5" ht="16.5" x14ac:dyDescent="0.25">
      <c r="A35" s="32"/>
      <c r="B35" s="48" t="s">
        <v>43</v>
      </c>
      <c r="C35" s="48"/>
      <c r="D35" s="48"/>
      <c r="E35" s="48"/>
    </row>
    <row r="36" spans="1:5" ht="21.75" customHeight="1" x14ac:dyDescent="0.25">
      <c r="A36" s="32"/>
      <c r="B36" s="21"/>
      <c r="D36" s="41" t="s">
        <v>37</v>
      </c>
      <c r="E36" s="24"/>
    </row>
    <row r="37" spans="1:5" ht="15" x14ac:dyDescent="0.25">
      <c r="A37" s="32"/>
      <c r="B37" s="21"/>
      <c r="D37" s="33" t="s">
        <v>36</v>
      </c>
      <c r="E37" s="34"/>
    </row>
    <row r="38" spans="1:5" ht="15" x14ac:dyDescent="0.25">
      <c r="A38" s="32"/>
      <c r="B38" s="21"/>
      <c r="C38" s="33"/>
      <c r="D38" s="21"/>
      <c r="E38" s="21"/>
    </row>
    <row r="39" spans="1:5" ht="15" x14ac:dyDescent="0.25">
      <c r="A39" s="32"/>
      <c r="B39" s="21"/>
      <c r="C39" s="33"/>
      <c r="D39" s="21"/>
      <c r="E39" s="21"/>
    </row>
    <row r="43" spans="1:5" ht="15" x14ac:dyDescent="0.25">
      <c r="D43" s="33" t="s">
        <v>35</v>
      </c>
    </row>
  </sheetData>
  <mergeCells count="8">
    <mergeCell ref="A33:B33"/>
    <mergeCell ref="B35:E35"/>
    <mergeCell ref="E3:I3"/>
    <mergeCell ref="A4:D4"/>
    <mergeCell ref="A5:E5"/>
    <mergeCell ref="A6:E6"/>
    <mergeCell ref="A7:E7"/>
    <mergeCell ref="A8:E8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abSelected="1" topLeftCell="A22" zoomScale="78" zoomScaleNormal="78" workbookViewId="0">
      <selection activeCell="E28" sqref="E28"/>
    </sheetView>
  </sheetViews>
  <sheetFormatPr defaultRowHeight="14.25" x14ac:dyDescent="0.2"/>
  <cols>
    <col min="1" max="1" width="4.625" style="37" customWidth="1"/>
    <col min="2" max="2" width="34.875" style="35" customWidth="1"/>
    <col min="3" max="3" width="14.75" style="36" customWidth="1"/>
    <col min="4" max="4" width="15.125" style="35" customWidth="1"/>
    <col min="5" max="5" width="12.75" style="35" customWidth="1"/>
    <col min="6" max="16384" width="9" style="35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51"/>
      <c r="F3" s="51"/>
      <c r="G3" s="51"/>
      <c r="H3" s="51"/>
      <c r="I3" s="51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2"/>
      <c r="B4" s="52"/>
      <c r="C4" s="52"/>
      <c r="D4" s="52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3" t="s">
        <v>39</v>
      </c>
      <c r="B5" s="53"/>
      <c r="C5" s="53"/>
      <c r="D5" s="53"/>
      <c r="E5" s="53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21.95" customHeight="1" x14ac:dyDescent="0.3">
      <c r="A6" s="47" t="s">
        <v>58</v>
      </c>
      <c r="B6" s="47"/>
      <c r="C6" s="47"/>
      <c r="D6" s="47"/>
      <c r="E6" s="47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5" t="s">
        <v>38</v>
      </c>
      <c r="B7" s="45"/>
      <c r="C7" s="45"/>
      <c r="D7" s="45"/>
      <c r="E7" s="45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21.95" customHeight="1" x14ac:dyDescent="0.3">
      <c r="A8" s="54" t="s">
        <v>50</v>
      </c>
      <c r="B8" s="54"/>
      <c r="C8" s="54"/>
      <c r="D8" s="54"/>
      <c r="E8" s="54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3" t="s">
        <v>42</v>
      </c>
      <c r="B9" s="23"/>
      <c r="C9" s="23"/>
      <c r="D9" s="23"/>
      <c r="E9" s="23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3" t="s">
        <v>34</v>
      </c>
      <c r="B10" s="23"/>
      <c r="C10" s="23"/>
      <c r="D10" s="23"/>
      <c r="E10" s="23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6" t="s">
        <v>0</v>
      </c>
      <c r="B12" s="26" t="s">
        <v>13</v>
      </c>
      <c r="C12" s="27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6" t="s">
        <v>4</v>
      </c>
      <c r="B13" s="43" t="s">
        <v>1</v>
      </c>
      <c r="C13" s="27">
        <v>20</v>
      </c>
      <c r="D13" s="38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8">
        <v>1</v>
      </c>
      <c r="B14" s="44" t="s">
        <v>24</v>
      </c>
      <c r="C14" s="28">
        <v>20</v>
      </c>
      <c r="D14" s="28"/>
      <c r="E14" s="29"/>
    </row>
    <row r="15" spans="1:20" ht="36" customHeight="1" x14ac:dyDescent="0.25">
      <c r="A15" s="28">
        <v>2</v>
      </c>
      <c r="B15" s="44" t="s">
        <v>25</v>
      </c>
      <c r="C15" s="28">
        <v>10</v>
      </c>
      <c r="D15" s="28">
        <v>10</v>
      </c>
      <c r="E15" s="29"/>
    </row>
    <row r="16" spans="1:20" ht="66" customHeight="1" x14ac:dyDescent="0.25">
      <c r="A16" s="26" t="s">
        <v>5</v>
      </c>
      <c r="B16" s="30" t="s">
        <v>33</v>
      </c>
      <c r="C16" s="26">
        <v>20</v>
      </c>
      <c r="D16" s="38">
        <f>D17+D18+D19+D20</f>
        <v>12</v>
      </c>
      <c r="E16" s="29"/>
    </row>
    <row r="17" spans="1:5" ht="32.1" customHeight="1" x14ac:dyDescent="0.25">
      <c r="A17" s="28">
        <v>1</v>
      </c>
      <c r="B17" s="25" t="s">
        <v>26</v>
      </c>
      <c r="C17" s="28">
        <v>5</v>
      </c>
      <c r="D17" s="28">
        <v>3</v>
      </c>
      <c r="E17" s="29"/>
    </row>
    <row r="18" spans="1:5" ht="32.1" customHeight="1" x14ac:dyDescent="0.25">
      <c r="A18" s="28">
        <v>2</v>
      </c>
      <c r="B18" s="25" t="s">
        <v>27</v>
      </c>
      <c r="C18" s="28">
        <v>5</v>
      </c>
      <c r="D18" s="28">
        <v>3</v>
      </c>
      <c r="E18" s="29"/>
    </row>
    <row r="19" spans="1:5" ht="32.1" customHeight="1" x14ac:dyDescent="0.25">
      <c r="A19" s="28">
        <v>3</v>
      </c>
      <c r="B19" s="25" t="s">
        <v>28</v>
      </c>
      <c r="C19" s="28">
        <v>5</v>
      </c>
      <c r="D19" s="28">
        <v>3</v>
      </c>
      <c r="E19" s="29"/>
    </row>
    <row r="20" spans="1:5" ht="32.1" customHeight="1" x14ac:dyDescent="0.25">
      <c r="A20" s="28">
        <v>4</v>
      </c>
      <c r="B20" s="25" t="s">
        <v>29</v>
      </c>
      <c r="C20" s="28">
        <v>5</v>
      </c>
      <c r="D20" s="28">
        <v>3</v>
      </c>
      <c r="E20" s="29"/>
    </row>
    <row r="21" spans="1:5" ht="65.25" customHeight="1" x14ac:dyDescent="0.25">
      <c r="A21" s="26" t="s">
        <v>6</v>
      </c>
      <c r="B21" s="30" t="s">
        <v>32</v>
      </c>
      <c r="C21" s="26">
        <v>25</v>
      </c>
      <c r="D21" s="39">
        <f>D22+D23+D24</f>
        <v>22</v>
      </c>
      <c r="E21" s="29"/>
    </row>
    <row r="22" spans="1:5" ht="28.5" customHeight="1" x14ac:dyDescent="0.25">
      <c r="A22" s="28">
        <v>1</v>
      </c>
      <c r="B22" s="25" t="s">
        <v>30</v>
      </c>
      <c r="C22" s="28">
        <v>5</v>
      </c>
      <c r="D22" s="28">
        <v>5</v>
      </c>
      <c r="E22" s="29"/>
    </row>
    <row r="23" spans="1:5" ht="36.75" customHeight="1" x14ac:dyDescent="0.25">
      <c r="A23" s="28">
        <v>2</v>
      </c>
      <c r="B23" s="25" t="s">
        <v>31</v>
      </c>
      <c r="C23" s="28">
        <v>10</v>
      </c>
      <c r="D23" s="28">
        <v>10</v>
      </c>
      <c r="E23" s="29"/>
    </row>
    <row r="24" spans="1:5" ht="35.25" customHeight="1" x14ac:dyDescent="0.2">
      <c r="A24" s="28">
        <v>3</v>
      </c>
      <c r="B24" s="25" t="s">
        <v>51</v>
      </c>
      <c r="C24" s="28">
        <v>10</v>
      </c>
      <c r="D24" s="28">
        <v>7</v>
      </c>
      <c r="E24" s="42" t="s">
        <v>59</v>
      </c>
    </row>
    <row r="25" spans="1:5" ht="38.25" customHeight="1" x14ac:dyDescent="0.25">
      <c r="A25" s="26" t="s">
        <v>7</v>
      </c>
      <c r="B25" s="30" t="s">
        <v>2</v>
      </c>
      <c r="C25" s="26">
        <v>15</v>
      </c>
      <c r="D25" s="39">
        <f>D26+D27+D28</f>
        <v>14</v>
      </c>
      <c r="E25" s="29"/>
    </row>
    <row r="26" spans="1:5" ht="26.45" customHeight="1" x14ac:dyDescent="0.25">
      <c r="A26" s="28">
        <v>1</v>
      </c>
      <c r="B26" s="25" t="s">
        <v>18</v>
      </c>
      <c r="C26" s="28">
        <v>5</v>
      </c>
      <c r="D26" s="28">
        <v>5</v>
      </c>
      <c r="E26" s="29"/>
    </row>
    <row r="27" spans="1:5" ht="26.45" customHeight="1" x14ac:dyDescent="0.25">
      <c r="A27" s="28">
        <v>2</v>
      </c>
      <c r="B27" s="25" t="s">
        <v>19</v>
      </c>
      <c r="C27" s="28">
        <v>5</v>
      </c>
      <c r="D27" s="28">
        <v>5</v>
      </c>
      <c r="E27" s="29"/>
    </row>
    <row r="28" spans="1:5" ht="26.45" customHeight="1" x14ac:dyDescent="0.25">
      <c r="A28" s="28">
        <v>3</v>
      </c>
      <c r="B28" s="25" t="s">
        <v>20</v>
      </c>
      <c r="C28" s="28">
        <v>5</v>
      </c>
      <c r="D28" s="28">
        <v>4</v>
      </c>
      <c r="E28" s="29"/>
    </row>
    <row r="29" spans="1:5" ht="47.25" customHeight="1" x14ac:dyDescent="0.25">
      <c r="A29" s="26" t="s">
        <v>8</v>
      </c>
      <c r="B29" s="30" t="s">
        <v>3</v>
      </c>
      <c r="C29" s="26">
        <v>20</v>
      </c>
      <c r="D29" s="39">
        <f>D30+D31+D32</f>
        <v>16</v>
      </c>
      <c r="E29" s="29"/>
    </row>
    <row r="30" spans="1:5" ht="29.25" customHeight="1" x14ac:dyDescent="0.25">
      <c r="A30" s="28">
        <v>1</v>
      </c>
      <c r="B30" s="25" t="s">
        <v>21</v>
      </c>
      <c r="C30" s="28">
        <v>7</v>
      </c>
      <c r="D30" s="28">
        <v>5</v>
      </c>
      <c r="E30" s="29"/>
    </row>
    <row r="31" spans="1:5" ht="22.5" customHeight="1" x14ac:dyDescent="0.25">
      <c r="A31" s="28">
        <v>2</v>
      </c>
      <c r="B31" s="31" t="s">
        <v>22</v>
      </c>
      <c r="C31" s="28">
        <v>7</v>
      </c>
      <c r="D31" s="28">
        <v>7</v>
      </c>
      <c r="E31" s="29"/>
    </row>
    <row r="32" spans="1:5" ht="29.25" customHeight="1" x14ac:dyDescent="0.25">
      <c r="A32" s="28">
        <v>3</v>
      </c>
      <c r="B32" s="31" t="s">
        <v>23</v>
      </c>
      <c r="C32" s="28">
        <v>6</v>
      </c>
      <c r="D32" s="28">
        <v>4</v>
      </c>
      <c r="E32" s="29"/>
    </row>
    <row r="33" spans="1:5" ht="33" customHeight="1" x14ac:dyDescent="0.25">
      <c r="A33" s="49" t="s">
        <v>40</v>
      </c>
      <c r="B33" s="50"/>
      <c r="C33" s="26">
        <v>100</v>
      </c>
      <c r="D33" s="40">
        <f>D13+D16+D21+D25+D29</f>
        <v>74</v>
      </c>
      <c r="E33" s="29"/>
    </row>
    <row r="34" spans="1:5" ht="15" x14ac:dyDescent="0.25">
      <c r="A34" s="32"/>
      <c r="B34" s="21"/>
      <c r="C34" s="33"/>
      <c r="D34" s="21"/>
      <c r="E34" s="21"/>
    </row>
    <row r="35" spans="1:5" ht="16.5" x14ac:dyDescent="0.25">
      <c r="A35" s="32"/>
      <c r="B35" s="48" t="s">
        <v>43</v>
      </c>
      <c r="C35" s="48"/>
      <c r="D35" s="48"/>
      <c r="E35" s="48"/>
    </row>
    <row r="36" spans="1:5" ht="21.75" customHeight="1" x14ac:dyDescent="0.25">
      <c r="A36" s="32"/>
      <c r="B36" s="21"/>
      <c r="D36" s="41" t="s">
        <v>37</v>
      </c>
      <c r="E36" s="24"/>
    </row>
    <row r="37" spans="1:5" ht="15" x14ac:dyDescent="0.25">
      <c r="A37" s="32"/>
      <c r="B37" s="21"/>
      <c r="D37" s="33" t="s">
        <v>36</v>
      </c>
      <c r="E37" s="34"/>
    </row>
    <row r="38" spans="1:5" ht="15" x14ac:dyDescent="0.25">
      <c r="A38" s="32"/>
      <c r="B38" s="21"/>
      <c r="C38" s="33"/>
      <c r="D38" s="21"/>
      <c r="E38" s="21"/>
    </row>
    <row r="39" spans="1:5" ht="15" x14ac:dyDescent="0.25">
      <c r="A39" s="32"/>
      <c r="B39" s="21"/>
      <c r="C39" s="33"/>
      <c r="D39" s="21"/>
      <c r="E39" s="21"/>
    </row>
    <row r="43" spans="1:5" ht="15" x14ac:dyDescent="0.25">
      <c r="D43" s="33" t="s">
        <v>35</v>
      </c>
    </row>
  </sheetData>
  <mergeCells count="8">
    <mergeCell ref="A33:B33"/>
    <mergeCell ref="B35:E35"/>
    <mergeCell ref="E3:I3"/>
    <mergeCell ref="A4:D4"/>
    <mergeCell ref="A5:E5"/>
    <mergeCell ref="A7:E7"/>
    <mergeCell ref="A8:E8"/>
    <mergeCell ref="A6:E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CNTT</vt:lpstr>
      <vt:lpstr>NGOAI NGU</vt:lpstr>
      <vt:lpstr>MAY TT</vt:lpstr>
      <vt:lpstr>XAY DUNG</vt:lpstr>
      <vt:lpstr>DIEN - DIEN TU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Windows User</cp:lastModifiedBy>
  <cp:lastPrinted>2021-08-30T10:55:31Z</cp:lastPrinted>
  <dcterms:created xsi:type="dcterms:W3CDTF">2019-09-13T07:38:23Z</dcterms:created>
  <dcterms:modified xsi:type="dcterms:W3CDTF">2021-09-07T15:22:44Z</dcterms:modified>
</cp:coreProperties>
</file>