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E:\THẮM\PHÒNG\Biên bản họp phòng\Năm 2021\"/>
    </mc:Choice>
  </mc:AlternateContent>
  <xr:revisionPtr revIDLastSave="0" documentId="8_{2B2F842C-3129-4667-ADAB-8AB5138ADF50}" xr6:coauthVersionLast="47" xr6:coauthVersionMax="47" xr10:uidLastSave="{00000000-0000-0000-0000-000000000000}"/>
  <bookViews>
    <workbookView xWindow="0" yWindow="0" windowWidth="19170" windowHeight="10200" tabRatio="675" activeTab="3" xr2:uid="{00000000-000D-0000-FFFF-FFFF00000000}"/>
  </bookViews>
  <sheets>
    <sheet name="Mau 1" sheetId="7" r:id="rId1"/>
    <sheet name="Mau 2" sheetId="3" r:id="rId2"/>
    <sheet name="Mau 3" sheetId="6" r:id="rId3"/>
    <sheet name="Mau 4 " sheetId="2" r:id="rId4"/>
    <sheet name="Sheet1" sheetId="11" r:id="rId5"/>
  </sheets>
  <definedNames>
    <definedName name="_xlnm.Print_Area" localSheetId="0">'Mau 1'!$A$1:$G$23</definedName>
    <definedName name="_xlnm.Print_Titles" localSheetId="1">'Mau 2'!$6:$6</definedName>
    <definedName name="_xlnm.Print_Titles" localSheetId="3">'Mau 4 '!$7:$8</definedName>
  </definedNames>
  <calcPr calcId="191029"/>
</workbook>
</file>

<file path=xl/calcChain.xml><?xml version="1.0" encoding="utf-8"?>
<calcChain xmlns="http://schemas.openxmlformats.org/spreadsheetml/2006/main">
  <c r="O11" i="6" l="1"/>
  <c r="O12" i="6"/>
  <c r="O13" i="6"/>
  <c r="O14" i="6"/>
  <c r="O15" i="6"/>
  <c r="O17" i="6"/>
  <c r="O18" i="6"/>
  <c r="O19" i="6"/>
  <c r="O10" i="6"/>
  <c r="N11" i="6" l="1"/>
  <c r="N12" i="6"/>
  <c r="N13" i="6"/>
  <c r="N14" i="6"/>
  <c r="N15" i="6"/>
  <c r="N17" i="6"/>
  <c r="N18" i="6"/>
  <c r="N19" i="6"/>
  <c r="N10" i="6"/>
  <c r="F15" i="2" l="1"/>
  <c r="G15" i="2"/>
  <c r="F19" i="2" l="1"/>
  <c r="G19" i="2"/>
  <c r="G18" i="2" l="1"/>
  <c r="G17" i="2"/>
  <c r="G14" i="2"/>
  <c r="G13" i="2"/>
  <c r="G12" i="2"/>
  <c r="G11" i="2"/>
  <c r="G10" i="2"/>
  <c r="F18" i="2"/>
  <c r="F17" i="2"/>
  <c r="F14" i="2"/>
  <c r="F13" i="2"/>
  <c r="F12" i="2"/>
  <c r="F11" i="2"/>
  <c r="F10" i="2"/>
  <c r="F34" i="2" l="1"/>
  <c r="E34" i="2" l="1"/>
</calcChain>
</file>

<file path=xl/sharedStrings.xml><?xml version="1.0" encoding="utf-8"?>
<sst xmlns="http://schemas.openxmlformats.org/spreadsheetml/2006/main" count="315" uniqueCount="145">
  <si>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</si>
  <si>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</si>
  <si>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</si>
  <si>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</si>
  <si>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</si>
  <si>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</si>
  <si>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</si>
  <si>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</si>
  <si>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</si>
  <si>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</si>
  <si>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</si>
  <si>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</si>
  <si>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</si>
  <si>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</si>
  <si>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</si>
  <si>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</si>
  <si>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</si>
  <si>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Kết quả xếp loại</t>
  </si>
  <si>
    <t>A1</t>
  </si>
  <si>
    <t>A3</t>
  </si>
  <si>
    <t>B2</t>
  </si>
  <si>
    <t>C1</t>
  </si>
  <si>
    <t>C2</t>
  </si>
  <si>
    <t>D</t>
  </si>
  <si>
    <t>E</t>
  </si>
  <si>
    <t>II. Hợp đồng trường</t>
  </si>
  <si>
    <t>TPHCM, ngày …... tháng …… năm 2021</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</si>
  <si>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</si>
  <si>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</si>
  <si>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</si>
  <si>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</si>
  <si>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</si>
  <si>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</si>
  <si>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</si>
  <si>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</si>
  <si>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</si>
  <si>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</si>
  <si>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</si>
  <si>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</si>
  <si>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</si>
  <si>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</si>
  <si>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</si>
  <si>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</si>
  <si>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</si>
  <si>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</si>
  <si>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</si>
  <si>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</si>
  <si>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</si>
  <si>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</si>
  <si>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</si>
  <si>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</si>
  <si>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</si>
  <si>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I. Viên chức</t>
  </si>
  <si>
    <t>Số ngày/giờ vượt so với ngày công kế hoạch (đối với CB-NV)</t>
  </si>
  <si>
    <t>Kết quả</t>
  </si>
  <si>
    <t>Họ và tên</t>
  </si>
  <si>
    <t>Mã E-ofice</t>
  </si>
  <si>
    <t>Tên nội dung công việc</t>
  </si>
  <si>
    <t>A</t>
  </si>
  <si>
    <t>B</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</si>
  <si>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</si>
  <si>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</si>
  <si>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</si>
  <si>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</si>
  <si>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</si>
  <si>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</si>
  <si>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</si>
  <si>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</si>
  <si>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DANH SÁCH CB-GV-NV TỰ ĐÁNH GIÁ ĐẠT TIÊU CHUẨN XẾP LOẠI THI ĐUA
(Quy định số 1310/QyĐ-LTT-TĐ ngày 09/11/2020 của Trường)</t>
  </si>
  <si>
    <t>PHÒNG KẾ HOẠCH - TÀI CHÍNH</t>
  </si>
  <si>
    <t>Nguyễn Kính</t>
  </si>
  <si>
    <t>Nguyễn Thị Kim Dung</t>
  </si>
  <si>
    <t>Hồng Mộng Tuyết Dung</t>
  </si>
  <si>
    <t>Trần Thị Minh Thoa</t>
  </si>
  <si>
    <t>Nguyễn Thị Hồng Thắm</t>
  </si>
  <si>
    <t>Nguyễn Thị Nghiêm</t>
  </si>
  <si>
    <t>Trần Thị Thảo Vân</t>
  </si>
  <si>
    <t>01003002</t>
  </si>
  <si>
    <t>01003009</t>
  </si>
  <si>
    <t>01003005</t>
  </si>
  <si>
    <t>01023004</t>
  </si>
  <si>
    <t>01003014</t>
  </si>
  <si>
    <t>01003008</t>
  </si>
  <si>
    <t>TRƯỞNG PHÒNG KẾ HOẠCH - TÀI CHÍNH</t>
  </si>
  <si>
    <t>06</t>
  </si>
  <si>
    <t xml:space="preserve">Võ Thị Lệ Trân </t>
  </si>
  <si>
    <r>
      <t xml:space="preserve">TRƯỜNG CAO ĐẲNG LÝ TỰ TRỌNG
 THÀNH PHỐ HỒ CHÍ MINH
</t>
    </r>
    <r>
      <rPr>
        <b/>
        <sz val="12"/>
        <rFont val="Times New Roman"/>
        <family val="1"/>
      </rPr>
      <t>PHÒNG KẾ HOẠCH - TÀI CHÍNH</t>
    </r>
  </si>
  <si>
    <t>Võ Thị Lệ Trân</t>
  </si>
  <si>
    <t>Nguyễn Thụy Nghiêm</t>
  </si>
  <si>
    <t>Nhiệm vụ 4</t>
  </si>
  <si>
    <t>01003007</t>
  </si>
  <si>
    <t>01002024</t>
  </si>
  <si>
    <t>ADN</t>
  </si>
  <si>
    <t>Đang thực hiện</t>
  </si>
  <si>
    <t>Huỳnh Như Ý</t>
  </si>
  <si>
    <t>01003015</t>
  </si>
  <si>
    <t>Nhiệm vụ 2: Thực hiện các Báo cáo gửi cơ quan quản lý cấp trên</t>
  </si>
  <si>
    <t>x</t>
  </si>
  <si>
    <t>Đề nghị của đơn vị</t>
  </si>
  <si>
    <t>Tiêu chuẩn thi đua</t>
  </si>
  <si>
    <r>
      <t>- Có bài sáng kiến kinh nghiệm NH 2019-2020, đạt loại xuất sắc (được công nhận có phạm vi ảnh hưởng cấp ngành năm học 2019-2020 theo QĐ số 1720/QĐ/GDĐT-VP ngày 21/8/2020);
- Năm trước có tham gia nhiều dự án cấp trường và cấp Sở (BTC Dự án ODA; Dự án Kone; Dự án Đầu tư ngành Cơ khí thành ngành mũi nhọn...)
- Có thực hiện bài viết và được đăng trong Hội thảo Khoa học cấp trường năm 2020;
- Thực hiện nhiều Báo cáo; giải trình theo yêu cầu của Sở Giáo dục, Sở Tài chính và Cục thuế TP;
- Vận động và nhắc nhở CB-VC-NLĐ của phòng chia sẻ tin tức trên fanpage của trường.
 -</t>
    </r>
    <r>
      <rPr>
        <sz val="12"/>
        <rFont val="Times New Roman"/>
        <family val="1"/>
      </rPr>
      <t xml:space="preserve"> Thực hiện khai báo y tế;
- Tham gia buổi tập huấn sử dụng Google Meet.</t>
    </r>
  </si>
  <si>
    <t>-Hoàn thành tốt và đúng thời gian nhiệm vụ được giao của đơn vị
- Thực hiện đúng các qui định và nội quy làm việc của nhà trường 
- Thực hiện vượt ngày công kế hoạch
- Tham gia sinh hoạt chi bộ 2
- Tham gia dự án lớp Cao đẳng nghề ô tô chuyển giao từ Đức
-  Hỗ trợ, hướng dẫn, kiểm tra hồ sơ thanh toán các đề tài NCKH cấp trường
- Có bài sáng kiến kinh nghiệm NH 2019-2020, đạt loại tốt (được công nhận có phạm vi ảnh hưởng cấp ngành năm học 2019-2020 theo QĐ số 1720/QĐ/GDĐT-VP ngày 21/8/2020)
- Tiếp nhận, hoàn thiện hồ sơ nhận tài trợ từ các đơn vị, doanh nghiệp
- Cung cấp số liệu, hồ sơ phục vụ kiểm toán năm 2020
- Xây dựng đề án sử dụng tài sản công
- Thực hiện Like + chia sẻ tin tức trên fanpage của trường.
- Thực hiện khai báo y tế;
- Tham gia buổi tập huấn sử dụng Google Meet.</t>
  </si>
  <si>
    <t>- Hoàn thành tốt và đúng thời gian nhiệm vụ được giao của đơn vị;
- Thực hiện đúng các qui định và nội quy làm việc của nhà trường
-Thực hiện vượt ngày công kế hoạch;
- Tham gia dự án lớp nghề trọng điểm ngành CN Kỹ thuật điện -điện tử;
- Có bài sáng kiến kinh nghiệm NH 2019-2020, đạt loại tốt (được công nhận có phạm vi ảnh hưởng cấp ngành năm học 2019-2020 theo QĐ số 1720/QĐ/GDĐT-VP ngày 21/8/2020)
- Thực hiện kế hoạch mua sắm trang thiết bị và sửa chữa nhỏ năm 2021
- Tham gia chương trình sử dụng vốn vay ODA của Ngân hàng Thế giới
 - Thực hiện like + chia sẻ tin tức trên fanpage của trường.
- Thực hiện khai báo y tế;
- Tham gia buổi tập huấn sử dụng Google Meet.</t>
  </si>
  <si>
    <t>-Hoàn thành tốt và đúng thời gian nhiệm vụ được giao của đơn vị
- Thực hiện đúng các qui định và nội quy làm việc của nhà trường
- Thực hiện vượt ngày công kế hoạch
- Tham gia sinh hoạt, họp BCH Công đoàn
- Tham gia thực hiện hồ sơ theo sự phân công trưởng phòng: các dự án của trường (Dự án tòa nhà Kone, dự án lớp Cao đẳng nghề  ô tô chuyển giao từ Đức, lớp nghề trọng điểm ngành Công nghệ Kỹ thuật Điện - Điện tử của Cục Kiểm định chất lượng Giáo dục nghề nghiệp...) 
- Có bài sáng kiến kinh nghiệm NH 2019-2020, đạt loại tốt (được công nhận có phạm vi ảnh hưởng cấp ngành năm học 2019-2020 theo QĐ số 1720/QĐ/GDĐT-VP ngày 21/8/2020)
- Cung cấp số liệu, hồ sơ phục vụ kiểm toán năm 2020
- Thực hiện kế hoạch mua sắm trang thiết bị và sửa chữa nhỏ năm 2021
- Tham gia xây dựng đề án sử dụng tài sản công
- Thực hiện Like + chia sẻ tin tức trên fanpage của trường.
- Thực hiện khai báo y tế;
- Tham gia buổi tập huấn sử dụng Google Meet.</t>
  </si>
  <si>
    <t>- Hoàn thành tốt và đúng thời gian nhiệm vụ được giao của đơn vị
- Thực hiện đúng các qui định và nội quy làm việc của nhà trường
- Thực hiện vượt ngày công kế hoạch
- Tham gia sinh hoạt, họp BCH Công đoàn
- Tham gia hoàn thiện hồ sơ chuẩn đầu ra ngành CN Mạ, Sơn tĩnh điện, bảo trì và sửa chữa TB nhiệt
- Có bài sáng kiến kinh nghiệm NH 2019-2020, đạt loại tốt (được công nhận có phạm vi ảnh hưởng cấp ngành năm học 2019-2020 theo QĐ số 1720/QĐ/GDĐT-VP ngày 21/8/2020)
- Cung cấp số liệu, hồ sơ phục vụ kiểm toán năm 2020
- Thực hiện kế hoạch mua sắm trang thiết bị và sửa chữa nhỏ 2021
- Tham gia xây dựng đề án sử dụng tài sản công 
- Thực hiện thích + chia sẻ tin tức trên fanpage của trường.
- Thực hiện khai báo y tế;
- Tham gia buổi tập huấn sử dụng Google Meet.</t>
  </si>
  <si>
    <t>- Hoàn thành tốt và đúng thời gian nhiệm vụ được giao của đơn vị
- Thực hiện đúng các qui định và nội quy làm việc của nhà trường
- Thực hiện vượt ngày công kế hoạch
- Tham gia sinh hoạt, họp BCH Công đoàn
- Tham gia hoàn thiện hồ sơ chuẩn đầu ra ngành CN Mạ, Sơn tĩnh điện, bảo trì và sửa chữa TB nhiệt
- Có bài sáng kiến kinh nghiệm NH 2019-2020, đạt loại tốt (được công nhận có phạm vi ảnh hưởng cấp ngành năm học 2019-2020 theo QĐ số 1720/QĐ/GDĐT-VP ngày 21/8/2020)
- Cung cấp số liệu, hồ sơ phục vụ kiểm toán năm 2020
- Thực hiện kế hoạch mua sắm trang thiết bị và sửa chữa nhỏ 2021
- Tiếp nhận và hoàn thiện hồ sơ nhận tài trợ từ các đơn vị, doanh nghiệp 
- Thực hiện thích + chia sẻ tin tức trên fanpage của trường.
- Thực hiện khai báo y tế;
- Tham gia buổi tập huấn sử dụng Google Meet.</t>
  </si>
  <si>
    <t>-Hoàn thành tốt và đúng thời gian nhiệm vụ được giao của đơn vị
- Thực hiện đúng các qui định và nội quy làm việc của nhà trường
- Tham gia đầy đủ các buổi sinh hoạt, học tập của trường;
-  Tham gia dự án lớp Cao đẳng nghề ô tô chuyển giao từ Đức
- Có bài sáng kiến kinh nghiệm NH 2019-2020, đạt loại tốt  (được công nhận có phạm vi ảnh hưởng cấp ngành năm học 2019-2020 theo QĐ số 1720/QĐ/GDĐT-VP ngày 21/8/2020)
- Tiếp nhận và hoàn thiện hồ sơ nhận tài trợ từ các đơn vị, doanh nghiệp
- Cung cấp số liệu, hồ sơ phục vụ kiểm toán 2020
- Tham gia chương trình sử dụng vốn vay ODA
- Thực hiện thích + chia sẻ tin tức trên fanpage của trường.
 - Thực hiện khai báo y tế;
- Tham gia buổi tập huấn sử dụng Google Meet.</t>
  </si>
  <si>
    <t>-Hoàn thành tốt và đúng thời gian nhiệm vụ được giao của đơn vị
- Thực hiện đúng các qui định và nội quy làm việc của nhà trường
- Tham gia đầy đủ các buổi sinh hoạt, học tập của trường;
- Thực hiện công tác dự toán nguồn tiền để kịp thời báo cáo cho trưởng phòng;
- Tham gia dự án Nghề làm bánh BAKE
- Tiếp nhận, hoàn thiện hồ sơ nhận tài trợ từ các đơn vị, doanh nghiệp
- Cung cấp số liệu, hồ sơ phục vụ kiểm toán năm 2020
- Tham gia chương trình sử dụng vốn vay ODA
- Thực hiện Like + chia sẻ tin tức trên fanpage của trường.
- Thực hiện khai báo y tế;
- Tham gia buổi tập huấn sử dụng Google Meet.</t>
  </si>
  <si>
    <t>-Hoàn thành tốt và đúng thời gian nhiệm vụ được giao của đơn vị
- Thực hiện đúng các qui định và nội quy làm việc của nhà trường
- Tham gia đầy đủ các buổi sinh hoạt, học tập của trường;
- Tham gia hoàn thiện hồ sơ chuẩn đầu ra ngành CN Mạ, Sơn tĩnh điện, bảo trì và sửa chữa TB nhiệt;
- Cung cấp hồ sơ , số liệu phục vụ kiểm toán 2020
- Tham gia xây dựng đề án sử dụng tài sản công
- Thực hiện Like + chia sẻ tin tức trên fanpage của trường.
- Thực hiện khai báo y tế;
- Tham gia buổi tập huấn sử dụng Google Meet.</t>
  </si>
  <si>
    <t>Nhiệm vụ 1: Triển khai và thực hiện  mua sắm, sửa chữa phục vụ năm học mới 2021-2022</t>
  </si>
  <si>
    <t xml:space="preserve">Đã thực hiện                   </t>
  </si>
  <si>
    <t>Nhiệm vụ 4 : Thực hiện thích + chia sẻ tin tức trên fanpage của trường.</t>
  </si>
  <si>
    <t>9/2021</t>
  </si>
  <si>
    <t>Nhiệm vụ 4: Thích + chia sẻ tin tức trên fanpage của trường</t>
  </si>
  <si>
    <t>Nhiệm vụ 3: Phối hợp với các đơn vị lập Dự thảo Quy chế chi tiêu nội bộ năm 2022</t>
  </si>
  <si>
    <t>Nhiệm vụ 2 : Tập hợp minh chứng phục vụ Đề án ”Đào tạo nguồn nhân lực công nghiệp ô tô gắn với nhu cầu sử dụng lao động của doanh nghiệp” thuộc Chương trình phát triển Công nghiệp hỗ trợ từ năm 2016 đến năm 2025 của Thủ tướng Chính phủ</t>
  </si>
  <si>
    <t>Nhiệm vụ 3 : Chuẩn bị hồ sơ, chứng từ phục vụ Thanh tra việc thực hiện quy định về thu, quản lý, sử dụng học phí và các nguồn lực tài chính khác năm học 2020-2021, công văn số 1803/QĐ-SGDĐT ngày 09/9/2021 về phê duyệt kế hoạch thanh tra năm học 2021-2022 của Sở Giáo dục và Đào tạo TPHCM</t>
  </si>
  <si>
    <r>
      <t>Nhiệm vụ 4 :</t>
    </r>
    <r>
      <rPr>
        <sz val="14"/>
        <color rgb="FFFF0000"/>
        <rFont val="Times New Roman"/>
        <family val="1"/>
      </rPr>
      <t xml:space="preserve"> </t>
    </r>
    <r>
      <rPr>
        <sz val="14"/>
        <rFont val="Times New Roman"/>
        <family val="1"/>
      </rPr>
      <t>Tiếp tục tiếp nhận , hoàn thiện hồ sơ nhận tài trợ từ các đơn vị, doanh nghiệp</t>
    </r>
  </si>
  <si>
    <t>Nhiệm vụ 2:  Phối hợp với các đơn vị lập dự toán kinh phí tổ chức hội thảo khoa học năm 2021 gửi Sở Khoa học và Công nghệ TPHCM</t>
  </si>
  <si>
    <t xml:space="preserve">Nhiệm vụ 1:   Thực hiện báo cáo tình hình thực hiện kế hoạch đầu tư công năm 2021 và dự kiến kế hoạch năm 2022 dự án đang triển khai thực hiện, công văn số 7083/SKHĐT-THQH ngày 10/9/2021 về đăng ký nhu cầu kế hoạch đầu tư công năm 2022 nguồn vốn ngân sách địa phương của Sở Kế hoạch và Đầu tư                </t>
  </si>
  <si>
    <t>Nhiệm vụ 1:  Hoàn thiện bộ hồ sơ Xây dựng dự toán năm 2022, kế hoạch tài chính - ngân sách nhà nước 3 năm 2022-2024</t>
  </si>
  <si>
    <t>Nhiệm vụ 3: Triển khai và thực hiện  mua sắm, sửa chữa phục vụ năm học mới 2021-2022</t>
  </si>
  <si>
    <t>10/2021</t>
  </si>
  <si>
    <t>Nhiệm vụ 3: Phối hợp với các đơn vị ban hành  Dự thảo Quy chế chi tiêu nội bộ năm 2022</t>
  </si>
  <si>
    <t>Nhiệm vụ 1: Tiếp tục hoàn thiện hồ sơ, minh chứng các dự án của trường</t>
  </si>
  <si>
    <t>Nhiệm vụ 4 : Tiếp tục tiếp nhận , hoàn thiện hồ sơ nhận tài trợ từ các đơn vị, doanh nghiệp</t>
  </si>
  <si>
    <t>Nhiệm vụ 2 : Hoàn thiện hồ sơ, chứng từ phục vụ Thanh tra việc thực hiện quy định về thu, quản lý, sử dụng học phí và các nguồn lực tài chính khác năm học 2020-2021, công văn số 1803/QĐ-SGDĐT ngày 09/9/2021 về phê duyệt kế hoạch thanh tra năm học 2021-2022 của Sở Giáo dục và Đào tạo TPHCM</t>
  </si>
  <si>
    <t>ĐỀ XUẤT NỘI DUNG CÔNG VIỆC THÁNG 10</t>
  </si>
  <si>
    <t>Kính, Thoa, T.Dung, Trân, Vân</t>
  </si>
  <si>
    <t>Kính, K.Dung, Thoa, T.Dung, Trân, Vân, Ý, Thắm, Nghiêm</t>
  </si>
  <si>
    <t>Kính, K.Dung, Nghiêm, Thắm, Ý</t>
  </si>
  <si>
    <t>Kính, Trân, Vân, Nghiêm</t>
  </si>
  <si>
    <t>Kính, K.Dung,
  Thắm, Ý, Nghiêm</t>
  </si>
  <si>
    <t>Kính, K.Dung. T.Dung
Thoa,  Trân, Ý, Thắm</t>
  </si>
  <si>
    <t>Kính, T. Dung, Thoa, Vân</t>
  </si>
  <si>
    <t>TPHCM, ngày 20 tháng 9 năm 2021</t>
  </si>
  <si>
    <t>THỐNG KÊ CHI TIẾT KHỐI LƯỢNG CÔNG VIỆC THỰC HIỆN THÁNG 9/2021</t>
  </si>
  <si>
    <t>DANH SÁCH XẾP LOẠI THI ĐUA THÁNG 9/2021</t>
  </si>
  <si>
    <t xml:space="preserve">- Vẫn nhận công việc phân công từ Trưởng phòng những ngày làm việc tại nhà.
 Tất cả tập trung hoàn thành CV thu học phí , Lập KHTC ( dù làm ở nhà), và chuẩn bị đầy đủ hồ sơ Kiểm toán, Thanh tra để phục công tác thanh tra để phục vụ công tác thanh tra sắp tới.
- Do có nhiều tích cực trong công việc của phòng và của trường, Phòng KH-TC kính đề nghị hội đồng thi đua xem xét xếp loại : A2 
</t>
  </si>
  <si>
    <t xml:space="preserve">- Vẫn nhận công việc phân công từ Trưởng phòng những ngày làm việc tại nhà.
-  Tất cả tập trung hoàn thành CV thu học phí , Lập KHTC ( dù làm ở nhà), và chuẩn bị đầy đủ hồ sơ Kiểm toán, Thanh tra để phục công tác thanh tra để phục vụ công tác thanh tra sắp tới.
- Do có nhiều tích cực trong công việc của phòng và của trường, Phòng KH-TC kính đề nghị hội đồng thi đua xem xét xếp loại : A2 
</t>
  </si>
  <si>
    <t xml:space="preserve">- Vẫn nhận công việc phân công từ Trưởng phòng những ngày làm việc tại nhà.
-  Tất cả tập trung hoàn thành CV thu học phí , Lập KHTC ( dù làm ở nhà), và chuẩn bị đầy đủ hồ sơ Kiểm toán, Thanh tra để phục công tác thanh tra để phục vụ công tác thanh tra sắp tới.
- Phải trực thu học phí đến 21h mỗi ngày.
- Do có nhiều tích cực trong công việc của phòng và của trường, Phòng KH-TC kính đề nghị hội đồng thi đua xem xét xếp loại : A2
</t>
  </si>
  <si>
    <t xml:space="preserve">- Vẫn nhận công việc phân công từ Trưởng phòng những ngày làm việc tại nhà.
- Tất cả tập trung hoàn thành CV thu học phí , Lập KHTC ( dù làm ở nhà), và chuẩn bị đầy đủ hồ sơ Kiểm toán, Thanh tra để phục công tác thanh tra để phục vụ
 công tác thanh tra sắp tới.
- Phải trực thu học phí đến 21h mỗi ngày.
- Do có nhiều tích cực trong công việc của phòng và của trường, Phòng KH-TC kính đề nghị hội đồng thi đua xem xét xếp loại : A2
</t>
  </si>
  <si>
    <t xml:space="preserve"> - Vẫn nhận công việc phân công từ Trưởng phòng những ngày làm việc tại nhà.
-  Tất cả tập trung hoàn thành CV thu học phí, Lập KHTC ( dù làm ở nhà), và chuẩn bị đầy đủ hồ sơ Kiểm toán, Thanh tra để phục công tác thanh tra để phục vụ công tác thanh tra sắp tới.
- Phải trực thu học phí đến 21h mỗi ngày.
- Do có nhiều tích cực trong công việc của phòng và của trường, Phòng KH-TC kính đề nghị hội đồng thi đua xem xét xếp loại : A2 
</t>
  </si>
  <si>
    <t xml:space="preserve">- Vẫn nhận công việc phân công từ Trưởng phòng những ngày làm việc tại nhà.
-  Tất cả tập trung hoàn thành CV thu học phí , Lập KHTC ( dù làm ở nhà), và chuẩn bị đầy đủ hồ sơ Kiểm toán, Thanh tra để phục công tác thanh tra để phục vụ công tác thanh tra sắp tới. 
- Phải trực thu học phí đến 21h mỗi ngày.
- Do có nhiều tích cực trong công việc của phòng và của trường, Phòng KH-TC kính đề nghị hội đồng thi đua xem xét xếp loại : A2
</t>
  </si>
  <si>
    <r>
      <t xml:space="preserve">* </t>
    </r>
    <r>
      <rPr>
        <b/>
        <u/>
        <sz val="12"/>
        <color rgb="FFFF0000"/>
        <rFont val="Times New Roman"/>
        <family val="1"/>
      </rPr>
      <t>Giải trình bổ sung</t>
    </r>
    <r>
      <rPr>
        <sz val="12"/>
        <color theme="1"/>
        <rFont val="Times New Roman"/>
        <family val="1"/>
      </rPr>
      <t>: Hiện là thời gian cao điểm thu học phí tuyển sinh khoá mới, làm thủ tục chi tiền miễn giảm học phí chuyển qua thu học phí khoá cũ. Ngoài ra trong tháng còn phải hoàn thiện Kế hoạch tài chính, kế hoạch mua sắm - sửa chữa, kế hoạch kinh phí năm 2022 (Theo VB 2332/SGDĐT-KHTC Ngày 25/8/2021 của Sở Giáo dục &amp; Đào tạo)  và chuẩn bị chứng từ, hồ sơ sổ sách để phục vụ cho công tác thanh tra (Theo QĐ 1803/QĐ-SGDĐT Ngày 09/09/2021). Nên CV của nhân viên P. KHTC phải đảm trách rất nhiều, đó là lý do xin đề nghị Hội đồng thi đua xếp loại A2 cho NV của phòng.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</si>
</sst>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_);_(* \(#,##0\);_(* &quot;-&quot;??_);_(@_)"/>
    <numFmt numFmtId="165" formatCode="0_);\(0\)"/>
  </numFmts>
  <fonts count="33"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b/>
      <sz val="9"/>
      <color indexed="8"/>
      <name val="Times New Roman"/>
      <family val="1"/>
    </font>
    <font>
      <sz val="13"/>
      <color indexed="8"/>
      <name val="Times New Roman"/>
      <family val="1"/>
    </font>
    <font>
      <sz val="11"/>
      <color rgb="FFFF0000"/>
      <name val="Calibri"/>
      <family val="2"/>
      <scheme val="minor"/>
    </font>
    <font>
      <b/>
      <sz val="8"/>
      <color indexed="8"/>
      <name val="Times New Roman"/>
      <family val="1"/>
    </font>
    <font>
      <sz val="14"/>
      <color rgb="FFFF0000"/>
      <name val="Times New Roman"/>
      <family val="1"/>
    </font>
    <font>
      <sz val="10"/>
      <color theme="1"/>
      <name val="Times New Roman"/>
      <family val="1"/>
    </font>
    <font>
      <sz val="7"/>
      <color theme="1"/>
      <name val="Calibri"/>
      <family val="2"/>
      <scheme val="minor"/>
    </font>
    <font>
      <sz val="10"/>
      <color theme="1"/>
      <name val="Calibri"/>
      <family val="2"/>
      <scheme val="minor"/>
    </font>
    <font>
      <b/>
      <u/>
      <sz val="12"/>
      <color rgb="FFFF0000"/>
      <name val="Times New Roman"/>
      <family val="1"/>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5">
    <xf numFmtId="0" fontId="0" fillId="0" borderId="0"/>
    <xf numFmtId="43" fontId="1" fillId="0" borderId="0" applyFont="0" applyFill="0" applyBorder="0" applyAlignment="0" applyProtection="0"/>
    <xf numFmtId="0" fontId="2" fillId="0" borderId="0"/>
    <xf numFmtId="0" fontId="7" fillId="0" borderId="0"/>
    <xf numFmtId="0" fontId="1" fillId="0" borderId="0"/>
  </cellStyleXfs>
  <cellXfs count="207">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0" fontId="10" fillId="0" borderId="1" xfId="0" quotePrefix="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3"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2" fillId="0" borderId="12" xfId="0" applyFont="1" applyFill="1" applyBorder="1" applyAlignment="1" applyProtection="1">
      <alignment wrapText="1"/>
      <protection locked="0"/>
    </xf>
    <xf numFmtId="0" fontId="12" fillId="0" borderId="13" xfId="0" applyFont="1" applyFill="1" applyBorder="1" applyAlignment="1" applyProtection="1">
      <alignment horizontal="left" wrapText="1"/>
      <protection locked="0"/>
    </xf>
    <xf numFmtId="0" fontId="23" fillId="0" borderId="3" xfId="0" applyFont="1" applyFill="1" applyBorder="1" applyAlignment="1" applyProtection="1">
      <alignment vertical="center"/>
      <protection locked="0"/>
    </xf>
    <xf numFmtId="0" fontId="6" fillId="0" borderId="1" xfId="0" applyFont="1" applyBorder="1" applyAlignment="1">
      <alignment horizontal="center" vertical="center"/>
    </xf>
    <xf numFmtId="0" fontId="8" fillId="0" borderId="1" xfId="0" applyFont="1" applyBorder="1" applyAlignment="1">
      <alignment horizontal="center" vertical="center" wrapText="1"/>
    </xf>
    <xf numFmtId="0" fontId="6" fillId="0" borderId="3" xfId="0" applyFont="1" applyBorder="1" applyAlignment="1">
      <alignment horizontal="center" vertical="center"/>
    </xf>
    <xf numFmtId="0" fontId="6" fillId="0" borderId="1" xfId="0" quotePrefix="1" applyFont="1" applyBorder="1" applyAlignment="1">
      <alignment horizontal="left" vertical="center" wrapText="1"/>
    </xf>
    <xf numFmtId="0" fontId="13" fillId="0" borderId="0" xfId="0" applyFont="1" applyAlignment="1"/>
    <xf numFmtId="0" fontId="6" fillId="0" borderId="3" xfId="0" quotePrefix="1" applyFont="1" applyBorder="1" applyAlignment="1">
      <alignment horizontal="left" vertical="center" wrapText="1"/>
    </xf>
    <xf numFmtId="0" fontId="8" fillId="0" borderId="3" xfId="0" applyFont="1" applyBorder="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165" fontId="21" fillId="0" borderId="1" xfId="2" applyNumberFormat="1" applyFont="1" applyFill="1" applyBorder="1" applyAlignment="1">
      <alignment horizontal="center" vertical="center" wrapText="1"/>
    </xf>
    <xf numFmtId="0" fontId="6" fillId="0" borderId="2" xfId="0" quotePrefix="1" applyFont="1" applyBorder="1" applyAlignment="1">
      <alignment horizontal="center" vertical="center" wrapText="1"/>
    </xf>
    <xf numFmtId="0" fontId="6" fillId="0" borderId="2" xfId="0" applyFont="1" applyBorder="1" applyAlignment="1">
      <alignment horizontal="left" vertical="center" wrapText="1"/>
    </xf>
    <xf numFmtId="0" fontId="6" fillId="0" borderId="11" xfId="0" quotePrefix="1" applyFont="1" applyBorder="1" applyAlignment="1">
      <alignment horizontal="left" vertical="center" wrapText="1"/>
    </xf>
    <xf numFmtId="0" fontId="6" fillId="0" borderId="11" xfId="0" applyFont="1" applyBorder="1" applyAlignment="1">
      <alignment horizontal="center" vertical="center" wrapText="1"/>
    </xf>
    <xf numFmtId="0" fontId="6" fillId="0" borderId="2" xfId="0" applyFont="1" applyBorder="1" applyAlignment="1">
      <alignment horizontal="center" vertical="center" wrapText="1"/>
    </xf>
    <xf numFmtId="0" fontId="19" fillId="0" borderId="0" xfId="0" applyFont="1" applyAlignment="1"/>
    <xf numFmtId="0" fontId="6" fillId="0" borderId="1" xfId="0" applyFont="1" applyBorder="1" applyAlignment="1">
      <alignment horizontal="center" vertical="center"/>
    </xf>
    <xf numFmtId="0" fontId="6" fillId="0" borderId="2" xfId="0" quotePrefix="1" applyFont="1" applyFill="1" applyBorder="1" applyAlignment="1">
      <alignment horizontal="center" vertical="center" wrapText="1"/>
    </xf>
    <xf numFmtId="0" fontId="27" fillId="0" borderId="4" xfId="0" applyFont="1" applyFill="1" applyBorder="1" applyAlignment="1" applyProtection="1">
      <alignment horizontal="center" vertical="center" wrapText="1"/>
      <protection locked="0"/>
    </xf>
    <xf numFmtId="0" fontId="27" fillId="0" borderId="3" xfId="0" applyFont="1" applyFill="1" applyBorder="1" applyAlignment="1" applyProtection="1">
      <alignment horizontal="center" vertical="center" wrapText="1"/>
      <protection locked="0"/>
    </xf>
    <xf numFmtId="0" fontId="26" fillId="0" borderId="0" xfId="0" applyFont="1"/>
    <xf numFmtId="0" fontId="8" fillId="0" borderId="9" xfId="0" applyFont="1" applyBorder="1" applyAlignment="1">
      <alignment vertical="center" wrapText="1"/>
    </xf>
    <xf numFmtId="0" fontId="21" fillId="2" borderId="1" xfId="2" applyFont="1" applyFill="1" applyBorder="1" applyAlignment="1">
      <alignment horizontal="justify" vertical="center"/>
    </xf>
    <xf numFmtId="0" fontId="6" fillId="0" borderId="1" xfId="0" quotePrefix="1" applyFont="1" applyFill="1" applyBorder="1" applyAlignment="1">
      <alignment horizontal="center" vertical="center" wrapText="1"/>
    </xf>
    <xf numFmtId="0" fontId="25" fillId="0" borderId="1" xfId="0" applyFont="1" applyFill="1" applyBorder="1" applyAlignment="1" applyProtection="1">
      <alignment horizontal="center" vertical="center" wrapText="1"/>
      <protection locked="0"/>
    </xf>
    <xf numFmtId="165" fontId="21" fillId="0" borderId="3" xfId="2" applyNumberFormat="1" applyFont="1" applyFill="1" applyBorder="1" applyAlignment="1">
      <alignment horizontal="center" vertical="center"/>
    </xf>
    <xf numFmtId="0" fontId="8" fillId="0" borderId="1" xfId="0" applyFont="1" applyBorder="1" applyAlignment="1">
      <alignment horizontal="center" vertical="center" wrapText="1"/>
    </xf>
    <xf numFmtId="0" fontId="6" fillId="0" borderId="1" xfId="0" applyFont="1" applyBorder="1" applyAlignment="1">
      <alignment horizontal="center" vertical="center"/>
    </xf>
    <xf numFmtId="0" fontId="14" fillId="0" borderId="1" xfId="0" applyFont="1" applyBorder="1"/>
    <xf numFmtId="0" fontId="14" fillId="0" borderId="1" xfId="0" applyFont="1" applyBorder="1" applyAlignment="1">
      <alignment horizont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4" fillId="0" borderId="0" xfId="2" applyFont="1" applyFill="1" applyAlignment="1">
      <alignment horizontal="center" vertical="center" wrapText="1"/>
    </xf>
    <xf numFmtId="0" fontId="19" fillId="0" borderId="0" xfId="0" applyFont="1" applyAlignment="1">
      <alignment horizontal="center"/>
    </xf>
    <xf numFmtId="0" fontId="17" fillId="0" borderId="0" xfId="0" applyFont="1" applyAlignment="1">
      <alignment horizontal="center" vertical="center"/>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6" fillId="0" borderId="0" xfId="0" quotePrefix="1" applyFont="1" applyBorder="1" applyAlignment="1">
      <alignment horizontal="left" vertical="center" wrapText="1"/>
    </xf>
    <xf numFmtId="0" fontId="17" fillId="0" borderId="0" xfId="0" applyFont="1" applyAlignment="1">
      <alignment horizontal="center"/>
    </xf>
    <xf numFmtId="0" fontId="5" fillId="0" borderId="0" xfId="2" applyFont="1" applyFill="1" applyBorder="1" applyAlignment="1">
      <alignment horizontal="center" vertical="center"/>
    </xf>
    <xf numFmtId="0" fontId="17" fillId="0" borderId="0" xfId="0" applyFont="1" applyBorder="1" applyAlignment="1">
      <alignment horizontal="center" vertical="center" wrapText="1"/>
    </xf>
    <xf numFmtId="0" fontId="10" fillId="0" borderId="0" xfId="0" applyFont="1" applyBorder="1" applyAlignment="1">
      <alignment horizontal="center" vertical="center" wrapText="1"/>
    </xf>
    <xf numFmtId="0" fontId="6" fillId="0" borderId="0" xfId="0" applyFont="1" applyBorder="1" applyAlignment="1">
      <alignment horizontal="center" vertical="center" wrapText="1"/>
    </xf>
    <xf numFmtId="9" fontId="9" fillId="0" borderId="0" xfId="0" applyNumberFormat="1" applyFont="1" applyBorder="1" applyAlignment="1">
      <alignment horizontal="center" vertical="center" wrapText="1"/>
    </xf>
    <xf numFmtId="0" fontId="6" fillId="0" borderId="3"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165" fontId="21" fillId="0" borderId="1" xfId="2" quotePrefix="1" applyNumberFormat="1" applyFont="1" applyFill="1" applyBorder="1" applyAlignment="1">
      <alignment horizontal="center" vertical="center"/>
    </xf>
    <xf numFmtId="165" fontId="21" fillId="0" borderId="1" xfId="2" applyNumberFormat="1" applyFont="1" applyFill="1" applyBorder="1" applyAlignment="1">
      <alignment horizontal="center" vertical="center"/>
    </xf>
    <xf numFmtId="165" fontId="21" fillId="0" borderId="1" xfId="2" applyNumberFormat="1" applyFont="1" applyFill="1" applyBorder="1" applyAlignment="1">
      <alignment horizontal="center" vertical="center" wrapText="1"/>
    </xf>
    <xf numFmtId="17" fontId="21" fillId="0" borderId="1" xfId="2" quotePrefix="1" applyNumberFormat="1" applyFont="1" applyFill="1" applyBorder="1" applyAlignment="1">
      <alignment horizontal="center" vertical="center"/>
    </xf>
    <xf numFmtId="0" fontId="26" fillId="0" borderId="0" xfId="0" applyFont="1"/>
    <xf numFmtId="0" fontId="6" fillId="0" borderId="1" xfId="0" applyFont="1" applyBorder="1" applyAlignment="1">
      <alignment horizontal="center" vertical="center"/>
    </xf>
    <xf numFmtId="0" fontId="21" fillId="0" borderId="1" xfId="2" applyFont="1" applyFill="1" applyBorder="1" applyAlignment="1">
      <alignment horizontal="justify"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1" xfId="0" applyFont="1" applyFill="1" applyBorder="1" applyAlignment="1">
      <alignment horizontal="center" vertical="center" wrapText="1"/>
    </xf>
    <xf numFmtId="0" fontId="14" fillId="0" borderId="0" xfId="0" applyFont="1" applyFill="1"/>
    <xf numFmtId="164" fontId="29" fillId="0" borderId="1" xfId="1" applyNumberFormat="1" applyFont="1" applyBorder="1" applyAlignment="1">
      <alignment horizontal="center" vertical="center" wrapText="1"/>
    </xf>
    <xf numFmtId="0" fontId="24" fillId="0" borderId="4" xfId="0" applyFont="1" applyFill="1" applyBorder="1" applyAlignment="1" applyProtection="1">
      <alignment horizontal="center" vertical="center" wrapText="1"/>
      <protection locked="0"/>
    </xf>
    <xf numFmtId="20" fontId="30" fillId="0" borderId="0" xfId="0" applyNumberFormat="1" applyFont="1" applyAlignment="1">
      <alignment horizontal="left" vertical="center"/>
    </xf>
    <xf numFmtId="0" fontId="31" fillId="0" borderId="0" xfId="0" applyFont="1" applyAlignment="1">
      <alignment horizontal="center" vertical="center"/>
    </xf>
    <xf numFmtId="0" fontId="29" fillId="0" borderId="1" xfId="0" applyFont="1" applyBorder="1" applyAlignment="1">
      <alignment horizontal="left" vertical="center" wrapText="1"/>
    </xf>
    <xf numFmtId="0" fontId="29" fillId="0" borderId="1" xfId="0" quotePrefix="1" applyFont="1" applyBorder="1" applyAlignment="1">
      <alignment horizontal="left" vertical="center" wrapText="1"/>
    </xf>
    <xf numFmtId="0" fontId="8" fillId="0" borderId="0" xfId="0" applyFont="1" applyAlignment="1">
      <alignment horizontal="center"/>
    </xf>
    <xf numFmtId="0" fontId="4" fillId="0" borderId="0" xfId="2" applyFont="1" applyFill="1" applyAlignment="1">
      <alignment horizontal="center" vertical="center" wrapText="1"/>
    </xf>
    <xf numFmtId="0" fontId="15"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19" fillId="0" borderId="0" xfId="0" applyFont="1" applyAlignment="1">
      <alignment horizontal="center"/>
    </xf>
    <xf numFmtId="0" fontId="20" fillId="0" borderId="0" xfId="2" applyFont="1" applyFill="1" applyBorder="1" applyAlignment="1">
      <alignment horizontal="center" vertical="center"/>
    </xf>
    <xf numFmtId="0" fontId="11"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1" fillId="0" borderId="0" xfId="2" applyFont="1" applyFill="1" applyBorder="1" applyAlignment="1">
      <alignment horizontal="justify" vertical="center" wrapText="1"/>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17" fillId="0" borderId="0" xfId="0" applyFont="1" applyAlignment="1">
      <alignment horizontal="center" vertical="center"/>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6" fillId="0" borderId="0" xfId="0" quotePrefix="1" applyFont="1" applyBorder="1" applyAlignment="1">
      <alignment horizontal="left" vertical="center" wrapText="1"/>
    </xf>
    <xf numFmtId="0" fontId="17" fillId="0" borderId="0" xfId="0" applyFont="1" applyAlignment="1">
      <alignment horizont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right" vertical="center" wrapText="1"/>
      <protection locked="0"/>
    </xf>
    <xf numFmtId="0" fontId="12" fillId="0" borderId="8" xfId="0" applyFont="1" applyFill="1" applyBorder="1" applyAlignment="1" applyProtection="1">
      <alignment horizontal="right" vertical="center" wrapText="1"/>
      <protection locked="0"/>
    </xf>
    <xf numFmtId="0" fontId="24" fillId="0" borderId="3" xfId="0" applyFont="1" applyFill="1" applyBorder="1" applyAlignment="1" applyProtection="1">
      <alignment horizontal="center" vertical="center" wrapText="1"/>
      <protection locked="0"/>
    </xf>
    <xf numFmtId="0" fontId="24" fillId="0" borderId="4" xfId="0" applyFont="1" applyFill="1" applyBorder="1" applyAlignment="1" applyProtection="1">
      <alignment horizontal="center" vertical="center" wrapText="1"/>
      <protection locked="0"/>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8" fillId="0" borderId="1" xfId="0" applyFont="1" applyBorder="1" applyAlignment="1">
      <alignment horizontal="center" vertical="center" wrapText="1"/>
    </xf>
    <xf numFmtId="0" fontId="14" fillId="0" borderId="0" xfId="0" quotePrefix="1" applyFont="1" applyAlignment="1">
      <alignment horizontal="justify" vertical="center"/>
    </xf>
    <xf numFmtId="0" fontId="14" fillId="0" borderId="0" xfId="0" applyFont="1" applyAlignment="1">
      <alignment horizontal="justify"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1" xfId="0" applyFont="1" applyBorder="1" applyAlignment="1">
      <alignment horizontal="center" vertical="center"/>
    </xf>
    <xf numFmtId="0" fontId="11" fillId="0" borderId="0" xfId="0" applyFont="1" applyAlignment="1">
      <alignment horizontal="center"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xf>
    <xf numFmtId="0" fontId="13" fillId="0" borderId="0" xfId="0" applyFont="1" applyAlignment="1">
      <alignment horizontal="center"/>
    </xf>
    <xf numFmtId="0" fontId="3" fillId="2" borderId="0"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cellXfs>
  <cellStyles count="5">
    <cellStyle name="Comma" xfId="1" builtinId="3"/>
    <cellStyle name="Normal" xfId="0" builtinId="0"/>
    <cellStyle name="Normal 2" xfId="3" xr:uid="{00000000-0005-0000-0000-000002000000}"/>
    <cellStyle name="Normal 3" xfId="2" xr:uid="{00000000-0005-0000-0000-000003000000}"/>
    <cellStyle name="Normal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21696</xdr:colOff>
      <xdr:row>4</xdr:row>
      <xdr:rowOff>5974</xdr:rowOff>
    </xdr:from>
    <xdr:to>
      <xdr:col>2</xdr:col>
      <xdr:colOff>381000</xdr:colOff>
      <xdr:row>4</xdr:row>
      <xdr:rowOff>11207</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649225" y="936062"/>
          <a:ext cx="1748834" cy="523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2647950</xdr:colOff>
      <xdr:row>3</xdr:row>
      <xdr:rowOff>0</xdr:rowOff>
    </xdr:from>
    <xdr:to>
      <xdr:col>5</xdr:col>
      <xdr:colOff>314325</xdr:colOff>
      <xdr:row>3</xdr:row>
      <xdr:rowOff>0</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8353425" y="676275"/>
          <a:ext cx="1390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1438275</xdr:colOff>
      <xdr:row>0</xdr:row>
      <xdr:rowOff>374650</xdr:rowOff>
    </xdr:from>
    <xdr:to>
      <xdr:col>4</xdr:col>
      <xdr:colOff>876300</xdr:colOff>
      <xdr:row>0</xdr:row>
      <xdr:rowOff>374650</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6823075" y="374650"/>
          <a:ext cx="127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619125</xdr:colOff>
      <xdr:row>2</xdr:row>
      <xdr:rowOff>23813</xdr:rowOff>
    </xdr:from>
    <xdr:to>
      <xdr:col>10</xdr:col>
      <xdr:colOff>444500</xdr:colOff>
      <xdr:row>2</xdr:row>
      <xdr:rowOff>39688</xdr:rowOff>
    </xdr:to>
    <xdr:cxnSp macro="">
      <xdr:nvCxnSpPr>
        <xdr:cNvPr id="6" name="Straight Connector 5">
          <a:extLst>
            <a:ext uri="{FF2B5EF4-FFF2-40B4-BE49-F238E27FC236}">
              <a16:creationId xmlns:a16="http://schemas.microsoft.com/office/drawing/2014/main" id="{00000000-0008-0000-0200-000006000000}"/>
            </a:ext>
          </a:extLst>
        </xdr:cNvPr>
        <xdr:cNvCxnSpPr/>
      </xdr:nvCxnSpPr>
      <xdr:spPr>
        <a:xfrm flipV="1">
          <a:off x="8366125" y="404813"/>
          <a:ext cx="1635125" cy="158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52925</xdr:colOff>
      <xdr:row>2</xdr:row>
      <xdr:rowOff>3529</xdr:rowOff>
    </xdr:from>
    <xdr:to>
      <xdr:col>9</xdr:col>
      <xdr:colOff>42342</xdr:colOff>
      <xdr:row>2</xdr:row>
      <xdr:rowOff>3529</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6282981" y="398640"/>
          <a:ext cx="1682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0"/>
  <sheetViews>
    <sheetView zoomScale="80" zoomScaleNormal="80" workbookViewId="0">
      <selection activeCell="E1" sqref="E1"/>
    </sheetView>
  </sheetViews>
  <sheetFormatPr defaultColWidth="9.1796875" defaultRowHeight="14" x14ac:dyDescent="0.3"/>
  <cols>
    <col min="1" max="1" width="9.453125" style="6" customWidth="1"/>
    <col min="2" max="2" width="13.1796875" style="6" customWidth="1"/>
    <col min="3" max="3" width="13.26953125" style="6" customWidth="1"/>
    <col min="4" max="4" width="46" style="6" customWidth="1"/>
    <col min="5" max="5" width="57.54296875" style="6" customWidth="1"/>
    <col min="6" max="6" width="44" style="6" customWidth="1"/>
    <col min="7" max="7" width="11.453125" style="5" customWidth="1"/>
    <col min="8" max="8" width="12.81640625" style="6" bestFit="1" customWidth="1"/>
    <col min="9" max="9" width="9.1796875" style="6"/>
    <col min="10" max="10" width="9.1796875" style="6" customWidth="1"/>
    <col min="11" max="16384" width="9.1796875" style="6"/>
  </cols>
  <sheetData>
    <row r="1" spans="1:7" ht="21.75" customHeight="1" x14ac:dyDescent="0.3">
      <c r="G1" s="86" t="s">
        <v>31</v>
      </c>
    </row>
    <row r="2" spans="1:7" ht="15.75" customHeight="1" x14ac:dyDescent="0.35">
      <c r="A2" s="162" t="s">
        <v>8</v>
      </c>
      <c r="B2" s="162"/>
      <c r="C2" s="162"/>
      <c r="D2" s="83"/>
      <c r="E2" s="159" t="s">
        <v>29</v>
      </c>
      <c r="F2" s="159"/>
      <c r="G2" s="159"/>
    </row>
    <row r="3" spans="1:7" ht="15.75" customHeight="1" x14ac:dyDescent="0.35">
      <c r="A3" s="162" t="s">
        <v>9</v>
      </c>
      <c r="B3" s="162"/>
      <c r="C3" s="162"/>
      <c r="D3" s="83"/>
      <c r="E3" s="159" t="s">
        <v>28</v>
      </c>
      <c r="F3" s="159"/>
      <c r="G3" s="159"/>
    </row>
    <row r="4" spans="1:7" ht="19.5" customHeight="1" x14ac:dyDescent="0.35">
      <c r="A4" s="158" t="s">
        <v>69</v>
      </c>
      <c r="B4" s="158"/>
      <c r="C4" s="158"/>
      <c r="D4" s="20"/>
      <c r="E4" s="72"/>
      <c r="F4" s="72"/>
      <c r="G4" s="75"/>
    </row>
    <row r="5" spans="1:7" ht="21" customHeight="1" x14ac:dyDescent="0.3"/>
    <row r="6" spans="1:7" ht="41.25" customHeight="1" x14ac:dyDescent="0.3">
      <c r="A6" s="161" t="s">
        <v>68</v>
      </c>
      <c r="B6" s="161"/>
      <c r="C6" s="161"/>
      <c r="D6" s="161"/>
      <c r="E6" s="161"/>
      <c r="F6" s="161"/>
      <c r="G6" s="161"/>
    </row>
    <row r="7" spans="1:7" ht="6.75" customHeight="1" x14ac:dyDescent="0.3"/>
    <row r="8" spans="1:7" ht="117" customHeight="1" x14ac:dyDescent="0.3">
      <c r="A8" s="74" t="s">
        <v>5</v>
      </c>
      <c r="B8" s="74" t="s">
        <v>10</v>
      </c>
      <c r="C8" s="74" t="s">
        <v>47</v>
      </c>
      <c r="D8" s="78" t="s">
        <v>48</v>
      </c>
      <c r="E8" s="78" t="s">
        <v>49</v>
      </c>
      <c r="F8" s="78" t="s">
        <v>50</v>
      </c>
      <c r="G8" s="73" t="s">
        <v>6</v>
      </c>
    </row>
    <row r="9" spans="1:7" ht="24" customHeight="1" x14ac:dyDescent="0.3">
      <c r="A9" s="9" t="s">
        <v>52</v>
      </c>
      <c r="B9" s="78"/>
      <c r="C9" s="78"/>
      <c r="D9" s="78"/>
      <c r="E9" s="80"/>
      <c r="F9" s="80"/>
      <c r="G9" s="78"/>
    </row>
    <row r="10" spans="1:7" ht="256.5" customHeight="1" x14ac:dyDescent="0.3">
      <c r="A10" s="101" t="s">
        <v>0</v>
      </c>
      <c r="B10" s="102" t="s">
        <v>70</v>
      </c>
      <c r="C10" s="108" t="s">
        <v>91</v>
      </c>
      <c r="D10" s="103" t="s">
        <v>100</v>
      </c>
      <c r="E10" s="104"/>
      <c r="F10" s="104"/>
      <c r="G10" s="105"/>
    </row>
    <row r="11" spans="1:7" ht="296.25" customHeight="1" x14ac:dyDescent="0.3">
      <c r="A11" s="10" t="s">
        <v>1</v>
      </c>
      <c r="B11" s="11" t="s">
        <v>71</v>
      </c>
      <c r="C11" s="93" t="s">
        <v>77</v>
      </c>
      <c r="D11" s="76"/>
      <c r="E11" s="95" t="s">
        <v>101</v>
      </c>
      <c r="F11" s="95"/>
      <c r="G11" s="17"/>
    </row>
    <row r="12" spans="1:7" ht="279.64999999999998" customHeight="1" x14ac:dyDescent="0.3">
      <c r="A12" s="10" t="s">
        <v>2</v>
      </c>
      <c r="B12" s="11" t="s">
        <v>72</v>
      </c>
      <c r="C12" s="93" t="s">
        <v>78</v>
      </c>
      <c r="D12" s="76"/>
      <c r="E12" s="95" t="s">
        <v>102</v>
      </c>
      <c r="F12" s="95"/>
      <c r="G12" s="78"/>
    </row>
    <row r="13" spans="1:7" ht="306" customHeight="1" x14ac:dyDescent="0.3">
      <c r="A13" s="10" t="s">
        <v>3</v>
      </c>
      <c r="B13" s="11" t="s">
        <v>73</v>
      </c>
      <c r="C13" s="93" t="s">
        <v>79</v>
      </c>
      <c r="D13" s="76"/>
      <c r="E13" s="95" t="s">
        <v>103</v>
      </c>
      <c r="F13" s="95"/>
      <c r="G13" s="78"/>
    </row>
    <row r="14" spans="1:7" ht="301" customHeight="1" x14ac:dyDescent="0.3">
      <c r="A14" s="10" t="s">
        <v>4</v>
      </c>
      <c r="B14" s="11" t="s">
        <v>85</v>
      </c>
      <c r="C14" s="93" t="s">
        <v>80</v>
      </c>
      <c r="D14" s="90"/>
      <c r="E14" s="95" t="s">
        <v>104</v>
      </c>
      <c r="F14" s="95"/>
      <c r="G14" s="91"/>
    </row>
    <row r="15" spans="1:7" s="151" customFormat="1" ht="276" customHeight="1" x14ac:dyDescent="0.3">
      <c r="A15" s="114" t="s">
        <v>84</v>
      </c>
      <c r="B15" s="147" t="s">
        <v>74</v>
      </c>
      <c r="C15" s="147"/>
      <c r="D15" s="148"/>
      <c r="E15" s="95" t="s">
        <v>105</v>
      </c>
      <c r="F15" s="149"/>
      <c r="G15" s="150"/>
    </row>
    <row r="16" spans="1:7" ht="31.5" customHeight="1" x14ac:dyDescent="0.3">
      <c r="A16" s="9" t="s">
        <v>25</v>
      </c>
      <c r="B16" s="11"/>
      <c r="C16" s="11"/>
      <c r="D16" s="76"/>
      <c r="E16" s="92"/>
      <c r="F16" s="77"/>
      <c r="G16" s="78"/>
    </row>
    <row r="17" spans="1:7" ht="261" customHeight="1" x14ac:dyDescent="0.3">
      <c r="A17" s="10" t="s">
        <v>0</v>
      </c>
      <c r="B17" s="11" t="s">
        <v>76</v>
      </c>
      <c r="C17" s="93" t="s">
        <v>82</v>
      </c>
      <c r="D17" s="76"/>
      <c r="E17" s="95" t="s">
        <v>106</v>
      </c>
      <c r="F17" s="95"/>
      <c r="G17" s="78"/>
    </row>
    <row r="18" spans="1:7" ht="246.65" customHeight="1" x14ac:dyDescent="0.3">
      <c r="A18" s="10" t="s">
        <v>1</v>
      </c>
      <c r="B18" s="11" t="s">
        <v>75</v>
      </c>
      <c r="C18" s="93" t="s">
        <v>81</v>
      </c>
      <c r="D18" s="76"/>
      <c r="E18" s="95" t="s">
        <v>107</v>
      </c>
      <c r="F18" s="95"/>
      <c r="G18" s="17"/>
    </row>
    <row r="19" spans="1:7" ht="285" customHeight="1" x14ac:dyDescent="0.3">
      <c r="A19" s="10" t="s">
        <v>2</v>
      </c>
      <c r="B19" s="11" t="s">
        <v>94</v>
      </c>
      <c r="C19" s="93" t="s">
        <v>95</v>
      </c>
      <c r="D19" s="119"/>
      <c r="E19" s="95"/>
      <c r="F19" s="95" t="s">
        <v>108</v>
      </c>
      <c r="G19" s="120"/>
    </row>
    <row r="20" spans="1:7" ht="11.25" customHeight="1" x14ac:dyDescent="0.3">
      <c r="A20" s="34"/>
      <c r="B20" s="35"/>
      <c r="C20" s="35"/>
      <c r="D20" s="21"/>
      <c r="E20" s="21"/>
      <c r="F20" s="21"/>
      <c r="G20" s="79"/>
    </row>
    <row r="21" spans="1:7" ht="25.5" customHeight="1" x14ac:dyDescent="0.3">
      <c r="A21" s="85" t="s">
        <v>51</v>
      </c>
      <c r="B21" s="84"/>
      <c r="C21" s="84"/>
      <c r="D21" s="84"/>
      <c r="E21" s="84"/>
      <c r="F21" s="84"/>
      <c r="G21" s="84"/>
    </row>
    <row r="22" spans="1:7" ht="15.5" x14ac:dyDescent="0.35">
      <c r="A22" s="14"/>
      <c r="B22" s="14"/>
      <c r="C22" s="14"/>
      <c r="D22" s="14"/>
      <c r="E22" s="160" t="s">
        <v>26</v>
      </c>
      <c r="F22" s="160"/>
      <c r="G22" s="14"/>
    </row>
    <row r="23" spans="1:7" ht="15.5" x14ac:dyDescent="0.35">
      <c r="A23" s="14"/>
      <c r="B23" s="14"/>
      <c r="C23" s="14"/>
      <c r="D23" s="14"/>
      <c r="E23" s="158" t="s">
        <v>83</v>
      </c>
      <c r="F23" s="158"/>
      <c r="G23" s="6"/>
    </row>
    <row r="24" spans="1:7" ht="15.5" x14ac:dyDescent="0.35">
      <c r="A24" s="14"/>
      <c r="B24" s="14"/>
      <c r="C24" s="14"/>
      <c r="D24" s="14"/>
      <c r="E24" s="20"/>
      <c r="F24" s="20"/>
      <c r="G24" s="6"/>
    </row>
    <row r="25" spans="1:7" x14ac:dyDescent="0.3">
      <c r="G25" s="6"/>
    </row>
    <row r="26" spans="1:7" x14ac:dyDescent="0.3">
      <c r="G26" s="6"/>
    </row>
    <row r="29" spans="1:7" x14ac:dyDescent="0.3">
      <c r="D29" s="94"/>
      <c r="E29" s="94"/>
      <c r="F29" s="94"/>
      <c r="G29" s="94"/>
    </row>
    <row r="30" spans="1:7" ht="15" x14ac:dyDescent="0.3">
      <c r="E30" s="158" t="s">
        <v>70</v>
      </c>
      <c r="F30" s="158"/>
    </row>
  </sheetData>
  <mergeCells count="9">
    <mergeCell ref="E30:F30"/>
    <mergeCell ref="E2:G2"/>
    <mergeCell ref="E3:G3"/>
    <mergeCell ref="E22:F22"/>
    <mergeCell ref="E23:F23"/>
    <mergeCell ref="A6:G6"/>
    <mergeCell ref="A2:C2"/>
    <mergeCell ref="A3:C3"/>
    <mergeCell ref="A4:C4"/>
  </mergeCells>
  <printOptions horizontalCentered="1"/>
  <pageMargins left="0.3" right="0.78" top="0.5" bottom="0.28000000000000003" header="0.3" footer="0.3"/>
  <pageSetup paperSize="9" scale="8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7"/>
  <sheetViews>
    <sheetView topLeftCell="A27" workbookViewId="0">
      <selection activeCell="D32" sqref="D32:G32"/>
    </sheetView>
  </sheetViews>
  <sheetFormatPr defaultColWidth="9.1796875" defaultRowHeight="14.5" x14ac:dyDescent="0.35"/>
  <cols>
    <col min="1" max="1" width="5.26953125" style="49" customWidth="1"/>
    <col min="2" max="2" width="55.7265625" style="49" customWidth="1"/>
    <col min="3" max="3" width="17" style="49" customWidth="1"/>
    <col min="4" max="4" width="26.26953125" style="49" customWidth="1"/>
    <col min="5" max="5" width="33.453125" style="49" customWidth="1"/>
    <col min="6" max="6" width="7.54296875" style="49" customWidth="1"/>
    <col min="7" max="7" width="7.7265625" style="49" customWidth="1"/>
    <col min="8" max="16384" width="9.1796875" style="49"/>
  </cols>
  <sheetData>
    <row r="1" spans="1:6" ht="46.5" customHeight="1" x14ac:dyDescent="0.35">
      <c r="A1" s="166" t="s">
        <v>86</v>
      </c>
      <c r="B1" s="166"/>
      <c r="C1" s="82"/>
      <c r="D1" s="167" t="s">
        <v>39</v>
      </c>
      <c r="E1" s="167"/>
      <c r="F1" s="48"/>
    </row>
    <row r="2" spans="1:6" ht="19.5" customHeight="1" x14ac:dyDescent="0.35">
      <c r="A2" s="59"/>
      <c r="B2" s="59"/>
      <c r="C2" s="82"/>
      <c r="D2" s="47"/>
      <c r="E2" s="71" t="s">
        <v>32</v>
      </c>
      <c r="F2" s="48"/>
    </row>
    <row r="3" spans="1:6" ht="44.25" customHeight="1" x14ac:dyDescent="0.35">
      <c r="A3" s="170" t="s">
        <v>66</v>
      </c>
      <c r="B3" s="169"/>
      <c r="C3" s="169"/>
      <c r="D3" s="169"/>
      <c r="E3" s="169"/>
      <c r="F3" s="50"/>
    </row>
    <row r="4" spans="1:6" ht="6" customHeight="1" x14ac:dyDescent="0.35">
      <c r="A4" s="169"/>
      <c r="B4" s="169"/>
      <c r="C4" s="169"/>
      <c r="D4" s="169"/>
      <c r="E4" s="169"/>
      <c r="F4" s="50"/>
    </row>
    <row r="5" spans="1:6" s="52" customFormat="1" ht="4.5" customHeight="1" x14ac:dyDescent="0.35">
      <c r="A5" s="51"/>
      <c r="B5" s="51"/>
      <c r="C5" s="51"/>
      <c r="D5" s="51"/>
      <c r="E5" s="51"/>
      <c r="F5" s="51"/>
    </row>
    <row r="6" spans="1:6" s="52" customFormat="1" ht="37.5" customHeight="1" x14ac:dyDescent="0.35">
      <c r="A6" s="56" t="s">
        <v>5</v>
      </c>
      <c r="B6" s="60" t="s">
        <v>36</v>
      </c>
      <c r="C6" s="60" t="s">
        <v>35</v>
      </c>
      <c r="D6" s="60" t="s">
        <v>54</v>
      </c>
      <c r="E6" s="57" t="s">
        <v>6</v>
      </c>
      <c r="F6" s="51"/>
    </row>
    <row r="7" spans="1:6" s="52" customFormat="1" ht="27" customHeight="1" x14ac:dyDescent="0.35">
      <c r="A7" s="56" t="s">
        <v>58</v>
      </c>
      <c r="B7" s="89" t="s">
        <v>60</v>
      </c>
      <c r="C7" s="60"/>
      <c r="D7" s="60"/>
      <c r="E7" s="57"/>
      <c r="F7" s="51"/>
    </row>
    <row r="8" spans="1:6" s="52" customFormat="1" ht="27" customHeight="1" x14ac:dyDescent="0.35">
      <c r="A8" s="56" t="s">
        <v>33</v>
      </c>
      <c r="B8" s="62" t="s">
        <v>37</v>
      </c>
      <c r="C8" s="62"/>
      <c r="D8" s="57"/>
      <c r="E8" s="57"/>
      <c r="F8" s="51"/>
    </row>
    <row r="9" spans="1:6" s="52" customFormat="1" ht="58.5" customHeight="1" x14ac:dyDescent="0.35">
      <c r="A9" s="55">
        <v>1</v>
      </c>
      <c r="B9" s="139" t="s">
        <v>120</v>
      </c>
      <c r="C9" s="143" t="s">
        <v>112</v>
      </c>
      <c r="D9" s="100" t="s">
        <v>93</v>
      </c>
      <c r="E9" s="100" t="s">
        <v>129</v>
      </c>
      <c r="F9" s="51"/>
    </row>
    <row r="10" spans="1:6" s="138" customFormat="1" ht="126" customHeight="1" x14ac:dyDescent="0.35">
      <c r="A10" s="140">
        <v>2</v>
      </c>
      <c r="B10" s="139" t="s">
        <v>115</v>
      </c>
      <c r="C10" s="143" t="s">
        <v>112</v>
      </c>
      <c r="D10" s="142" t="s">
        <v>93</v>
      </c>
      <c r="E10" s="142" t="s">
        <v>128</v>
      </c>
      <c r="F10" s="137"/>
    </row>
    <row r="11" spans="1:6" s="138" customFormat="1" ht="141" customHeight="1" x14ac:dyDescent="0.35">
      <c r="A11" s="140">
        <v>3</v>
      </c>
      <c r="B11" s="139" t="s">
        <v>116</v>
      </c>
      <c r="C11" s="143" t="s">
        <v>112</v>
      </c>
      <c r="D11" s="142" t="s">
        <v>93</v>
      </c>
      <c r="E11" s="142" t="s">
        <v>129</v>
      </c>
      <c r="F11" s="137"/>
    </row>
    <row r="12" spans="1:6" s="52" customFormat="1" ht="53.25" customHeight="1" x14ac:dyDescent="0.35">
      <c r="A12" s="140">
        <v>4</v>
      </c>
      <c r="B12" s="139" t="s">
        <v>117</v>
      </c>
      <c r="C12" s="143" t="s">
        <v>112</v>
      </c>
      <c r="D12" s="100" t="s">
        <v>93</v>
      </c>
      <c r="E12" s="142" t="s">
        <v>130</v>
      </c>
      <c r="F12" s="51"/>
    </row>
    <row r="13" spans="1:6" s="52" customFormat="1" ht="27" customHeight="1" x14ac:dyDescent="0.35">
      <c r="A13" s="64" t="s">
        <v>34</v>
      </c>
      <c r="B13" s="63" t="s">
        <v>38</v>
      </c>
      <c r="C13" s="57"/>
      <c r="D13" s="58"/>
      <c r="E13" s="58"/>
      <c r="F13" s="51"/>
    </row>
    <row r="14" spans="1:6" s="52" customFormat="1" ht="144.75" customHeight="1" x14ac:dyDescent="0.35">
      <c r="A14" s="55">
        <v>1</v>
      </c>
      <c r="B14" s="146" t="s">
        <v>119</v>
      </c>
      <c r="C14" s="143" t="s">
        <v>112</v>
      </c>
      <c r="D14" s="142" t="s">
        <v>110</v>
      </c>
      <c r="E14" s="142" t="s">
        <v>134</v>
      </c>
      <c r="F14" s="51"/>
    </row>
    <row r="15" spans="1:6" s="138" customFormat="1" ht="72" customHeight="1" x14ac:dyDescent="0.35">
      <c r="A15" s="140">
        <v>2</v>
      </c>
      <c r="B15" s="139" t="s">
        <v>118</v>
      </c>
      <c r="C15" s="143" t="s">
        <v>112</v>
      </c>
      <c r="D15" s="142" t="s">
        <v>93</v>
      </c>
      <c r="E15" s="142" t="s">
        <v>132</v>
      </c>
      <c r="F15" s="137"/>
    </row>
    <row r="16" spans="1:6" s="138" customFormat="1" ht="60" customHeight="1" x14ac:dyDescent="0.35">
      <c r="A16" s="140">
        <v>3</v>
      </c>
      <c r="B16" s="139" t="s">
        <v>121</v>
      </c>
      <c r="C16" s="143" t="s">
        <v>112</v>
      </c>
      <c r="D16" s="142" t="s">
        <v>93</v>
      </c>
      <c r="E16" s="142" t="s">
        <v>131</v>
      </c>
      <c r="F16" s="137"/>
    </row>
    <row r="17" spans="1:9" s="52" customFormat="1" ht="57.75" customHeight="1" x14ac:dyDescent="0.35">
      <c r="A17" s="140">
        <v>4</v>
      </c>
      <c r="B17" s="53" t="s">
        <v>111</v>
      </c>
      <c r="C17" s="143" t="s">
        <v>112</v>
      </c>
      <c r="D17" s="116" t="s">
        <v>93</v>
      </c>
      <c r="E17" s="100" t="s">
        <v>133</v>
      </c>
      <c r="F17" s="51"/>
    </row>
    <row r="18" spans="1:9" s="52" customFormat="1" ht="27" customHeight="1" x14ac:dyDescent="0.35">
      <c r="A18" s="56" t="s">
        <v>59</v>
      </c>
      <c r="B18" s="89" t="s">
        <v>127</v>
      </c>
      <c r="C18" s="60"/>
      <c r="D18" s="60"/>
      <c r="E18" s="57"/>
      <c r="F18" s="51"/>
    </row>
    <row r="19" spans="1:9" s="52" customFormat="1" ht="27" customHeight="1" x14ac:dyDescent="0.35">
      <c r="A19" s="56" t="s">
        <v>33</v>
      </c>
      <c r="B19" s="62" t="s">
        <v>64</v>
      </c>
      <c r="C19" s="56"/>
      <c r="D19" s="57"/>
      <c r="E19" s="57"/>
      <c r="F19" s="51"/>
    </row>
    <row r="20" spans="1:9" s="52" customFormat="1" ht="52.5" customHeight="1" x14ac:dyDescent="0.35">
      <c r="A20" s="55">
        <v>1</v>
      </c>
      <c r="B20" s="113" t="s">
        <v>124</v>
      </c>
      <c r="C20" s="143" t="s">
        <v>122</v>
      </c>
      <c r="D20" s="58"/>
      <c r="E20" s="58"/>
      <c r="F20" s="51"/>
    </row>
    <row r="21" spans="1:9" s="138" customFormat="1" ht="145.5" customHeight="1" x14ac:dyDescent="0.35">
      <c r="A21" s="140">
        <v>2</v>
      </c>
      <c r="B21" s="139" t="s">
        <v>126</v>
      </c>
      <c r="C21" s="143" t="s">
        <v>122</v>
      </c>
      <c r="D21" s="141"/>
      <c r="E21" s="141"/>
      <c r="F21" s="137"/>
    </row>
    <row r="22" spans="1:9" s="138" customFormat="1" ht="49.5" customHeight="1" x14ac:dyDescent="0.35">
      <c r="A22" s="140">
        <v>3</v>
      </c>
      <c r="B22" s="139" t="s">
        <v>114</v>
      </c>
      <c r="C22" s="143" t="s">
        <v>122</v>
      </c>
      <c r="D22" s="141"/>
      <c r="E22" s="141"/>
      <c r="F22" s="137"/>
    </row>
    <row r="23" spans="1:9" s="52" customFormat="1" ht="51.75" customHeight="1" x14ac:dyDescent="0.35">
      <c r="A23" s="140">
        <v>4</v>
      </c>
      <c r="B23" s="139" t="s">
        <v>125</v>
      </c>
      <c r="C23" s="143" t="s">
        <v>122</v>
      </c>
      <c r="D23" s="58"/>
      <c r="E23" s="58"/>
      <c r="F23" s="51"/>
    </row>
    <row r="24" spans="1:9" s="52" customFormat="1" ht="30" customHeight="1" x14ac:dyDescent="0.35">
      <c r="A24" s="64" t="s">
        <v>34</v>
      </c>
      <c r="B24" s="63" t="s">
        <v>38</v>
      </c>
      <c r="C24" s="57"/>
      <c r="D24" s="58"/>
      <c r="E24" s="58"/>
      <c r="F24" s="51"/>
    </row>
    <row r="25" spans="1:9" s="52" customFormat="1" ht="63.75" customHeight="1" x14ac:dyDescent="0.35">
      <c r="A25" s="55">
        <v>1</v>
      </c>
      <c r="B25" s="53" t="s">
        <v>109</v>
      </c>
      <c r="C25" s="143" t="s">
        <v>122</v>
      </c>
      <c r="D25" s="58"/>
      <c r="E25" s="58"/>
      <c r="F25" s="51"/>
    </row>
    <row r="26" spans="1:9" s="52" customFormat="1" ht="48.75" customHeight="1" x14ac:dyDescent="0.35">
      <c r="A26" s="55">
        <v>2</v>
      </c>
      <c r="B26" s="53" t="s">
        <v>96</v>
      </c>
      <c r="C26" s="143" t="s">
        <v>122</v>
      </c>
      <c r="D26" s="58"/>
      <c r="E26" s="58"/>
      <c r="F26" s="51"/>
    </row>
    <row r="27" spans="1:9" s="138" customFormat="1" ht="48.75" customHeight="1" x14ac:dyDescent="0.35">
      <c r="A27" s="140">
        <v>3</v>
      </c>
      <c r="B27" s="139" t="s">
        <v>123</v>
      </c>
      <c r="C27" s="143" t="s">
        <v>122</v>
      </c>
      <c r="D27" s="141"/>
      <c r="E27" s="141"/>
      <c r="F27" s="137"/>
    </row>
    <row r="28" spans="1:9" s="52" customFormat="1" ht="54.75" customHeight="1" x14ac:dyDescent="0.35">
      <c r="A28" s="55">
        <v>4</v>
      </c>
      <c r="B28" s="53" t="s">
        <v>113</v>
      </c>
      <c r="C28" s="143" t="s">
        <v>122</v>
      </c>
      <c r="D28" s="58"/>
      <c r="E28" s="58"/>
      <c r="F28" s="51"/>
    </row>
    <row r="29" spans="1:9" s="52" customFormat="1" ht="18.5" x14ac:dyDescent="0.35">
      <c r="A29" s="51"/>
      <c r="B29" s="51"/>
      <c r="C29" s="51"/>
      <c r="D29" s="51"/>
      <c r="E29" s="51"/>
      <c r="F29" s="51"/>
    </row>
    <row r="30" spans="1:9" s="52" customFormat="1" ht="107.25" customHeight="1" x14ac:dyDescent="0.35">
      <c r="A30" s="168" t="s">
        <v>65</v>
      </c>
      <c r="B30" s="168"/>
      <c r="C30" s="168"/>
      <c r="D30" s="168"/>
      <c r="E30" s="168"/>
      <c r="F30" s="51"/>
    </row>
    <row r="31" spans="1:9" s="52" customFormat="1" ht="20.149999999999999" customHeight="1" x14ac:dyDescent="0.35">
      <c r="A31" s="51"/>
      <c r="B31" s="51"/>
      <c r="C31" s="51"/>
      <c r="D31" s="163" t="s">
        <v>135</v>
      </c>
      <c r="E31" s="163"/>
      <c r="F31" s="163"/>
      <c r="G31" s="163"/>
      <c r="H31" s="106"/>
      <c r="I31" s="106"/>
    </row>
    <row r="32" spans="1:9" s="52" customFormat="1" ht="20.149999999999999" customHeight="1" x14ac:dyDescent="0.35">
      <c r="A32" s="51"/>
      <c r="B32" s="51"/>
      <c r="C32" s="51"/>
      <c r="D32" s="164" t="s">
        <v>7</v>
      </c>
      <c r="E32" s="164"/>
      <c r="F32" s="164"/>
      <c r="G32" s="164"/>
    </row>
    <row r="33" spans="1:7" s="52" customFormat="1" ht="20.149999999999999" customHeight="1" x14ac:dyDescent="0.35">
      <c r="A33" s="51"/>
      <c r="B33" s="51"/>
      <c r="C33" s="51"/>
      <c r="D33" s="51"/>
      <c r="E33" s="51"/>
      <c r="F33" s="51"/>
    </row>
    <row r="34" spans="1:7" s="52" customFormat="1" ht="20.149999999999999" customHeight="1" x14ac:dyDescent="0.35">
      <c r="A34" s="51"/>
      <c r="B34" s="51"/>
      <c r="C34" s="51"/>
      <c r="D34" s="51"/>
      <c r="E34" s="51"/>
      <c r="F34" s="51"/>
    </row>
    <row r="35" spans="1:7" s="52" customFormat="1" ht="20.149999999999999" customHeight="1" x14ac:dyDescent="0.35">
      <c r="A35" s="54"/>
      <c r="B35" s="54"/>
      <c r="C35" s="54"/>
      <c r="D35" s="54"/>
      <c r="E35" s="54"/>
      <c r="F35" s="54"/>
    </row>
    <row r="36" spans="1:7" s="52" customFormat="1" ht="20.149999999999999" customHeight="1" x14ac:dyDescent="0.35">
      <c r="A36" s="54"/>
      <c r="B36" s="54"/>
      <c r="C36" s="54"/>
      <c r="D36" s="165" t="s">
        <v>70</v>
      </c>
      <c r="E36" s="165"/>
      <c r="F36" s="165"/>
      <c r="G36" s="165"/>
    </row>
    <row r="37" spans="1:7" s="52" customFormat="1" ht="18.5" x14ac:dyDescent="0.35">
      <c r="A37" s="54"/>
      <c r="B37" s="54"/>
      <c r="C37" s="54"/>
      <c r="D37" s="54"/>
      <c r="E37" s="54"/>
      <c r="F37" s="54"/>
    </row>
  </sheetData>
  <mergeCells count="8">
    <mergeCell ref="D31:G31"/>
    <mergeCell ref="D32:G32"/>
    <mergeCell ref="D36:G36"/>
    <mergeCell ref="A1:B1"/>
    <mergeCell ref="D1:E1"/>
    <mergeCell ref="A30:E30"/>
    <mergeCell ref="A4:E4"/>
    <mergeCell ref="A3:E3"/>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27"/>
  <sheetViews>
    <sheetView topLeftCell="A16" zoomScale="80" zoomScaleNormal="80" workbookViewId="0">
      <selection activeCell="G36" sqref="G36"/>
    </sheetView>
  </sheetViews>
  <sheetFormatPr defaultRowHeight="14.5" x14ac:dyDescent="0.35"/>
  <cols>
    <col min="1" max="1" width="5.26953125" customWidth="1"/>
    <col min="2" max="2" width="25.1796875" customWidth="1"/>
    <col min="3" max="3" width="15.7265625" customWidth="1"/>
    <col min="4" max="11" width="13" style="2" customWidth="1"/>
    <col min="12" max="12" width="13.1796875" style="2" customWidth="1"/>
    <col min="13" max="13" width="12.453125" style="2" customWidth="1"/>
    <col min="14" max="15" width="9.1796875" style="111"/>
    <col min="254" max="254" width="5.26953125" customWidth="1"/>
    <col min="255" max="255" width="26.1796875" customWidth="1"/>
    <col min="256" max="256" width="13.26953125" customWidth="1"/>
    <col min="257" max="257" width="9.1796875" customWidth="1"/>
    <col min="258" max="258" width="10.54296875" customWidth="1"/>
    <col min="259" max="259" width="9.7265625" customWidth="1"/>
    <col min="260" max="261" width="9.1796875" customWidth="1"/>
    <col min="262" max="264" width="10" customWidth="1"/>
    <col min="265" max="265" width="10.453125" customWidth="1"/>
    <col min="266" max="266" width="10.26953125" bestFit="1" customWidth="1"/>
    <col min="267" max="267" width="7.54296875" customWidth="1"/>
    <col min="510" max="510" width="5.26953125" customWidth="1"/>
    <col min="511" max="511" width="26.1796875" customWidth="1"/>
    <col min="512" max="512" width="13.26953125" customWidth="1"/>
    <col min="513" max="513" width="9.1796875" customWidth="1"/>
    <col min="514" max="514" width="10.54296875" customWidth="1"/>
    <col min="515" max="515" width="9.7265625" customWidth="1"/>
    <col min="516" max="517" width="9.1796875" customWidth="1"/>
    <col min="518" max="520" width="10" customWidth="1"/>
    <col min="521" max="521" width="10.453125" customWidth="1"/>
    <col min="522" max="522" width="10.26953125" bestFit="1" customWidth="1"/>
    <col min="523" max="523" width="7.54296875" customWidth="1"/>
    <col min="766" max="766" width="5.26953125" customWidth="1"/>
    <col min="767" max="767" width="26.1796875" customWidth="1"/>
    <col min="768" max="768" width="13.26953125" customWidth="1"/>
    <col min="769" max="769" width="9.1796875" customWidth="1"/>
    <col min="770" max="770" width="10.54296875" customWidth="1"/>
    <col min="771" max="771" width="9.7265625" customWidth="1"/>
    <col min="772" max="773" width="9.1796875" customWidth="1"/>
    <col min="774" max="776" width="10" customWidth="1"/>
    <col min="777" max="777" width="10.453125" customWidth="1"/>
    <col min="778" max="778" width="10.26953125" bestFit="1" customWidth="1"/>
    <col min="779" max="779" width="7.54296875" customWidth="1"/>
    <col min="1022" max="1022" width="5.26953125" customWidth="1"/>
    <col min="1023" max="1023" width="26.1796875" customWidth="1"/>
    <col min="1024" max="1024" width="13.26953125" customWidth="1"/>
    <col min="1025" max="1025" width="9.1796875" customWidth="1"/>
    <col min="1026" max="1026" width="10.54296875" customWidth="1"/>
    <col min="1027" max="1027" width="9.7265625" customWidth="1"/>
    <col min="1028" max="1029" width="9.1796875" customWidth="1"/>
    <col min="1030" max="1032" width="10" customWidth="1"/>
    <col min="1033" max="1033" width="10.453125" customWidth="1"/>
    <col min="1034" max="1034" width="10.26953125" bestFit="1" customWidth="1"/>
    <col min="1035" max="1035" width="7.54296875" customWidth="1"/>
    <col min="1278" max="1278" width="5.26953125" customWidth="1"/>
    <col min="1279" max="1279" width="26.1796875" customWidth="1"/>
    <col min="1280" max="1280" width="13.26953125" customWidth="1"/>
    <col min="1281" max="1281" width="9.1796875" customWidth="1"/>
    <col min="1282" max="1282" width="10.54296875" customWidth="1"/>
    <col min="1283" max="1283" width="9.7265625" customWidth="1"/>
    <col min="1284" max="1285" width="9.1796875" customWidth="1"/>
    <col min="1286" max="1288" width="10" customWidth="1"/>
    <col min="1289" max="1289" width="10.453125" customWidth="1"/>
    <col min="1290" max="1290" width="10.26953125" bestFit="1" customWidth="1"/>
    <col min="1291" max="1291" width="7.54296875" customWidth="1"/>
    <col min="1534" max="1534" width="5.26953125" customWidth="1"/>
    <col min="1535" max="1535" width="26.1796875" customWidth="1"/>
    <col min="1536" max="1536" width="13.26953125" customWidth="1"/>
    <col min="1537" max="1537" width="9.1796875" customWidth="1"/>
    <col min="1538" max="1538" width="10.54296875" customWidth="1"/>
    <col min="1539" max="1539" width="9.7265625" customWidth="1"/>
    <col min="1540" max="1541" width="9.1796875" customWidth="1"/>
    <col min="1542" max="1544" width="10" customWidth="1"/>
    <col min="1545" max="1545" width="10.453125" customWidth="1"/>
    <col min="1546" max="1546" width="10.26953125" bestFit="1" customWidth="1"/>
    <col min="1547" max="1547" width="7.54296875" customWidth="1"/>
    <col min="1790" max="1790" width="5.26953125" customWidth="1"/>
    <col min="1791" max="1791" width="26.1796875" customWidth="1"/>
    <col min="1792" max="1792" width="13.26953125" customWidth="1"/>
    <col min="1793" max="1793" width="9.1796875" customWidth="1"/>
    <col min="1794" max="1794" width="10.54296875" customWidth="1"/>
    <col min="1795" max="1795" width="9.7265625" customWidth="1"/>
    <col min="1796" max="1797" width="9.1796875" customWidth="1"/>
    <col min="1798" max="1800" width="10" customWidth="1"/>
    <col min="1801" max="1801" width="10.453125" customWidth="1"/>
    <col min="1802" max="1802" width="10.26953125" bestFit="1" customWidth="1"/>
    <col min="1803" max="1803" width="7.54296875" customWidth="1"/>
    <col min="2046" max="2046" width="5.26953125" customWidth="1"/>
    <col min="2047" max="2047" width="26.1796875" customWidth="1"/>
    <col min="2048" max="2048" width="13.26953125" customWidth="1"/>
    <col min="2049" max="2049" width="9.1796875" customWidth="1"/>
    <col min="2050" max="2050" width="10.54296875" customWidth="1"/>
    <col min="2051" max="2051" width="9.7265625" customWidth="1"/>
    <col min="2052" max="2053" width="9.1796875" customWidth="1"/>
    <col min="2054" max="2056" width="10" customWidth="1"/>
    <col min="2057" max="2057" width="10.453125" customWidth="1"/>
    <col min="2058" max="2058" width="10.26953125" bestFit="1" customWidth="1"/>
    <col min="2059" max="2059" width="7.54296875" customWidth="1"/>
    <col min="2302" max="2302" width="5.26953125" customWidth="1"/>
    <col min="2303" max="2303" width="26.1796875" customWidth="1"/>
    <col min="2304" max="2304" width="13.26953125" customWidth="1"/>
    <col min="2305" max="2305" width="9.1796875" customWidth="1"/>
    <col min="2306" max="2306" width="10.54296875" customWidth="1"/>
    <col min="2307" max="2307" width="9.7265625" customWidth="1"/>
    <col min="2308" max="2309" width="9.1796875" customWidth="1"/>
    <col min="2310" max="2312" width="10" customWidth="1"/>
    <col min="2313" max="2313" width="10.453125" customWidth="1"/>
    <col min="2314" max="2314" width="10.26953125" bestFit="1" customWidth="1"/>
    <col min="2315" max="2315" width="7.54296875" customWidth="1"/>
    <col min="2558" max="2558" width="5.26953125" customWidth="1"/>
    <col min="2559" max="2559" width="26.1796875" customWidth="1"/>
    <col min="2560" max="2560" width="13.26953125" customWidth="1"/>
    <col min="2561" max="2561" width="9.1796875" customWidth="1"/>
    <col min="2562" max="2562" width="10.54296875" customWidth="1"/>
    <col min="2563" max="2563" width="9.7265625" customWidth="1"/>
    <col min="2564" max="2565" width="9.1796875" customWidth="1"/>
    <col min="2566" max="2568" width="10" customWidth="1"/>
    <col min="2569" max="2569" width="10.453125" customWidth="1"/>
    <col min="2570" max="2570" width="10.26953125" bestFit="1" customWidth="1"/>
    <col min="2571" max="2571" width="7.54296875" customWidth="1"/>
    <col min="2814" max="2814" width="5.26953125" customWidth="1"/>
    <col min="2815" max="2815" width="26.1796875" customWidth="1"/>
    <col min="2816" max="2816" width="13.26953125" customWidth="1"/>
    <col min="2817" max="2817" width="9.1796875" customWidth="1"/>
    <col min="2818" max="2818" width="10.54296875" customWidth="1"/>
    <col min="2819" max="2819" width="9.7265625" customWidth="1"/>
    <col min="2820" max="2821" width="9.1796875" customWidth="1"/>
    <col min="2822" max="2824" width="10" customWidth="1"/>
    <col min="2825" max="2825" width="10.453125" customWidth="1"/>
    <col min="2826" max="2826" width="10.26953125" bestFit="1" customWidth="1"/>
    <col min="2827" max="2827" width="7.54296875" customWidth="1"/>
    <col min="3070" max="3070" width="5.26953125" customWidth="1"/>
    <col min="3071" max="3071" width="26.1796875" customWidth="1"/>
    <col min="3072" max="3072" width="13.26953125" customWidth="1"/>
    <col min="3073" max="3073" width="9.1796875" customWidth="1"/>
    <col min="3074" max="3074" width="10.54296875" customWidth="1"/>
    <col min="3075" max="3075" width="9.7265625" customWidth="1"/>
    <col min="3076" max="3077" width="9.1796875" customWidth="1"/>
    <col min="3078" max="3080" width="10" customWidth="1"/>
    <col min="3081" max="3081" width="10.453125" customWidth="1"/>
    <col min="3082" max="3082" width="10.26953125" bestFit="1" customWidth="1"/>
    <col min="3083" max="3083" width="7.54296875" customWidth="1"/>
    <col min="3326" max="3326" width="5.26953125" customWidth="1"/>
    <col min="3327" max="3327" width="26.1796875" customWidth="1"/>
    <col min="3328" max="3328" width="13.26953125" customWidth="1"/>
    <col min="3329" max="3329" width="9.1796875" customWidth="1"/>
    <col min="3330" max="3330" width="10.54296875" customWidth="1"/>
    <col min="3331" max="3331" width="9.7265625" customWidth="1"/>
    <col min="3332" max="3333" width="9.1796875" customWidth="1"/>
    <col min="3334" max="3336" width="10" customWidth="1"/>
    <col min="3337" max="3337" width="10.453125" customWidth="1"/>
    <col min="3338" max="3338" width="10.26953125" bestFit="1" customWidth="1"/>
    <col min="3339" max="3339" width="7.54296875" customWidth="1"/>
    <col min="3582" max="3582" width="5.26953125" customWidth="1"/>
    <col min="3583" max="3583" width="26.1796875" customWidth="1"/>
    <col min="3584" max="3584" width="13.26953125" customWidth="1"/>
    <col min="3585" max="3585" width="9.1796875" customWidth="1"/>
    <col min="3586" max="3586" width="10.54296875" customWidth="1"/>
    <col min="3587" max="3587" width="9.7265625" customWidth="1"/>
    <col min="3588" max="3589" width="9.1796875" customWidth="1"/>
    <col min="3590" max="3592" width="10" customWidth="1"/>
    <col min="3593" max="3593" width="10.453125" customWidth="1"/>
    <col min="3594" max="3594" width="10.26953125" bestFit="1" customWidth="1"/>
    <col min="3595" max="3595" width="7.54296875" customWidth="1"/>
    <col min="3838" max="3838" width="5.26953125" customWidth="1"/>
    <col min="3839" max="3839" width="26.1796875" customWidth="1"/>
    <col min="3840" max="3840" width="13.26953125" customWidth="1"/>
    <col min="3841" max="3841" width="9.1796875" customWidth="1"/>
    <col min="3842" max="3842" width="10.54296875" customWidth="1"/>
    <col min="3843" max="3843" width="9.7265625" customWidth="1"/>
    <col min="3844" max="3845" width="9.1796875" customWidth="1"/>
    <col min="3846" max="3848" width="10" customWidth="1"/>
    <col min="3849" max="3849" width="10.453125" customWidth="1"/>
    <col min="3850" max="3850" width="10.26953125" bestFit="1" customWidth="1"/>
    <col min="3851" max="3851" width="7.54296875" customWidth="1"/>
    <col min="4094" max="4094" width="5.26953125" customWidth="1"/>
    <col min="4095" max="4095" width="26.1796875" customWidth="1"/>
    <col min="4096" max="4096" width="13.26953125" customWidth="1"/>
    <col min="4097" max="4097" width="9.1796875" customWidth="1"/>
    <col min="4098" max="4098" width="10.54296875" customWidth="1"/>
    <col min="4099" max="4099" width="9.7265625" customWidth="1"/>
    <col min="4100" max="4101" width="9.1796875" customWidth="1"/>
    <col min="4102" max="4104" width="10" customWidth="1"/>
    <col min="4105" max="4105" width="10.453125" customWidth="1"/>
    <col min="4106" max="4106" width="10.26953125" bestFit="1" customWidth="1"/>
    <col min="4107" max="4107" width="7.54296875" customWidth="1"/>
    <col min="4350" max="4350" width="5.26953125" customWidth="1"/>
    <col min="4351" max="4351" width="26.1796875" customWidth="1"/>
    <col min="4352" max="4352" width="13.26953125" customWidth="1"/>
    <col min="4353" max="4353" width="9.1796875" customWidth="1"/>
    <col min="4354" max="4354" width="10.54296875" customWidth="1"/>
    <col min="4355" max="4355" width="9.7265625" customWidth="1"/>
    <col min="4356" max="4357" width="9.1796875" customWidth="1"/>
    <col min="4358" max="4360" width="10" customWidth="1"/>
    <col min="4361" max="4361" width="10.453125" customWidth="1"/>
    <col min="4362" max="4362" width="10.26953125" bestFit="1" customWidth="1"/>
    <col min="4363" max="4363" width="7.54296875" customWidth="1"/>
    <col min="4606" max="4606" width="5.26953125" customWidth="1"/>
    <col min="4607" max="4607" width="26.1796875" customWidth="1"/>
    <col min="4608" max="4608" width="13.26953125" customWidth="1"/>
    <col min="4609" max="4609" width="9.1796875" customWidth="1"/>
    <col min="4610" max="4610" width="10.54296875" customWidth="1"/>
    <col min="4611" max="4611" width="9.7265625" customWidth="1"/>
    <col min="4612" max="4613" width="9.1796875" customWidth="1"/>
    <col min="4614" max="4616" width="10" customWidth="1"/>
    <col min="4617" max="4617" width="10.453125" customWidth="1"/>
    <col min="4618" max="4618" width="10.26953125" bestFit="1" customWidth="1"/>
    <col min="4619" max="4619" width="7.54296875" customWidth="1"/>
    <col min="4862" max="4862" width="5.26953125" customWidth="1"/>
    <col min="4863" max="4863" width="26.1796875" customWidth="1"/>
    <col min="4864" max="4864" width="13.26953125" customWidth="1"/>
    <col min="4865" max="4865" width="9.1796875" customWidth="1"/>
    <col min="4866" max="4866" width="10.54296875" customWidth="1"/>
    <col min="4867" max="4867" width="9.7265625" customWidth="1"/>
    <col min="4868" max="4869" width="9.1796875" customWidth="1"/>
    <col min="4870" max="4872" width="10" customWidth="1"/>
    <col min="4873" max="4873" width="10.453125" customWidth="1"/>
    <col min="4874" max="4874" width="10.26953125" bestFit="1" customWidth="1"/>
    <col min="4875" max="4875" width="7.54296875" customWidth="1"/>
    <col min="5118" max="5118" width="5.26953125" customWidth="1"/>
    <col min="5119" max="5119" width="26.1796875" customWidth="1"/>
    <col min="5120" max="5120" width="13.26953125" customWidth="1"/>
    <col min="5121" max="5121" width="9.1796875" customWidth="1"/>
    <col min="5122" max="5122" width="10.54296875" customWidth="1"/>
    <col min="5123" max="5123" width="9.7265625" customWidth="1"/>
    <col min="5124" max="5125" width="9.1796875" customWidth="1"/>
    <col min="5126" max="5128" width="10" customWidth="1"/>
    <col min="5129" max="5129" width="10.453125" customWidth="1"/>
    <col min="5130" max="5130" width="10.26953125" bestFit="1" customWidth="1"/>
    <col min="5131" max="5131" width="7.54296875" customWidth="1"/>
    <col min="5374" max="5374" width="5.26953125" customWidth="1"/>
    <col min="5375" max="5375" width="26.1796875" customWidth="1"/>
    <col min="5376" max="5376" width="13.26953125" customWidth="1"/>
    <col min="5377" max="5377" width="9.1796875" customWidth="1"/>
    <col min="5378" max="5378" width="10.54296875" customWidth="1"/>
    <col min="5379" max="5379" width="9.7265625" customWidth="1"/>
    <col min="5380" max="5381" width="9.1796875" customWidth="1"/>
    <col min="5382" max="5384" width="10" customWidth="1"/>
    <col min="5385" max="5385" width="10.453125" customWidth="1"/>
    <col min="5386" max="5386" width="10.26953125" bestFit="1" customWidth="1"/>
    <col min="5387" max="5387" width="7.54296875" customWidth="1"/>
    <col min="5630" max="5630" width="5.26953125" customWidth="1"/>
    <col min="5631" max="5631" width="26.1796875" customWidth="1"/>
    <col min="5632" max="5632" width="13.26953125" customWidth="1"/>
    <col min="5633" max="5633" width="9.1796875" customWidth="1"/>
    <col min="5634" max="5634" width="10.54296875" customWidth="1"/>
    <col min="5635" max="5635" width="9.7265625" customWidth="1"/>
    <col min="5636" max="5637" width="9.1796875" customWidth="1"/>
    <col min="5638" max="5640" width="10" customWidth="1"/>
    <col min="5641" max="5641" width="10.453125" customWidth="1"/>
    <col min="5642" max="5642" width="10.26953125" bestFit="1" customWidth="1"/>
    <col min="5643" max="5643" width="7.54296875" customWidth="1"/>
    <col min="5886" max="5886" width="5.26953125" customWidth="1"/>
    <col min="5887" max="5887" width="26.1796875" customWidth="1"/>
    <col min="5888" max="5888" width="13.26953125" customWidth="1"/>
    <col min="5889" max="5889" width="9.1796875" customWidth="1"/>
    <col min="5890" max="5890" width="10.54296875" customWidth="1"/>
    <col min="5891" max="5891" width="9.7265625" customWidth="1"/>
    <col min="5892" max="5893" width="9.1796875" customWidth="1"/>
    <col min="5894" max="5896" width="10" customWidth="1"/>
    <col min="5897" max="5897" width="10.453125" customWidth="1"/>
    <col min="5898" max="5898" width="10.26953125" bestFit="1" customWidth="1"/>
    <col min="5899" max="5899" width="7.54296875" customWidth="1"/>
    <col min="6142" max="6142" width="5.26953125" customWidth="1"/>
    <col min="6143" max="6143" width="26.1796875" customWidth="1"/>
    <col min="6144" max="6144" width="13.26953125" customWidth="1"/>
    <col min="6145" max="6145" width="9.1796875" customWidth="1"/>
    <col min="6146" max="6146" width="10.54296875" customWidth="1"/>
    <col min="6147" max="6147" width="9.7265625" customWidth="1"/>
    <col min="6148" max="6149" width="9.1796875" customWidth="1"/>
    <col min="6150" max="6152" width="10" customWidth="1"/>
    <col min="6153" max="6153" width="10.453125" customWidth="1"/>
    <col min="6154" max="6154" width="10.26953125" bestFit="1" customWidth="1"/>
    <col min="6155" max="6155" width="7.54296875" customWidth="1"/>
    <col min="6398" max="6398" width="5.26953125" customWidth="1"/>
    <col min="6399" max="6399" width="26.1796875" customWidth="1"/>
    <col min="6400" max="6400" width="13.26953125" customWidth="1"/>
    <col min="6401" max="6401" width="9.1796875" customWidth="1"/>
    <col min="6402" max="6402" width="10.54296875" customWidth="1"/>
    <col min="6403" max="6403" width="9.7265625" customWidth="1"/>
    <col min="6404" max="6405" width="9.1796875" customWidth="1"/>
    <col min="6406" max="6408" width="10" customWidth="1"/>
    <col min="6409" max="6409" width="10.453125" customWidth="1"/>
    <col min="6410" max="6410" width="10.26953125" bestFit="1" customWidth="1"/>
    <col min="6411" max="6411" width="7.54296875" customWidth="1"/>
    <col min="6654" max="6654" width="5.26953125" customWidth="1"/>
    <col min="6655" max="6655" width="26.1796875" customWidth="1"/>
    <col min="6656" max="6656" width="13.26953125" customWidth="1"/>
    <col min="6657" max="6657" width="9.1796875" customWidth="1"/>
    <col min="6658" max="6658" width="10.54296875" customWidth="1"/>
    <col min="6659" max="6659" width="9.7265625" customWidth="1"/>
    <col min="6660" max="6661" width="9.1796875" customWidth="1"/>
    <col min="6662" max="6664" width="10" customWidth="1"/>
    <col min="6665" max="6665" width="10.453125" customWidth="1"/>
    <col min="6666" max="6666" width="10.26953125" bestFit="1" customWidth="1"/>
    <col min="6667" max="6667" width="7.54296875" customWidth="1"/>
    <col min="6910" max="6910" width="5.26953125" customWidth="1"/>
    <col min="6911" max="6911" width="26.1796875" customWidth="1"/>
    <col min="6912" max="6912" width="13.26953125" customWidth="1"/>
    <col min="6913" max="6913" width="9.1796875" customWidth="1"/>
    <col min="6914" max="6914" width="10.54296875" customWidth="1"/>
    <col min="6915" max="6915" width="9.7265625" customWidth="1"/>
    <col min="6916" max="6917" width="9.1796875" customWidth="1"/>
    <col min="6918" max="6920" width="10" customWidth="1"/>
    <col min="6921" max="6921" width="10.453125" customWidth="1"/>
    <col min="6922" max="6922" width="10.26953125" bestFit="1" customWidth="1"/>
    <col min="6923" max="6923" width="7.54296875" customWidth="1"/>
    <col min="7166" max="7166" width="5.26953125" customWidth="1"/>
    <col min="7167" max="7167" width="26.1796875" customWidth="1"/>
    <col min="7168" max="7168" width="13.26953125" customWidth="1"/>
    <col min="7169" max="7169" width="9.1796875" customWidth="1"/>
    <col min="7170" max="7170" width="10.54296875" customWidth="1"/>
    <col min="7171" max="7171" width="9.7265625" customWidth="1"/>
    <col min="7172" max="7173" width="9.1796875" customWidth="1"/>
    <col min="7174" max="7176" width="10" customWidth="1"/>
    <col min="7177" max="7177" width="10.453125" customWidth="1"/>
    <col min="7178" max="7178" width="10.26953125" bestFit="1" customWidth="1"/>
    <col min="7179" max="7179" width="7.54296875" customWidth="1"/>
    <col min="7422" max="7422" width="5.26953125" customWidth="1"/>
    <col min="7423" max="7423" width="26.1796875" customWidth="1"/>
    <col min="7424" max="7424" width="13.26953125" customWidth="1"/>
    <col min="7425" max="7425" width="9.1796875" customWidth="1"/>
    <col min="7426" max="7426" width="10.54296875" customWidth="1"/>
    <col min="7427" max="7427" width="9.7265625" customWidth="1"/>
    <col min="7428" max="7429" width="9.1796875" customWidth="1"/>
    <col min="7430" max="7432" width="10" customWidth="1"/>
    <col min="7433" max="7433" width="10.453125" customWidth="1"/>
    <col min="7434" max="7434" width="10.26953125" bestFit="1" customWidth="1"/>
    <col min="7435" max="7435" width="7.54296875" customWidth="1"/>
    <col min="7678" max="7678" width="5.26953125" customWidth="1"/>
    <col min="7679" max="7679" width="26.1796875" customWidth="1"/>
    <col min="7680" max="7680" width="13.26953125" customWidth="1"/>
    <col min="7681" max="7681" width="9.1796875" customWidth="1"/>
    <col min="7682" max="7682" width="10.54296875" customWidth="1"/>
    <col min="7683" max="7683" width="9.7265625" customWidth="1"/>
    <col min="7684" max="7685" width="9.1796875" customWidth="1"/>
    <col min="7686" max="7688" width="10" customWidth="1"/>
    <col min="7689" max="7689" width="10.453125" customWidth="1"/>
    <col min="7690" max="7690" width="10.26953125" bestFit="1" customWidth="1"/>
    <col min="7691" max="7691" width="7.54296875" customWidth="1"/>
    <col min="7934" max="7934" width="5.26953125" customWidth="1"/>
    <col min="7935" max="7935" width="26.1796875" customWidth="1"/>
    <col min="7936" max="7936" width="13.26953125" customWidth="1"/>
    <col min="7937" max="7937" width="9.1796875" customWidth="1"/>
    <col min="7938" max="7938" width="10.54296875" customWidth="1"/>
    <col min="7939" max="7939" width="9.7265625" customWidth="1"/>
    <col min="7940" max="7941" width="9.1796875" customWidth="1"/>
    <col min="7942" max="7944" width="10" customWidth="1"/>
    <col min="7945" max="7945" width="10.453125" customWidth="1"/>
    <col min="7946" max="7946" width="10.26953125" bestFit="1" customWidth="1"/>
    <col min="7947" max="7947" width="7.54296875" customWidth="1"/>
    <col min="8190" max="8190" width="5.26953125" customWidth="1"/>
    <col min="8191" max="8191" width="26.1796875" customWidth="1"/>
    <col min="8192" max="8192" width="13.26953125" customWidth="1"/>
    <col min="8193" max="8193" width="9.1796875" customWidth="1"/>
    <col min="8194" max="8194" width="10.54296875" customWidth="1"/>
    <col min="8195" max="8195" width="9.7265625" customWidth="1"/>
    <col min="8196" max="8197" width="9.1796875" customWidth="1"/>
    <col min="8198" max="8200" width="10" customWidth="1"/>
    <col min="8201" max="8201" width="10.453125" customWidth="1"/>
    <col min="8202" max="8202" width="10.26953125" bestFit="1" customWidth="1"/>
    <col min="8203" max="8203" width="7.54296875" customWidth="1"/>
    <col min="8446" max="8446" width="5.26953125" customWidth="1"/>
    <col min="8447" max="8447" width="26.1796875" customWidth="1"/>
    <col min="8448" max="8448" width="13.26953125" customWidth="1"/>
    <col min="8449" max="8449" width="9.1796875" customWidth="1"/>
    <col min="8450" max="8450" width="10.54296875" customWidth="1"/>
    <col min="8451" max="8451" width="9.7265625" customWidth="1"/>
    <col min="8452" max="8453" width="9.1796875" customWidth="1"/>
    <col min="8454" max="8456" width="10" customWidth="1"/>
    <col min="8457" max="8457" width="10.453125" customWidth="1"/>
    <col min="8458" max="8458" width="10.26953125" bestFit="1" customWidth="1"/>
    <col min="8459" max="8459" width="7.54296875" customWidth="1"/>
    <col min="8702" max="8702" width="5.26953125" customWidth="1"/>
    <col min="8703" max="8703" width="26.1796875" customWidth="1"/>
    <col min="8704" max="8704" width="13.26953125" customWidth="1"/>
    <col min="8705" max="8705" width="9.1796875" customWidth="1"/>
    <col min="8706" max="8706" width="10.54296875" customWidth="1"/>
    <col min="8707" max="8707" width="9.7265625" customWidth="1"/>
    <col min="8708" max="8709" width="9.1796875" customWidth="1"/>
    <col min="8710" max="8712" width="10" customWidth="1"/>
    <col min="8713" max="8713" width="10.453125" customWidth="1"/>
    <col min="8714" max="8714" width="10.26953125" bestFit="1" customWidth="1"/>
    <col min="8715" max="8715" width="7.54296875" customWidth="1"/>
    <col min="8958" max="8958" width="5.26953125" customWidth="1"/>
    <col min="8959" max="8959" width="26.1796875" customWidth="1"/>
    <col min="8960" max="8960" width="13.26953125" customWidth="1"/>
    <col min="8961" max="8961" width="9.1796875" customWidth="1"/>
    <col min="8962" max="8962" width="10.54296875" customWidth="1"/>
    <col min="8963" max="8963" width="9.7265625" customWidth="1"/>
    <col min="8964" max="8965" width="9.1796875" customWidth="1"/>
    <col min="8966" max="8968" width="10" customWidth="1"/>
    <col min="8969" max="8969" width="10.453125" customWidth="1"/>
    <col min="8970" max="8970" width="10.26953125" bestFit="1" customWidth="1"/>
    <col min="8971" max="8971" width="7.54296875" customWidth="1"/>
    <col min="9214" max="9214" width="5.26953125" customWidth="1"/>
    <col min="9215" max="9215" width="26.1796875" customWidth="1"/>
    <col min="9216" max="9216" width="13.26953125" customWidth="1"/>
    <col min="9217" max="9217" width="9.1796875" customWidth="1"/>
    <col min="9218" max="9218" width="10.54296875" customWidth="1"/>
    <col min="9219" max="9219" width="9.7265625" customWidth="1"/>
    <col min="9220" max="9221" width="9.1796875" customWidth="1"/>
    <col min="9222" max="9224" width="10" customWidth="1"/>
    <col min="9225" max="9225" width="10.453125" customWidth="1"/>
    <col min="9226" max="9226" width="10.26953125" bestFit="1" customWidth="1"/>
    <col min="9227" max="9227" width="7.54296875" customWidth="1"/>
    <col min="9470" max="9470" width="5.26953125" customWidth="1"/>
    <col min="9471" max="9471" width="26.1796875" customWidth="1"/>
    <col min="9472" max="9472" width="13.26953125" customWidth="1"/>
    <col min="9473" max="9473" width="9.1796875" customWidth="1"/>
    <col min="9474" max="9474" width="10.54296875" customWidth="1"/>
    <col min="9475" max="9475" width="9.7265625" customWidth="1"/>
    <col min="9476" max="9477" width="9.1796875" customWidth="1"/>
    <col min="9478" max="9480" width="10" customWidth="1"/>
    <col min="9481" max="9481" width="10.453125" customWidth="1"/>
    <col min="9482" max="9482" width="10.26953125" bestFit="1" customWidth="1"/>
    <col min="9483" max="9483" width="7.54296875" customWidth="1"/>
    <col min="9726" max="9726" width="5.26953125" customWidth="1"/>
    <col min="9727" max="9727" width="26.1796875" customWidth="1"/>
    <col min="9728" max="9728" width="13.26953125" customWidth="1"/>
    <col min="9729" max="9729" width="9.1796875" customWidth="1"/>
    <col min="9730" max="9730" width="10.54296875" customWidth="1"/>
    <col min="9731" max="9731" width="9.7265625" customWidth="1"/>
    <col min="9732" max="9733" width="9.1796875" customWidth="1"/>
    <col min="9734" max="9736" width="10" customWidth="1"/>
    <col min="9737" max="9737" width="10.453125" customWidth="1"/>
    <col min="9738" max="9738" width="10.26953125" bestFit="1" customWidth="1"/>
    <col min="9739" max="9739" width="7.54296875" customWidth="1"/>
    <col min="9982" max="9982" width="5.26953125" customWidth="1"/>
    <col min="9983" max="9983" width="26.1796875" customWidth="1"/>
    <col min="9984" max="9984" width="13.26953125" customWidth="1"/>
    <col min="9985" max="9985" width="9.1796875" customWidth="1"/>
    <col min="9986" max="9986" width="10.54296875" customWidth="1"/>
    <col min="9987" max="9987" width="9.7265625" customWidth="1"/>
    <col min="9988" max="9989" width="9.1796875" customWidth="1"/>
    <col min="9990" max="9992" width="10" customWidth="1"/>
    <col min="9993" max="9993" width="10.453125" customWidth="1"/>
    <col min="9994" max="9994" width="10.26953125" bestFit="1" customWidth="1"/>
    <col min="9995" max="9995" width="7.54296875" customWidth="1"/>
    <col min="10238" max="10238" width="5.26953125" customWidth="1"/>
    <col min="10239" max="10239" width="26.1796875" customWidth="1"/>
    <col min="10240" max="10240" width="13.26953125" customWidth="1"/>
    <col min="10241" max="10241" width="9.1796875" customWidth="1"/>
    <col min="10242" max="10242" width="10.54296875" customWidth="1"/>
    <col min="10243" max="10243" width="9.7265625" customWidth="1"/>
    <col min="10244" max="10245" width="9.1796875" customWidth="1"/>
    <col min="10246" max="10248" width="10" customWidth="1"/>
    <col min="10249" max="10249" width="10.453125" customWidth="1"/>
    <col min="10250" max="10250" width="10.26953125" bestFit="1" customWidth="1"/>
    <col min="10251" max="10251" width="7.54296875" customWidth="1"/>
    <col min="10494" max="10494" width="5.26953125" customWidth="1"/>
    <col min="10495" max="10495" width="26.1796875" customWidth="1"/>
    <col min="10496" max="10496" width="13.26953125" customWidth="1"/>
    <col min="10497" max="10497" width="9.1796875" customWidth="1"/>
    <col min="10498" max="10498" width="10.54296875" customWidth="1"/>
    <col min="10499" max="10499" width="9.7265625" customWidth="1"/>
    <col min="10500" max="10501" width="9.1796875" customWidth="1"/>
    <col min="10502" max="10504" width="10" customWidth="1"/>
    <col min="10505" max="10505" width="10.453125" customWidth="1"/>
    <col min="10506" max="10506" width="10.26953125" bestFit="1" customWidth="1"/>
    <col min="10507" max="10507" width="7.54296875" customWidth="1"/>
    <col min="10750" max="10750" width="5.26953125" customWidth="1"/>
    <col min="10751" max="10751" width="26.1796875" customWidth="1"/>
    <col min="10752" max="10752" width="13.26953125" customWidth="1"/>
    <col min="10753" max="10753" width="9.1796875" customWidth="1"/>
    <col min="10754" max="10754" width="10.54296875" customWidth="1"/>
    <col min="10755" max="10755" width="9.7265625" customWidth="1"/>
    <col min="10756" max="10757" width="9.1796875" customWidth="1"/>
    <col min="10758" max="10760" width="10" customWidth="1"/>
    <col min="10761" max="10761" width="10.453125" customWidth="1"/>
    <col min="10762" max="10762" width="10.26953125" bestFit="1" customWidth="1"/>
    <col min="10763" max="10763" width="7.54296875" customWidth="1"/>
    <col min="11006" max="11006" width="5.26953125" customWidth="1"/>
    <col min="11007" max="11007" width="26.1796875" customWidth="1"/>
    <col min="11008" max="11008" width="13.26953125" customWidth="1"/>
    <col min="11009" max="11009" width="9.1796875" customWidth="1"/>
    <col min="11010" max="11010" width="10.54296875" customWidth="1"/>
    <col min="11011" max="11011" width="9.7265625" customWidth="1"/>
    <col min="11012" max="11013" width="9.1796875" customWidth="1"/>
    <col min="11014" max="11016" width="10" customWidth="1"/>
    <col min="11017" max="11017" width="10.453125" customWidth="1"/>
    <col min="11018" max="11018" width="10.26953125" bestFit="1" customWidth="1"/>
    <col min="11019" max="11019" width="7.54296875" customWidth="1"/>
    <col min="11262" max="11262" width="5.26953125" customWidth="1"/>
    <col min="11263" max="11263" width="26.1796875" customWidth="1"/>
    <col min="11264" max="11264" width="13.26953125" customWidth="1"/>
    <col min="11265" max="11265" width="9.1796875" customWidth="1"/>
    <col min="11266" max="11266" width="10.54296875" customWidth="1"/>
    <col min="11267" max="11267" width="9.7265625" customWidth="1"/>
    <col min="11268" max="11269" width="9.1796875" customWidth="1"/>
    <col min="11270" max="11272" width="10" customWidth="1"/>
    <col min="11273" max="11273" width="10.453125" customWidth="1"/>
    <col min="11274" max="11274" width="10.26953125" bestFit="1" customWidth="1"/>
    <col min="11275" max="11275" width="7.54296875" customWidth="1"/>
    <col min="11518" max="11518" width="5.26953125" customWidth="1"/>
    <col min="11519" max="11519" width="26.1796875" customWidth="1"/>
    <col min="11520" max="11520" width="13.26953125" customWidth="1"/>
    <col min="11521" max="11521" width="9.1796875" customWidth="1"/>
    <col min="11522" max="11522" width="10.54296875" customWidth="1"/>
    <col min="11523" max="11523" width="9.7265625" customWidth="1"/>
    <col min="11524" max="11525" width="9.1796875" customWidth="1"/>
    <col min="11526" max="11528" width="10" customWidth="1"/>
    <col min="11529" max="11529" width="10.453125" customWidth="1"/>
    <col min="11530" max="11530" width="10.26953125" bestFit="1" customWidth="1"/>
    <col min="11531" max="11531" width="7.54296875" customWidth="1"/>
    <col min="11774" max="11774" width="5.26953125" customWidth="1"/>
    <col min="11775" max="11775" width="26.1796875" customWidth="1"/>
    <col min="11776" max="11776" width="13.26953125" customWidth="1"/>
    <col min="11777" max="11777" width="9.1796875" customWidth="1"/>
    <col min="11778" max="11778" width="10.54296875" customWidth="1"/>
    <col min="11779" max="11779" width="9.7265625" customWidth="1"/>
    <col min="11780" max="11781" width="9.1796875" customWidth="1"/>
    <col min="11782" max="11784" width="10" customWidth="1"/>
    <col min="11785" max="11785" width="10.453125" customWidth="1"/>
    <col min="11786" max="11786" width="10.26953125" bestFit="1" customWidth="1"/>
    <col min="11787" max="11787" width="7.54296875" customWidth="1"/>
    <col min="12030" max="12030" width="5.26953125" customWidth="1"/>
    <col min="12031" max="12031" width="26.1796875" customWidth="1"/>
    <col min="12032" max="12032" width="13.26953125" customWidth="1"/>
    <col min="12033" max="12033" width="9.1796875" customWidth="1"/>
    <col min="12034" max="12034" width="10.54296875" customWidth="1"/>
    <col min="12035" max="12035" width="9.7265625" customWidth="1"/>
    <col min="12036" max="12037" width="9.1796875" customWidth="1"/>
    <col min="12038" max="12040" width="10" customWidth="1"/>
    <col min="12041" max="12041" width="10.453125" customWidth="1"/>
    <col min="12042" max="12042" width="10.26953125" bestFit="1" customWidth="1"/>
    <col min="12043" max="12043" width="7.54296875" customWidth="1"/>
    <col min="12286" max="12286" width="5.26953125" customWidth="1"/>
    <col min="12287" max="12287" width="26.1796875" customWidth="1"/>
    <col min="12288" max="12288" width="13.26953125" customWidth="1"/>
    <col min="12289" max="12289" width="9.1796875" customWidth="1"/>
    <col min="12290" max="12290" width="10.54296875" customWidth="1"/>
    <col min="12291" max="12291" width="9.7265625" customWidth="1"/>
    <col min="12292" max="12293" width="9.1796875" customWidth="1"/>
    <col min="12294" max="12296" width="10" customWidth="1"/>
    <col min="12297" max="12297" width="10.453125" customWidth="1"/>
    <col min="12298" max="12298" width="10.26953125" bestFit="1" customWidth="1"/>
    <col min="12299" max="12299" width="7.54296875" customWidth="1"/>
    <col min="12542" max="12542" width="5.26953125" customWidth="1"/>
    <col min="12543" max="12543" width="26.1796875" customWidth="1"/>
    <col min="12544" max="12544" width="13.26953125" customWidth="1"/>
    <col min="12545" max="12545" width="9.1796875" customWidth="1"/>
    <col min="12546" max="12546" width="10.54296875" customWidth="1"/>
    <col min="12547" max="12547" width="9.7265625" customWidth="1"/>
    <col min="12548" max="12549" width="9.1796875" customWidth="1"/>
    <col min="12550" max="12552" width="10" customWidth="1"/>
    <col min="12553" max="12553" width="10.453125" customWidth="1"/>
    <col min="12554" max="12554" width="10.26953125" bestFit="1" customWidth="1"/>
    <col min="12555" max="12555" width="7.54296875" customWidth="1"/>
    <col min="12798" max="12798" width="5.26953125" customWidth="1"/>
    <col min="12799" max="12799" width="26.1796875" customWidth="1"/>
    <col min="12800" max="12800" width="13.26953125" customWidth="1"/>
    <col min="12801" max="12801" width="9.1796875" customWidth="1"/>
    <col min="12802" max="12802" width="10.54296875" customWidth="1"/>
    <col min="12803" max="12803" width="9.7265625" customWidth="1"/>
    <col min="12804" max="12805" width="9.1796875" customWidth="1"/>
    <col min="12806" max="12808" width="10" customWidth="1"/>
    <col min="12809" max="12809" width="10.453125" customWidth="1"/>
    <col min="12810" max="12810" width="10.26953125" bestFit="1" customWidth="1"/>
    <col min="12811" max="12811" width="7.54296875" customWidth="1"/>
    <col min="13054" max="13054" width="5.26953125" customWidth="1"/>
    <col min="13055" max="13055" width="26.1796875" customWidth="1"/>
    <col min="13056" max="13056" width="13.26953125" customWidth="1"/>
    <col min="13057" max="13057" width="9.1796875" customWidth="1"/>
    <col min="13058" max="13058" width="10.54296875" customWidth="1"/>
    <col min="13059" max="13059" width="9.7265625" customWidth="1"/>
    <col min="13060" max="13061" width="9.1796875" customWidth="1"/>
    <col min="13062" max="13064" width="10" customWidth="1"/>
    <col min="13065" max="13065" width="10.453125" customWidth="1"/>
    <col min="13066" max="13066" width="10.26953125" bestFit="1" customWidth="1"/>
    <col min="13067" max="13067" width="7.54296875" customWidth="1"/>
    <col min="13310" max="13310" width="5.26953125" customWidth="1"/>
    <col min="13311" max="13311" width="26.1796875" customWidth="1"/>
    <col min="13312" max="13312" width="13.26953125" customWidth="1"/>
    <col min="13313" max="13313" width="9.1796875" customWidth="1"/>
    <col min="13314" max="13314" width="10.54296875" customWidth="1"/>
    <col min="13315" max="13315" width="9.7265625" customWidth="1"/>
    <col min="13316" max="13317" width="9.1796875" customWidth="1"/>
    <col min="13318" max="13320" width="10" customWidth="1"/>
    <col min="13321" max="13321" width="10.453125" customWidth="1"/>
    <col min="13322" max="13322" width="10.26953125" bestFit="1" customWidth="1"/>
    <col min="13323" max="13323" width="7.54296875" customWidth="1"/>
    <col min="13566" max="13566" width="5.26953125" customWidth="1"/>
    <col min="13567" max="13567" width="26.1796875" customWidth="1"/>
    <col min="13568" max="13568" width="13.26953125" customWidth="1"/>
    <col min="13569" max="13569" width="9.1796875" customWidth="1"/>
    <col min="13570" max="13570" width="10.54296875" customWidth="1"/>
    <col min="13571" max="13571" width="9.7265625" customWidth="1"/>
    <col min="13572" max="13573" width="9.1796875" customWidth="1"/>
    <col min="13574" max="13576" width="10" customWidth="1"/>
    <col min="13577" max="13577" width="10.453125" customWidth="1"/>
    <col min="13578" max="13578" width="10.26953125" bestFit="1" customWidth="1"/>
    <col min="13579" max="13579" width="7.54296875" customWidth="1"/>
    <col min="13822" max="13822" width="5.26953125" customWidth="1"/>
    <col min="13823" max="13823" width="26.1796875" customWidth="1"/>
    <col min="13824" max="13824" width="13.26953125" customWidth="1"/>
    <col min="13825" max="13825" width="9.1796875" customWidth="1"/>
    <col min="13826" max="13826" width="10.54296875" customWidth="1"/>
    <col min="13827" max="13827" width="9.7265625" customWidth="1"/>
    <col min="13828" max="13829" width="9.1796875" customWidth="1"/>
    <col min="13830" max="13832" width="10" customWidth="1"/>
    <col min="13833" max="13833" width="10.453125" customWidth="1"/>
    <col min="13834" max="13834" width="10.26953125" bestFit="1" customWidth="1"/>
    <col min="13835" max="13835" width="7.54296875" customWidth="1"/>
    <col min="14078" max="14078" width="5.26953125" customWidth="1"/>
    <col min="14079" max="14079" width="26.1796875" customWidth="1"/>
    <col min="14080" max="14080" width="13.26953125" customWidth="1"/>
    <col min="14081" max="14081" width="9.1796875" customWidth="1"/>
    <col min="14082" max="14082" width="10.54296875" customWidth="1"/>
    <col min="14083" max="14083" width="9.7265625" customWidth="1"/>
    <col min="14084" max="14085" width="9.1796875" customWidth="1"/>
    <col min="14086" max="14088" width="10" customWidth="1"/>
    <col min="14089" max="14089" width="10.453125" customWidth="1"/>
    <col min="14090" max="14090" width="10.26953125" bestFit="1" customWidth="1"/>
    <col min="14091" max="14091" width="7.54296875" customWidth="1"/>
    <col min="14334" max="14334" width="5.26953125" customWidth="1"/>
    <col min="14335" max="14335" width="26.1796875" customWidth="1"/>
    <col min="14336" max="14336" width="13.26953125" customWidth="1"/>
    <col min="14337" max="14337" width="9.1796875" customWidth="1"/>
    <col min="14338" max="14338" width="10.54296875" customWidth="1"/>
    <col min="14339" max="14339" width="9.7265625" customWidth="1"/>
    <col min="14340" max="14341" width="9.1796875" customWidth="1"/>
    <col min="14342" max="14344" width="10" customWidth="1"/>
    <col min="14345" max="14345" width="10.453125" customWidth="1"/>
    <col min="14346" max="14346" width="10.26953125" bestFit="1" customWidth="1"/>
    <col min="14347" max="14347" width="7.54296875" customWidth="1"/>
    <col min="14590" max="14590" width="5.26953125" customWidth="1"/>
    <col min="14591" max="14591" width="26.1796875" customWidth="1"/>
    <col min="14592" max="14592" width="13.26953125" customWidth="1"/>
    <col min="14593" max="14593" width="9.1796875" customWidth="1"/>
    <col min="14594" max="14594" width="10.54296875" customWidth="1"/>
    <col min="14595" max="14595" width="9.7265625" customWidth="1"/>
    <col min="14596" max="14597" width="9.1796875" customWidth="1"/>
    <col min="14598" max="14600" width="10" customWidth="1"/>
    <col min="14601" max="14601" width="10.453125" customWidth="1"/>
    <col min="14602" max="14602" width="10.26953125" bestFit="1" customWidth="1"/>
    <col min="14603" max="14603" width="7.54296875" customWidth="1"/>
    <col min="14846" max="14846" width="5.26953125" customWidth="1"/>
    <col min="14847" max="14847" width="26.1796875" customWidth="1"/>
    <col min="14848" max="14848" width="13.26953125" customWidth="1"/>
    <col min="14849" max="14849" width="9.1796875" customWidth="1"/>
    <col min="14850" max="14850" width="10.54296875" customWidth="1"/>
    <col min="14851" max="14851" width="9.7265625" customWidth="1"/>
    <col min="14852" max="14853" width="9.1796875" customWidth="1"/>
    <col min="14854" max="14856" width="10" customWidth="1"/>
    <col min="14857" max="14857" width="10.453125" customWidth="1"/>
    <col min="14858" max="14858" width="10.26953125" bestFit="1" customWidth="1"/>
    <col min="14859" max="14859" width="7.54296875" customWidth="1"/>
    <col min="15102" max="15102" width="5.26953125" customWidth="1"/>
    <col min="15103" max="15103" width="26.1796875" customWidth="1"/>
    <col min="15104" max="15104" width="13.26953125" customWidth="1"/>
    <col min="15105" max="15105" width="9.1796875" customWidth="1"/>
    <col min="15106" max="15106" width="10.54296875" customWidth="1"/>
    <col min="15107" max="15107" width="9.7265625" customWidth="1"/>
    <col min="15108" max="15109" width="9.1796875" customWidth="1"/>
    <col min="15110" max="15112" width="10" customWidth="1"/>
    <col min="15113" max="15113" width="10.453125" customWidth="1"/>
    <col min="15114" max="15114" width="10.26953125" bestFit="1" customWidth="1"/>
    <col min="15115" max="15115" width="7.54296875" customWidth="1"/>
    <col min="15358" max="15358" width="5.26953125" customWidth="1"/>
    <col min="15359" max="15359" width="26.1796875" customWidth="1"/>
    <col min="15360" max="15360" width="13.26953125" customWidth="1"/>
    <col min="15361" max="15361" width="9.1796875" customWidth="1"/>
    <col min="15362" max="15362" width="10.54296875" customWidth="1"/>
    <col min="15363" max="15363" width="9.7265625" customWidth="1"/>
    <col min="15364" max="15365" width="9.1796875" customWidth="1"/>
    <col min="15366" max="15368" width="10" customWidth="1"/>
    <col min="15369" max="15369" width="10.453125" customWidth="1"/>
    <col min="15370" max="15370" width="10.26953125" bestFit="1" customWidth="1"/>
    <col min="15371" max="15371" width="7.54296875" customWidth="1"/>
    <col min="15614" max="15614" width="5.26953125" customWidth="1"/>
    <col min="15615" max="15615" width="26.1796875" customWidth="1"/>
    <col min="15616" max="15616" width="13.26953125" customWidth="1"/>
    <col min="15617" max="15617" width="9.1796875" customWidth="1"/>
    <col min="15618" max="15618" width="10.54296875" customWidth="1"/>
    <col min="15619" max="15619" width="9.7265625" customWidth="1"/>
    <col min="15620" max="15621" width="9.1796875" customWidth="1"/>
    <col min="15622" max="15624" width="10" customWidth="1"/>
    <col min="15625" max="15625" width="10.453125" customWidth="1"/>
    <col min="15626" max="15626" width="10.26953125" bestFit="1" customWidth="1"/>
    <col min="15627" max="15627" width="7.54296875" customWidth="1"/>
    <col min="15870" max="15870" width="5.26953125" customWidth="1"/>
    <col min="15871" max="15871" width="26.1796875" customWidth="1"/>
    <col min="15872" max="15872" width="13.26953125" customWidth="1"/>
    <col min="15873" max="15873" width="9.1796875" customWidth="1"/>
    <col min="15874" max="15874" width="10.54296875" customWidth="1"/>
    <col min="15875" max="15875" width="9.7265625" customWidth="1"/>
    <col min="15876" max="15877" width="9.1796875" customWidth="1"/>
    <col min="15878" max="15880" width="10" customWidth="1"/>
    <col min="15881" max="15881" width="10.453125" customWidth="1"/>
    <col min="15882" max="15882" width="10.26953125" bestFit="1" customWidth="1"/>
    <col min="15883" max="15883" width="7.54296875" customWidth="1"/>
    <col min="16126" max="16126" width="5.26953125" customWidth="1"/>
    <col min="16127" max="16127" width="26.1796875" customWidth="1"/>
    <col min="16128" max="16128" width="13.26953125" customWidth="1"/>
    <col min="16129" max="16129" width="9.1796875" customWidth="1"/>
    <col min="16130" max="16130" width="10.54296875" customWidth="1"/>
    <col min="16131" max="16131" width="9.7265625" customWidth="1"/>
    <col min="16132" max="16133" width="9.1796875" customWidth="1"/>
    <col min="16134" max="16136" width="10" customWidth="1"/>
    <col min="16137" max="16137" width="10.453125" customWidth="1"/>
    <col min="16138" max="16138" width="10.26953125" bestFit="1" customWidth="1"/>
    <col min="16139" max="16139" width="7.54296875" customWidth="1"/>
  </cols>
  <sheetData>
    <row r="1" spans="1:15" ht="15" customHeight="1" x14ac:dyDescent="0.35">
      <c r="A1" s="166" t="s">
        <v>8</v>
      </c>
      <c r="B1" s="166"/>
      <c r="C1" s="166"/>
      <c r="D1" s="16"/>
      <c r="E1" s="1"/>
      <c r="F1" s="1"/>
      <c r="G1" s="1"/>
      <c r="H1" s="159" t="s">
        <v>29</v>
      </c>
      <c r="I1" s="173"/>
      <c r="J1" s="173"/>
      <c r="K1" s="173"/>
      <c r="L1" s="173"/>
      <c r="M1" s="127"/>
    </row>
    <row r="2" spans="1:15" ht="15" customHeight="1" x14ac:dyDescent="0.35">
      <c r="A2" s="166" t="s">
        <v>27</v>
      </c>
      <c r="B2" s="166"/>
      <c r="C2" s="166"/>
      <c r="D2" s="16"/>
      <c r="E2" s="1"/>
      <c r="F2" s="1"/>
      <c r="G2" s="1"/>
      <c r="H2" s="159" t="s">
        <v>28</v>
      </c>
      <c r="I2" s="159"/>
      <c r="J2" s="159"/>
      <c r="K2" s="159"/>
      <c r="L2" s="159"/>
      <c r="M2" s="123"/>
    </row>
    <row r="3" spans="1:15" ht="15" customHeight="1" x14ac:dyDescent="0.35">
      <c r="A3" s="159" t="s">
        <v>69</v>
      </c>
      <c r="B3" s="159"/>
      <c r="C3" s="159"/>
      <c r="D3" s="16"/>
      <c r="E3" s="1"/>
      <c r="F3" s="1"/>
      <c r="G3" s="1"/>
      <c r="H3" s="1"/>
      <c r="I3" s="1"/>
      <c r="J3" s="1"/>
      <c r="K3" s="1"/>
      <c r="L3" s="1"/>
      <c r="M3" s="1"/>
    </row>
    <row r="4" spans="1:15" ht="15" customHeight="1" x14ac:dyDescent="0.35">
      <c r="A4" s="61"/>
      <c r="B4" s="61"/>
      <c r="C4" s="81"/>
      <c r="D4" s="16"/>
      <c r="E4" s="1"/>
      <c r="F4" s="1"/>
      <c r="G4" s="1"/>
      <c r="H4" s="1"/>
      <c r="I4" s="1"/>
      <c r="J4" s="1"/>
      <c r="K4" s="1"/>
      <c r="L4" s="70" t="s">
        <v>44</v>
      </c>
      <c r="M4" s="130"/>
    </row>
    <row r="5" spans="1:15" ht="33" customHeight="1" x14ac:dyDescent="0.35">
      <c r="A5" s="172" t="s">
        <v>136</v>
      </c>
      <c r="B5" s="172"/>
      <c r="C5" s="172"/>
      <c r="D5" s="172"/>
      <c r="E5" s="172"/>
      <c r="F5" s="172"/>
      <c r="G5" s="172"/>
      <c r="H5" s="172"/>
      <c r="I5" s="172"/>
      <c r="J5" s="172"/>
      <c r="K5" s="172"/>
      <c r="L5" s="172"/>
      <c r="M5" s="126"/>
    </row>
    <row r="7" spans="1:15" ht="24" customHeight="1" x14ac:dyDescent="0.35">
      <c r="A7" s="176" t="s">
        <v>5</v>
      </c>
      <c r="B7" s="179" t="s">
        <v>57</v>
      </c>
      <c r="C7" s="180"/>
      <c r="D7" s="181" t="s">
        <v>41</v>
      </c>
      <c r="E7" s="182"/>
      <c r="F7" s="182"/>
      <c r="G7" s="182"/>
      <c r="H7" s="181" t="s">
        <v>45</v>
      </c>
      <c r="I7" s="182"/>
      <c r="J7" s="182"/>
      <c r="K7" s="153"/>
      <c r="L7" s="23" t="s">
        <v>6</v>
      </c>
      <c r="M7" s="131"/>
    </row>
    <row r="8" spans="1:15" ht="34.5" customHeight="1" x14ac:dyDescent="0.35">
      <c r="A8" s="177"/>
      <c r="B8" s="87" t="s">
        <v>55</v>
      </c>
      <c r="C8" s="88" t="s">
        <v>56</v>
      </c>
      <c r="D8" s="109" t="s">
        <v>61</v>
      </c>
      <c r="E8" s="110" t="s">
        <v>62</v>
      </c>
      <c r="F8" s="110" t="s">
        <v>63</v>
      </c>
      <c r="G8" s="110" t="s">
        <v>89</v>
      </c>
      <c r="H8" s="110" t="s">
        <v>61</v>
      </c>
      <c r="I8" s="110" t="s">
        <v>62</v>
      </c>
      <c r="J8" s="110" t="s">
        <v>63</v>
      </c>
      <c r="K8" s="110" t="s">
        <v>89</v>
      </c>
      <c r="L8" s="23"/>
      <c r="M8" s="131"/>
    </row>
    <row r="9" spans="1:15" ht="24.75" customHeight="1" x14ac:dyDescent="0.35">
      <c r="A9" s="9" t="s">
        <v>52</v>
      </c>
      <c r="B9" s="98"/>
      <c r="C9" s="99"/>
      <c r="D9" s="66"/>
      <c r="E9" s="66"/>
      <c r="F9" s="66"/>
      <c r="G9" s="66"/>
      <c r="H9" s="65"/>
      <c r="I9" s="24"/>
      <c r="J9" s="24"/>
      <c r="K9" s="24"/>
      <c r="L9" s="25"/>
      <c r="M9" s="132"/>
    </row>
    <row r="10" spans="1:15" ht="24" customHeight="1" x14ac:dyDescent="0.35">
      <c r="A10" s="10" t="s">
        <v>0</v>
      </c>
      <c r="B10" s="11" t="s">
        <v>70</v>
      </c>
      <c r="C10" s="114" t="s">
        <v>91</v>
      </c>
      <c r="D10" s="26" t="s">
        <v>97</v>
      </c>
      <c r="E10" s="26" t="s">
        <v>97</v>
      </c>
      <c r="F10" s="26" t="s">
        <v>97</v>
      </c>
      <c r="G10" s="26" t="s">
        <v>97</v>
      </c>
      <c r="H10" s="26" t="s">
        <v>97</v>
      </c>
      <c r="I10" s="26" t="s">
        <v>97</v>
      </c>
      <c r="J10" s="136" t="s">
        <v>97</v>
      </c>
      <c r="K10" s="136" t="s">
        <v>97</v>
      </c>
      <c r="L10" s="25"/>
      <c r="M10" s="132"/>
      <c r="N10" s="111">
        <f t="shared" ref="N10:N15" si="0">COUNTA(D10:G10)</f>
        <v>4</v>
      </c>
      <c r="O10" s="111">
        <f>COUNTA(H10:K10)</f>
        <v>4</v>
      </c>
    </row>
    <row r="11" spans="1:15" ht="24" customHeight="1" x14ac:dyDescent="0.35">
      <c r="A11" s="10" t="s">
        <v>1</v>
      </c>
      <c r="B11" s="11" t="s">
        <v>71</v>
      </c>
      <c r="C11" s="10" t="s">
        <v>77</v>
      </c>
      <c r="D11" s="26" t="s">
        <v>97</v>
      </c>
      <c r="E11" s="26"/>
      <c r="F11" s="26" t="s">
        <v>97</v>
      </c>
      <c r="G11" s="26" t="s">
        <v>97</v>
      </c>
      <c r="H11" s="27"/>
      <c r="I11" s="31" t="s">
        <v>97</v>
      </c>
      <c r="J11" s="136"/>
      <c r="K11" s="136" t="s">
        <v>97</v>
      </c>
      <c r="L11" s="25"/>
      <c r="M11" s="132"/>
      <c r="N11" s="144">
        <f t="shared" si="0"/>
        <v>3</v>
      </c>
      <c r="O11" s="144">
        <f t="shared" ref="O11:O19" si="1">COUNTA(H11:K11)</f>
        <v>2</v>
      </c>
    </row>
    <row r="12" spans="1:15" ht="33" customHeight="1" x14ac:dyDescent="0.35">
      <c r="A12" s="10" t="s">
        <v>2</v>
      </c>
      <c r="B12" s="11" t="s">
        <v>72</v>
      </c>
      <c r="C12" s="10" t="s">
        <v>78</v>
      </c>
      <c r="D12" s="26" t="s">
        <v>97</v>
      </c>
      <c r="E12" s="26" t="s">
        <v>97</v>
      </c>
      <c r="F12" s="26" t="s">
        <v>97</v>
      </c>
      <c r="G12" s="26"/>
      <c r="H12" s="27" t="s">
        <v>97</v>
      </c>
      <c r="I12" s="31"/>
      <c r="J12" s="136"/>
      <c r="K12" s="136" t="s">
        <v>97</v>
      </c>
      <c r="L12" s="25"/>
      <c r="M12" s="132"/>
      <c r="N12" s="144">
        <f t="shared" si="0"/>
        <v>3</v>
      </c>
      <c r="O12" s="144">
        <f t="shared" si="1"/>
        <v>2</v>
      </c>
    </row>
    <row r="13" spans="1:15" ht="24" customHeight="1" x14ac:dyDescent="0.35">
      <c r="A13" s="10" t="s">
        <v>3</v>
      </c>
      <c r="B13" s="11" t="s">
        <v>73</v>
      </c>
      <c r="C13" s="10" t="s">
        <v>79</v>
      </c>
      <c r="D13" s="26" t="s">
        <v>97</v>
      </c>
      <c r="E13" s="26" t="s">
        <v>97</v>
      </c>
      <c r="F13" s="26" t="s">
        <v>97</v>
      </c>
      <c r="G13" s="26"/>
      <c r="H13" s="27" t="s">
        <v>97</v>
      </c>
      <c r="I13" s="31"/>
      <c r="J13" s="136"/>
      <c r="K13" s="136" t="s">
        <v>97</v>
      </c>
      <c r="L13" s="25"/>
      <c r="M13" s="132"/>
      <c r="N13" s="144">
        <f t="shared" si="0"/>
        <v>3</v>
      </c>
      <c r="O13" s="144">
        <f t="shared" si="1"/>
        <v>2</v>
      </c>
    </row>
    <row r="14" spans="1:15" ht="24" customHeight="1" x14ac:dyDescent="0.35">
      <c r="A14" s="10" t="s">
        <v>4</v>
      </c>
      <c r="B14" s="11" t="s">
        <v>87</v>
      </c>
      <c r="C14" s="10" t="s">
        <v>80</v>
      </c>
      <c r="D14" s="26" t="s">
        <v>97</v>
      </c>
      <c r="E14" s="26" t="s">
        <v>97</v>
      </c>
      <c r="F14" s="26" t="s">
        <v>97</v>
      </c>
      <c r="G14" s="26"/>
      <c r="H14" s="27"/>
      <c r="I14" s="31"/>
      <c r="J14" s="136" t="s">
        <v>97</v>
      </c>
      <c r="K14" s="136" t="s">
        <v>97</v>
      </c>
      <c r="L14" s="25"/>
      <c r="M14" s="132"/>
      <c r="N14" s="144">
        <f t="shared" si="0"/>
        <v>3</v>
      </c>
      <c r="O14" s="144">
        <f t="shared" si="1"/>
        <v>2</v>
      </c>
    </row>
    <row r="15" spans="1:15" ht="30" customHeight="1" x14ac:dyDescent="0.35">
      <c r="A15" s="10" t="s">
        <v>84</v>
      </c>
      <c r="B15" s="11" t="s">
        <v>74</v>
      </c>
      <c r="C15" s="10" t="s">
        <v>90</v>
      </c>
      <c r="D15" s="26" t="s">
        <v>97</v>
      </c>
      <c r="E15" s="26"/>
      <c r="F15" s="26" t="s">
        <v>97</v>
      </c>
      <c r="G15" s="26" t="s">
        <v>97</v>
      </c>
      <c r="H15" s="27"/>
      <c r="I15" s="31" t="s">
        <v>97</v>
      </c>
      <c r="J15" s="136"/>
      <c r="K15" s="136" t="s">
        <v>97</v>
      </c>
      <c r="L15" s="17"/>
      <c r="M15" s="133"/>
      <c r="N15" s="144">
        <f t="shared" si="0"/>
        <v>3</v>
      </c>
      <c r="O15" s="144">
        <f t="shared" si="1"/>
        <v>2</v>
      </c>
    </row>
    <row r="16" spans="1:15" ht="26.25" customHeight="1" x14ac:dyDescent="0.35">
      <c r="A16" s="9" t="s">
        <v>25</v>
      </c>
      <c r="B16" s="11"/>
      <c r="C16" s="17"/>
      <c r="D16" s="28"/>
      <c r="E16" s="29"/>
      <c r="F16" s="29"/>
      <c r="G16" s="29"/>
      <c r="H16" s="27"/>
      <c r="I16" s="31"/>
      <c r="J16" s="136"/>
      <c r="K16" s="136"/>
      <c r="L16" s="25"/>
      <c r="M16" s="132"/>
      <c r="N16" s="144"/>
      <c r="O16" s="144"/>
    </row>
    <row r="17" spans="1:15" ht="29.25" customHeight="1" x14ac:dyDescent="0.35">
      <c r="A17" s="10" t="s">
        <v>0</v>
      </c>
      <c r="B17" s="11" t="s">
        <v>76</v>
      </c>
      <c r="C17" s="10" t="s">
        <v>82</v>
      </c>
      <c r="D17" s="115" t="s">
        <v>97</v>
      </c>
      <c r="E17" s="115" t="s">
        <v>97</v>
      </c>
      <c r="F17" s="115" t="s">
        <v>97</v>
      </c>
      <c r="G17" s="115"/>
      <c r="H17" s="27" t="s">
        <v>97</v>
      </c>
      <c r="I17" s="31"/>
      <c r="J17" s="136" t="s">
        <v>97</v>
      </c>
      <c r="K17" s="136"/>
      <c r="L17" s="25"/>
      <c r="M17" s="132"/>
      <c r="N17" s="144">
        <f>COUNTA(D17:G17)</f>
        <v>3</v>
      </c>
      <c r="O17" s="144">
        <f t="shared" si="1"/>
        <v>2</v>
      </c>
    </row>
    <row r="18" spans="1:15" ht="29.25" customHeight="1" x14ac:dyDescent="0.35">
      <c r="A18" s="10" t="s">
        <v>1</v>
      </c>
      <c r="B18" s="11" t="s">
        <v>88</v>
      </c>
      <c r="C18" s="10" t="s">
        <v>81</v>
      </c>
      <c r="D18" s="28" t="s">
        <v>97</v>
      </c>
      <c r="E18" s="30"/>
      <c r="F18" s="30" t="s">
        <v>97</v>
      </c>
      <c r="G18" s="30" t="s">
        <v>97</v>
      </c>
      <c r="H18" s="27"/>
      <c r="I18" s="31" t="s">
        <v>97</v>
      </c>
      <c r="J18" s="136" t="s">
        <v>97</v>
      </c>
      <c r="K18" s="136"/>
      <c r="L18" s="31"/>
      <c r="M18" s="134"/>
      <c r="N18" s="144">
        <f>COUNTA(D18:G18)</f>
        <v>3</v>
      </c>
      <c r="O18" s="144">
        <f t="shared" si="1"/>
        <v>2</v>
      </c>
    </row>
    <row r="19" spans="1:15" ht="29.25" customHeight="1" x14ac:dyDescent="0.35">
      <c r="A19" s="10" t="s">
        <v>2</v>
      </c>
      <c r="B19" s="11" t="s">
        <v>94</v>
      </c>
      <c r="C19" s="10" t="s">
        <v>95</v>
      </c>
      <c r="D19" s="28" t="s">
        <v>97</v>
      </c>
      <c r="E19" s="30"/>
      <c r="F19" s="30" t="s">
        <v>97</v>
      </c>
      <c r="G19" s="30" t="s">
        <v>97</v>
      </c>
      <c r="H19" s="27"/>
      <c r="I19" s="31" t="s">
        <v>97</v>
      </c>
      <c r="J19" s="136"/>
      <c r="K19" s="136" t="s">
        <v>97</v>
      </c>
      <c r="L19" s="31"/>
      <c r="M19" s="134"/>
      <c r="N19" s="144">
        <f>COUNTA(D19:G19)</f>
        <v>3</v>
      </c>
      <c r="O19" s="144">
        <f t="shared" si="1"/>
        <v>2</v>
      </c>
    </row>
    <row r="20" spans="1:15" ht="10.5" customHeight="1" x14ac:dyDescent="0.35">
      <c r="A20" s="178"/>
      <c r="B20" s="178"/>
      <c r="C20" s="178"/>
      <c r="D20" s="178"/>
      <c r="E20" s="178"/>
      <c r="F20" s="178"/>
      <c r="G20" s="178"/>
      <c r="H20" s="178"/>
      <c r="I20" s="178"/>
      <c r="J20" s="178"/>
      <c r="K20" s="178"/>
      <c r="L20" s="178"/>
      <c r="M20" s="34"/>
    </row>
    <row r="21" spans="1:15" ht="15.5" x14ac:dyDescent="0.35">
      <c r="A21" s="174" t="s">
        <v>67</v>
      </c>
      <c r="B21" s="174"/>
      <c r="C21" s="174"/>
      <c r="D21" s="174"/>
      <c r="E21" s="174"/>
      <c r="F21" s="174"/>
      <c r="G21" s="174"/>
      <c r="H21" s="174"/>
      <c r="I21" s="174"/>
      <c r="J21" s="174"/>
      <c r="K21" s="174"/>
      <c r="L21" s="174"/>
      <c r="M21" s="128"/>
    </row>
    <row r="22" spans="1:15" ht="10.5" customHeight="1" x14ac:dyDescent="0.4">
      <c r="A22" s="32"/>
      <c r="B22" s="32"/>
      <c r="C22" s="32"/>
      <c r="D22" s="33"/>
      <c r="E22" s="46"/>
      <c r="F22" s="46"/>
      <c r="G22" s="46"/>
      <c r="H22" s="163"/>
      <c r="I22" s="163"/>
      <c r="J22" s="163"/>
      <c r="K22" s="163"/>
      <c r="L22" s="163"/>
      <c r="M22" s="124"/>
    </row>
    <row r="23" spans="1:15" ht="21" customHeight="1" x14ac:dyDescent="0.4">
      <c r="A23" s="32"/>
      <c r="B23" s="32"/>
      <c r="C23" s="32"/>
      <c r="D23" s="33"/>
      <c r="H23" s="175" t="s">
        <v>7</v>
      </c>
      <c r="I23" s="175"/>
      <c r="J23" s="175"/>
      <c r="K23" s="175"/>
      <c r="L23" s="175"/>
      <c r="M23" s="129"/>
    </row>
    <row r="25" spans="1:15" ht="29.25" customHeight="1" x14ac:dyDescent="0.35"/>
    <row r="27" spans="1:15" ht="16.5" x14ac:dyDescent="0.35">
      <c r="H27" s="171" t="s">
        <v>70</v>
      </c>
      <c r="I27" s="171"/>
      <c r="J27" s="171"/>
      <c r="K27" s="171"/>
      <c r="L27" s="171"/>
      <c r="M27" s="125"/>
    </row>
  </sheetData>
  <mergeCells count="15">
    <mergeCell ref="H27:L27"/>
    <mergeCell ref="A5:L5"/>
    <mergeCell ref="H1:L1"/>
    <mergeCell ref="H2:L2"/>
    <mergeCell ref="A1:C1"/>
    <mergeCell ref="A2:C2"/>
    <mergeCell ref="A3:C3"/>
    <mergeCell ref="A21:L21"/>
    <mergeCell ref="H23:L23"/>
    <mergeCell ref="A7:A8"/>
    <mergeCell ref="A20:L20"/>
    <mergeCell ref="B7:C7"/>
    <mergeCell ref="D7:G7"/>
    <mergeCell ref="H7:J7"/>
    <mergeCell ref="H22:L22"/>
  </mergeCells>
  <pageMargins left="0.25" right="0" top="0.43" bottom="0" header="0.3" footer="0.16"/>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45"/>
  <sheetViews>
    <sheetView tabSelected="1" topLeftCell="A19" zoomScale="90" zoomScaleNormal="90" workbookViewId="0">
      <selection activeCell="A21" sqref="A21:J21"/>
    </sheetView>
  </sheetViews>
  <sheetFormatPr defaultColWidth="9.1796875" defaultRowHeight="14" x14ac:dyDescent="0.3"/>
  <cols>
    <col min="1" max="1" width="5.453125" style="6" customWidth="1"/>
    <col min="2" max="2" width="22.54296875" style="6" customWidth="1"/>
    <col min="3" max="3" width="14.54296875" style="6" customWidth="1"/>
    <col min="4" max="4" width="7" style="6" customWidth="1"/>
    <col min="5" max="5" width="12.26953125" style="6" customWidth="1"/>
    <col min="6" max="6" width="12.81640625" style="5" customWidth="1"/>
    <col min="7" max="7" width="14.54296875" style="5" customWidth="1"/>
    <col min="8" max="8" width="12.7265625" style="5" customWidth="1"/>
    <col min="9" max="9" width="11.54296875" style="5" customWidth="1"/>
    <col min="10" max="10" width="31.54296875" style="6" customWidth="1"/>
    <col min="11" max="16384" width="9.1796875" style="6"/>
  </cols>
  <sheetData>
    <row r="1" spans="1:12" ht="15.5" x14ac:dyDescent="0.35">
      <c r="A1" s="162" t="s">
        <v>8</v>
      </c>
      <c r="B1" s="162"/>
      <c r="C1" s="162"/>
      <c r="D1" s="162"/>
      <c r="E1" s="3"/>
      <c r="F1" s="159" t="s">
        <v>29</v>
      </c>
      <c r="G1" s="173"/>
      <c r="H1" s="173"/>
      <c r="I1" s="173"/>
      <c r="J1" s="173"/>
    </row>
    <row r="2" spans="1:12" ht="15.5" x14ac:dyDescent="0.35">
      <c r="A2" s="162" t="s">
        <v>9</v>
      </c>
      <c r="B2" s="162"/>
      <c r="C2" s="162"/>
      <c r="D2" s="162"/>
      <c r="E2" s="3"/>
      <c r="F2" s="159" t="s">
        <v>28</v>
      </c>
      <c r="G2" s="159"/>
      <c r="H2" s="159"/>
      <c r="I2" s="159"/>
      <c r="J2" s="159"/>
    </row>
    <row r="3" spans="1:12" ht="15.5" x14ac:dyDescent="0.35">
      <c r="A3" s="158" t="s">
        <v>69</v>
      </c>
      <c r="B3" s="158"/>
      <c r="C3" s="158"/>
      <c r="D3" s="158"/>
      <c r="E3" s="4"/>
      <c r="F3" s="3"/>
      <c r="G3" s="3"/>
      <c r="H3" s="42"/>
      <c r="I3" s="42"/>
      <c r="J3" s="14"/>
    </row>
    <row r="4" spans="1:12" x14ac:dyDescent="0.3">
      <c r="J4" s="69" t="s">
        <v>43</v>
      </c>
    </row>
    <row r="5" spans="1:12" ht="27" customHeight="1" x14ac:dyDescent="0.3">
      <c r="A5" s="197" t="s">
        <v>137</v>
      </c>
      <c r="B5" s="197"/>
      <c r="C5" s="197"/>
      <c r="D5" s="197"/>
      <c r="E5" s="197"/>
      <c r="F5" s="197"/>
      <c r="G5" s="197"/>
      <c r="H5" s="197"/>
      <c r="I5" s="197"/>
      <c r="J5" s="197"/>
    </row>
    <row r="7" spans="1:12" ht="57" customHeight="1" x14ac:dyDescent="0.3">
      <c r="A7" s="187" t="s">
        <v>5</v>
      </c>
      <c r="B7" s="187" t="s">
        <v>10</v>
      </c>
      <c r="C7" s="198" t="s">
        <v>47</v>
      </c>
      <c r="D7" s="187" t="s">
        <v>99</v>
      </c>
      <c r="E7" s="200"/>
      <c r="F7" s="187" t="s">
        <v>40</v>
      </c>
      <c r="G7" s="187"/>
      <c r="H7" s="187" t="s">
        <v>53</v>
      </c>
      <c r="I7" s="187" t="s">
        <v>42</v>
      </c>
      <c r="J7" s="198" t="s">
        <v>98</v>
      </c>
    </row>
    <row r="8" spans="1:12" ht="45" x14ac:dyDescent="0.3">
      <c r="A8" s="187"/>
      <c r="B8" s="187"/>
      <c r="C8" s="199"/>
      <c r="D8" s="7" t="s">
        <v>11</v>
      </c>
      <c r="E8" s="8" t="s">
        <v>12</v>
      </c>
      <c r="F8" s="8" t="s">
        <v>41</v>
      </c>
      <c r="G8" s="8" t="s">
        <v>38</v>
      </c>
      <c r="H8" s="187"/>
      <c r="I8" s="187"/>
      <c r="J8" s="199"/>
    </row>
    <row r="9" spans="1:12" ht="41.25" customHeight="1" x14ac:dyDescent="0.3">
      <c r="A9" s="9" t="s">
        <v>52</v>
      </c>
      <c r="B9" s="7"/>
      <c r="C9" s="78"/>
      <c r="D9" s="7"/>
      <c r="E9" s="8"/>
      <c r="F9" s="8"/>
      <c r="G9" s="8"/>
      <c r="H9" s="45"/>
      <c r="I9" s="45"/>
      <c r="J9" s="7"/>
    </row>
    <row r="10" spans="1:12" ht="59.25" customHeight="1" x14ac:dyDescent="0.3">
      <c r="A10" s="10" t="s">
        <v>0</v>
      </c>
      <c r="B10" s="11" t="s">
        <v>70</v>
      </c>
      <c r="C10" s="114" t="s">
        <v>91</v>
      </c>
      <c r="D10" s="12" t="s">
        <v>18</v>
      </c>
      <c r="E10" s="18"/>
      <c r="F10" s="18">
        <f>'Mau 3'!N10</f>
        <v>4</v>
      </c>
      <c r="G10" s="18">
        <f>'Mau 3'!O10</f>
        <v>4</v>
      </c>
      <c r="H10" s="18">
        <v>3</v>
      </c>
      <c r="I10" s="18"/>
      <c r="J10" s="13"/>
    </row>
    <row r="11" spans="1:12" ht="216.75" customHeight="1" x14ac:dyDescent="0.35">
      <c r="A11" s="10" t="s">
        <v>1</v>
      </c>
      <c r="B11" s="11" t="s">
        <v>71</v>
      </c>
      <c r="C11" s="10" t="s">
        <v>77</v>
      </c>
      <c r="D11" s="12" t="s">
        <v>16</v>
      </c>
      <c r="E11" s="18"/>
      <c r="F11" s="18">
        <f>'Mau 3'!N11</f>
        <v>3</v>
      </c>
      <c r="G11" s="18">
        <f>'Mau 3'!O11</f>
        <v>2</v>
      </c>
      <c r="H11" s="135"/>
      <c r="I11" s="18"/>
      <c r="J11" s="156" t="s">
        <v>141</v>
      </c>
      <c r="L11"/>
    </row>
    <row r="12" spans="1:12" ht="164.5" customHeight="1" x14ac:dyDescent="0.3">
      <c r="A12" s="10" t="s">
        <v>2</v>
      </c>
      <c r="B12" s="11" t="s">
        <v>72</v>
      </c>
      <c r="C12" s="10" t="s">
        <v>78</v>
      </c>
      <c r="D12" s="145" t="s">
        <v>16</v>
      </c>
      <c r="E12" s="15"/>
      <c r="F12" s="18">
        <f>'Mau 3'!N12</f>
        <v>3</v>
      </c>
      <c r="G12" s="18">
        <f>'Mau 3'!O12</f>
        <v>2</v>
      </c>
      <c r="H12" s="18"/>
      <c r="I12" s="45"/>
      <c r="J12" s="156" t="s">
        <v>138</v>
      </c>
      <c r="L12" s="154"/>
    </row>
    <row r="13" spans="1:12" ht="164.5" customHeight="1" x14ac:dyDescent="0.3">
      <c r="A13" s="10" t="s">
        <v>3</v>
      </c>
      <c r="B13" s="11" t="s">
        <v>73</v>
      </c>
      <c r="C13" s="10" t="s">
        <v>79</v>
      </c>
      <c r="D13" s="145" t="s">
        <v>16</v>
      </c>
      <c r="E13" s="15"/>
      <c r="F13" s="18">
        <f>'Mau 3'!N13</f>
        <v>3</v>
      </c>
      <c r="G13" s="18">
        <f>'Mau 3'!O13</f>
        <v>2</v>
      </c>
      <c r="H13" s="18"/>
      <c r="I13" s="45"/>
      <c r="J13" s="156" t="s">
        <v>139</v>
      </c>
      <c r="L13" s="155"/>
    </row>
    <row r="14" spans="1:12" ht="162" customHeight="1" x14ac:dyDescent="0.3">
      <c r="A14" s="10" t="s">
        <v>4</v>
      </c>
      <c r="B14" s="11" t="s">
        <v>87</v>
      </c>
      <c r="C14" s="10" t="s">
        <v>80</v>
      </c>
      <c r="D14" s="145" t="s">
        <v>16</v>
      </c>
      <c r="E14" s="15"/>
      <c r="F14" s="18">
        <f>'Mau 3'!N14</f>
        <v>3</v>
      </c>
      <c r="G14" s="18">
        <f>'Mau 3'!O14</f>
        <v>2</v>
      </c>
      <c r="H14" s="135"/>
      <c r="I14" s="45"/>
      <c r="J14" s="156" t="s">
        <v>139</v>
      </c>
    </row>
    <row r="15" spans="1:12" ht="205" customHeight="1" x14ac:dyDescent="0.3">
      <c r="A15" s="10" t="s">
        <v>84</v>
      </c>
      <c r="B15" s="11" t="s">
        <v>74</v>
      </c>
      <c r="C15" s="10" t="s">
        <v>90</v>
      </c>
      <c r="D15" s="145" t="s">
        <v>16</v>
      </c>
      <c r="E15" s="97"/>
      <c r="F15" s="135">
        <f>'Mau 3'!N15</f>
        <v>3</v>
      </c>
      <c r="G15" s="135">
        <f>'Mau 3'!O15</f>
        <v>2</v>
      </c>
      <c r="H15" s="135"/>
      <c r="I15" s="96"/>
      <c r="J15" s="157" t="s">
        <v>143</v>
      </c>
    </row>
    <row r="16" spans="1:12" ht="45.75" customHeight="1" x14ac:dyDescent="0.3">
      <c r="A16" s="9" t="s">
        <v>25</v>
      </c>
      <c r="B16" s="11"/>
      <c r="C16" s="11"/>
      <c r="E16" s="12"/>
      <c r="F16" s="8"/>
      <c r="G16" s="8"/>
      <c r="H16" s="45"/>
      <c r="I16" s="45"/>
      <c r="J16" s="152"/>
    </row>
    <row r="17" spans="1:10" ht="188.5" customHeight="1" x14ac:dyDescent="0.3">
      <c r="A17" s="10" t="s">
        <v>0</v>
      </c>
      <c r="B17" s="11" t="s">
        <v>76</v>
      </c>
      <c r="C17" s="10" t="s">
        <v>82</v>
      </c>
      <c r="D17" s="145" t="s">
        <v>16</v>
      </c>
      <c r="E17" s="12"/>
      <c r="F17" s="17">
        <f>'Mau 3'!N17</f>
        <v>3</v>
      </c>
      <c r="G17" s="17">
        <f>'Mau 3'!O17</f>
        <v>2</v>
      </c>
      <c r="H17" s="17"/>
      <c r="I17" s="17"/>
      <c r="J17" s="157" t="s">
        <v>142</v>
      </c>
    </row>
    <row r="18" spans="1:10" ht="182.5" customHeight="1" x14ac:dyDescent="0.3">
      <c r="A18" s="10" t="s">
        <v>1</v>
      </c>
      <c r="B18" s="11" t="s">
        <v>88</v>
      </c>
      <c r="C18" s="10" t="s">
        <v>81</v>
      </c>
      <c r="D18" s="107" t="s">
        <v>16</v>
      </c>
      <c r="E18" s="12"/>
      <c r="F18" s="17">
        <f>'Mau 3'!N18</f>
        <v>3</v>
      </c>
      <c r="G18" s="17">
        <f>'Mau 3'!O18</f>
        <v>2</v>
      </c>
      <c r="H18" s="17"/>
      <c r="I18" s="44"/>
      <c r="J18" s="156" t="s">
        <v>139</v>
      </c>
    </row>
    <row r="19" spans="1:10" ht="196" customHeight="1" x14ac:dyDescent="0.3">
      <c r="A19" s="10" t="s">
        <v>2</v>
      </c>
      <c r="B19" s="11" t="s">
        <v>94</v>
      </c>
      <c r="C19" s="10" t="s">
        <v>95</v>
      </c>
      <c r="D19" s="118" t="s">
        <v>16</v>
      </c>
      <c r="E19" s="118"/>
      <c r="F19" s="17">
        <f>'Mau 3'!N19</f>
        <v>3</v>
      </c>
      <c r="G19" s="17">
        <f>'Mau 3'!O19</f>
        <v>2</v>
      </c>
      <c r="H19" s="17"/>
      <c r="I19" s="117"/>
      <c r="J19" s="156" t="s">
        <v>140</v>
      </c>
    </row>
    <row r="20" spans="1:10" ht="6" customHeight="1" x14ac:dyDescent="0.3">
      <c r="A20" s="34"/>
      <c r="B20" s="35"/>
      <c r="C20" s="35"/>
      <c r="D20" s="21"/>
      <c r="E20" s="21"/>
      <c r="F20" s="36"/>
      <c r="G20" s="36"/>
      <c r="H20" s="43"/>
      <c r="I20" s="43"/>
      <c r="J20" s="37"/>
    </row>
    <row r="21" spans="1:10" ht="69.75" customHeight="1" x14ac:dyDescent="0.3">
      <c r="A21" s="174" t="s">
        <v>144</v>
      </c>
      <c r="B21" s="174"/>
      <c r="C21" s="174"/>
      <c r="D21" s="174"/>
      <c r="E21" s="174"/>
      <c r="F21" s="174"/>
      <c r="G21" s="174"/>
      <c r="H21" s="174"/>
      <c r="I21" s="174"/>
      <c r="J21" s="174"/>
    </row>
    <row r="22" spans="1:10" ht="15.5" x14ac:dyDescent="0.3">
      <c r="A22" s="34"/>
      <c r="B22" s="35"/>
      <c r="C22" s="35"/>
      <c r="D22" s="21"/>
      <c r="E22" s="21"/>
      <c r="F22" s="79"/>
      <c r="G22" s="79"/>
      <c r="H22" s="79"/>
      <c r="I22" s="79"/>
      <c r="J22" s="37"/>
    </row>
    <row r="23" spans="1:10" s="14" customFormat="1" ht="18.75" customHeight="1" x14ac:dyDescent="0.35">
      <c r="A23" s="112"/>
      <c r="B23" s="200" t="s">
        <v>17</v>
      </c>
      <c r="C23" s="200"/>
      <c r="D23" s="200"/>
      <c r="E23" s="40" t="s">
        <v>13</v>
      </c>
      <c r="F23" s="203" t="s">
        <v>15</v>
      </c>
      <c r="G23" s="204"/>
      <c r="H23" s="205" t="s">
        <v>46</v>
      </c>
      <c r="I23" s="206"/>
      <c r="J23" s="67"/>
    </row>
    <row r="24" spans="1:10" s="14" customFormat="1" ht="21.65" customHeight="1" x14ac:dyDescent="0.35">
      <c r="A24" s="112"/>
      <c r="B24" s="196" t="s">
        <v>18</v>
      </c>
      <c r="C24" s="196"/>
      <c r="D24" s="196"/>
      <c r="E24" s="41">
        <v>1</v>
      </c>
      <c r="F24" s="183"/>
      <c r="G24" s="184"/>
      <c r="H24" s="190"/>
      <c r="I24" s="191"/>
      <c r="J24" s="202"/>
    </row>
    <row r="25" spans="1:10" s="14" customFormat="1" ht="21.65" customHeight="1" x14ac:dyDescent="0.35">
      <c r="A25" s="112"/>
      <c r="B25" s="196" t="s">
        <v>14</v>
      </c>
      <c r="C25" s="196"/>
      <c r="D25" s="196"/>
      <c r="E25" s="41"/>
      <c r="F25" s="183"/>
      <c r="G25" s="184"/>
      <c r="H25" s="192"/>
      <c r="I25" s="193"/>
      <c r="J25" s="202"/>
    </row>
    <row r="26" spans="1:10" s="14" customFormat="1" ht="21.65" customHeight="1" x14ac:dyDescent="0.35">
      <c r="A26" s="112"/>
      <c r="B26" s="196" t="s">
        <v>19</v>
      </c>
      <c r="C26" s="196"/>
      <c r="D26" s="196"/>
      <c r="E26" s="41"/>
      <c r="F26" s="183"/>
      <c r="G26" s="184"/>
      <c r="H26" s="192"/>
      <c r="I26" s="193"/>
      <c r="J26" s="202"/>
    </row>
    <row r="27" spans="1:10" s="14" customFormat="1" ht="21.65" customHeight="1" x14ac:dyDescent="0.35">
      <c r="A27" s="112"/>
      <c r="B27" s="196" t="s">
        <v>16</v>
      </c>
      <c r="C27" s="196"/>
      <c r="D27" s="196"/>
      <c r="E27" s="41">
        <v>5</v>
      </c>
      <c r="F27" s="183">
        <v>3</v>
      </c>
      <c r="G27" s="184"/>
      <c r="H27" s="192"/>
      <c r="I27" s="193"/>
      <c r="J27" s="202"/>
    </row>
    <row r="28" spans="1:10" s="14" customFormat="1" ht="21.65" customHeight="1" x14ac:dyDescent="0.35">
      <c r="A28" s="112"/>
      <c r="B28" s="196" t="s">
        <v>92</v>
      </c>
      <c r="C28" s="196"/>
      <c r="D28" s="196"/>
      <c r="E28" s="41"/>
      <c r="F28" s="183"/>
      <c r="G28" s="184"/>
      <c r="H28" s="192"/>
      <c r="I28" s="193"/>
      <c r="J28" s="202"/>
    </row>
    <row r="29" spans="1:10" s="14" customFormat="1" ht="21.65" hidden="1" customHeight="1" x14ac:dyDescent="0.35">
      <c r="A29" s="112"/>
      <c r="B29" s="196" t="s">
        <v>20</v>
      </c>
      <c r="C29" s="196"/>
      <c r="D29" s="196"/>
      <c r="E29" s="38"/>
      <c r="F29" s="183"/>
      <c r="G29" s="184"/>
      <c r="H29" s="192"/>
      <c r="I29" s="193"/>
      <c r="J29" s="202"/>
    </row>
    <row r="30" spans="1:10" s="14" customFormat="1" ht="21.65" hidden="1" customHeight="1" x14ac:dyDescent="0.35">
      <c r="A30" s="112"/>
      <c r="B30" s="196" t="s">
        <v>21</v>
      </c>
      <c r="C30" s="196"/>
      <c r="D30" s="196"/>
      <c r="E30" s="38"/>
      <c r="F30" s="183"/>
      <c r="G30" s="184"/>
      <c r="H30" s="192"/>
      <c r="I30" s="193"/>
      <c r="J30" s="202"/>
    </row>
    <row r="31" spans="1:10" s="14" customFormat="1" ht="21.65" hidden="1" customHeight="1" x14ac:dyDescent="0.35">
      <c r="A31" s="112"/>
      <c r="B31" s="196" t="s">
        <v>22</v>
      </c>
      <c r="C31" s="196"/>
      <c r="D31" s="196"/>
      <c r="E31" s="38"/>
      <c r="F31" s="183"/>
      <c r="G31" s="184"/>
      <c r="H31" s="192"/>
      <c r="I31" s="193"/>
      <c r="J31" s="202"/>
    </row>
    <row r="32" spans="1:10" s="14" customFormat="1" ht="21.65" hidden="1" customHeight="1" x14ac:dyDescent="0.35">
      <c r="A32" s="112"/>
      <c r="B32" s="196" t="s">
        <v>23</v>
      </c>
      <c r="C32" s="196"/>
      <c r="D32" s="196"/>
      <c r="E32" s="38"/>
      <c r="F32" s="183"/>
      <c r="G32" s="184"/>
      <c r="H32" s="192"/>
      <c r="I32" s="193"/>
      <c r="J32" s="202"/>
    </row>
    <row r="33" spans="1:10" s="14" customFormat="1" ht="21.65" hidden="1" customHeight="1" x14ac:dyDescent="0.35">
      <c r="A33" s="112"/>
      <c r="B33" s="196" t="s">
        <v>24</v>
      </c>
      <c r="C33" s="196"/>
      <c r="D33" s="196"/>
      <c r="E33" s="38"/>
      <c r="F33" s="183"/>
      <c r="G33" s="184"/>
      <c r="H33" s="194"/>
      <c r="I33" s="195"/>
      <c r="J33" s="202"/>
    </row>
    <row r="34" spans="1:10" s="14" customFormat="1" ht="21.65" customHeight="1" x14ac:dyDescent="0.35">
      <c r="A34" s="22"/>
      <c r="B34" s="187" t="s">
        <v>30</v>
      </c>
      <c r="C34" s="187"/>
      <c r="D34" s="187"/>
      <c r="E34" s="39">
        <f>SUM(E24:E33)</f>
        <v>6</v>
      </c>
      <c r="F34" s="185">
        <f>SUM(F24:F33)</f>
        <v>3</v>
      </c>
      <c r="G34" s="186"/>
      <c r="H34" s="185"/>
      <c r="I34" s="186"/>
      <c r="J34" s="68"/>
    </row>
    <row r="35" spans="1:10" ht="15.5" x14ac:dyDescent="0.35">
      <c r="A35" s="14"/>
      <c r="B35" s="14"/>
      <c r="C35" s="14"/>
      <c r="D35" s="14"/>
      <c r="E35" s="14"/>
      <c r="F35" s="14"/>
      <c r="G35" s="14"/>
      <c r="H35" s="14"/>
      <c r="I35" s="14"/>
      <c r="J35" s="14"/>
    </row>
    <row r="36" spans="1:10" x14ac:dyDescent="0.3">
      <c r="A36" s="188" t="s">
        <v>67</v>
      </c>
      <c r="B36" s="189"/>
      <c r="C36" s="189"/>
      <c r="D36" s="189"/>
      <c r="E36" s="189"/>
      <c r="F36" s="189"/>
      <c r="G36" s="189"/>
      <c r="H36" s="189"/>
      <c r="I36" s="189"/>
    </row>
    <row r="37" spans="1:10" x14ac:dyDescent="0.3">
      <c r="A37" s="121"/>
      <c r="B37" s="122"/>
      <c r="C37" s="122"/>
      <c r="D37" s="122"/>
      <c r="E37" s="122"/>
      <c r="F37" s="122"/>
      <c r="G37" s="122"/>
      <c r="H37" s="122"/>
      <c r="I37" s="122"/>
    </row>
    <row r="38" spans="1:10" ht="16.5" x14ac:dyDescent="0.35">
      <c r="A38" s="14"/>
      <c r="B38" s="14"/>
      <c r="C38" s="14"/>
      <c r="D38" s="14"/>
      <c r="E38" s="19"/>
      <c r="F38" s="106"/>
      <c r="G38" s="163" t="s">
        <v>135</v>
      </c>
      <c r="H38" s="163"/>
      <c r="I38" s="163"/>
      <c r="J38" s="106"/>
    </row>
    <row r="39" spans="1:10" ht="15.5" x14ac:dyDescent="0.35">
      <c r="A39" s="14"/>
      <c r="B39" s="14"/>
      <c r="C39" s="14"/>
      <c r="D39" s="14"/>
      <c r="E39" s="20"/>
      <c r="F39" s="20"/>
      <c r="G39" s="158" t="s">
        <v>7</v>
      </c>
      <c r="H39" s="158"/>
      <c r="I39" s="158"/>
      <c r="J39" s="20"/>
    </row>
    <row r="40" spans="1:10" x14ac:dyDescent="0.3">
      <c r="F40" s="6"/>
      <c r="G40" s="6"/>
      <c r="H40" s="6"/>
      <c r="I40" s="6"/>
    </row>
    <row r="41" spans="1:10" x14ac:dyDescent="0.3">
      <c r="F41" s="6"/>
      <c r="G41" s="6"/>
      <c r="H41" s="6"/>
      <c r="I41" s="6"/>
    </row>
    <row r="45" spans="1:10" x14ac:dyDescent="0.3">
      <c r="E45" s="94"/>
      <c r="F45" s="94"/>
      <c r="G45" s="201" t="s">
        <v>70</v>
      </c>
      <c r="H45" s="201"/>
      <c r="I45" s="201"/>
      <c r="J45" s="94"/>
    </row>
  </sheetData>
  <mergeCells count="47">
    <mergeCell ref="G45:I45"/>
    <mergeCell ref="J24:J33"/>
    <mergeCell ref="F1:J1"/>
    <mergeCell ref="F2:J2"/>
    <mergeCell ref="F23:G23"/>
    <mergeCell ref="F24:G24"/>
    <mergeCell ref="F25:G25"/>
    <mergeCell ref="H7:H8"/>
    <mergeCell ref="I7:I8"/>
    <mergeCell ref="H23:I23"/>
    <mergeCell ref="F26:G26"/>
    <mergeCell ref="F27:G27"/>
    <mergeCell ref="F28:G28"/>
    <mergeCell ref="F29:G29"/>
    <mergeCell ref="F30:G30"/>
    <mergeCell ref="G39:I39"/>
    <mergeCell ref="B23:D23"/>
    <mergeCell ref="B24:D24"/>
    <mergeCell ref="B25:D25"/>
    <mergeCell ref="B26:D26"/>
    <mergeCell ref="B27:D27"/>
    <mergeCell ref="A1:D1"/>
    <mergeCell ref="A2:D2"/>
    <mergeCell ref="A3:D3"/>
    <mergeCell ref="A5:J5"/>
    <mergeCell ref="A7:A8"/>
    <mergeCell ref="B7:B8"/>
    <mergeCell ref="J7:J8"/>
    <mergeCell ref="D7:E7"/>
    <mergeCell ref="F7:G7"/>
    <mergeCell ref="C7:C8"/>
    <mergeCell ref="A21:J21"/>
    <mergeCell ref="G38:I38"/>
    <mergeCell ref="F33:G33"/>
    <mergeCell ref="F34:G34"/>
    <mergeCell ref="B34:D34"/>
    <mergeCell ref="F31:G31"/>
    <mergeCell ref="A36:I36"/>
    <mergeCell ref="H34:I34"/>
    <mergeCell ref="H24:I33"/>
    <mergeCell ref="B28:D28"/>
    <mergeCell ref="B29:D29"/>
    <mergeCell ref="B30:D30"/>
    <mergeCell ref="B31:D31"/>
    <mergeCell ref="B32:D32"/>
    <mergeCell ref="B33:D33"/>
    <mergeCell ref="F32:G32"/>
  </mergeCells>
  <pageMargins left="0.28999999999999998" right="0" top="0.42" bottom="0.28000000000000003" header="0.3" footer="0.17"/>
  <pageSetup paperSize="9" orientation="landscape" r:id="rId1"/>
  <rowBreaks count="1" manualBreakCount="1">
    <brk id="22"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election activeCell="K17" sqref="K17"/>
    </sheetView>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Mau 1</vt:lpstr>
      <vt:lpstr>Mau 2</vt:lpstr>
      <vt:lpstr>Mau 3</vt:lpstr>
      <vt:lpstr>Mau 4 </vt:lpstr>
      <vt:lpstr>Sheet1</vt:lpstr>
      <vt:lpstr>'Mau 1'!Print_Area</vt:lpstr>
      <vt:lpstr>'Mau 2'!Print_Titles</vt:lpstr>
      <vt:lpstr>'Mau 4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Tiến NgViet</cp:lastModifiedBy>
  <cp:lastPrinted>2021-07-30T08:51:08Z</cp:lastPrinted>
  <dcterms:created xsi:type="dcterms:W3CDTF">2020-11-20T02:18:37Z</dcterms:created>
  <dcterms:modified xsi:type="dcterms:W3CDTF">2021-09-21T01:31:30Z</dcterms:modified>
</cp:coreProperties>
</file>