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NgocAnh\Desktop\"/>
    </mc:Choice>
  </mc:AlternateContent>
  <xr:revisionPtr revIDLastSave="0" documentId="13_ncr:1_{93DB89F2-5DFA-4D5B-B231-A7A61EDA040F}" xr6:coauthVersionLast="45" xr6:coauthVersionMax="45" xr10:uidLastSave="{00000000-0000-0000-0000-000000000000}"/>
  <bookViews>
    <workbookView xWindow="-120" yWindow="-120" windowWidth="20730" windowHeight="11310" xr2:uid="{00000000-000D-0000-FFFF-FFFF00000000}"/>
  </bookViews>
  <sheets>
    <sheet name="20T4-QKS1" sheetId="74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7" i="74" l="1"/>
  <c r="A8" i="74" s="1"/>
  <c r="A9" i="74" s="1"/>
  <c r="A10" i="74" s="1"/>
  <c r="A11" i="74" s="1"/>
  <c r="A12" i="74" s="1"/>
  <c r="F3" i="74"/>
  <c r="A13" i="74" l="1"/>
  <c r="A14" i="74" s="1"/>
  <c r="A15" i="74" s="1"/>
  <c r="A16" i="74" s="1"/>
  <c r="A17" i="74" s="1"/>
  <c r="A18" i="74" l="1"/>
  <c r="A19" i="74" s="1"/>
  <c r="A20" i="74" l="1"/>
  <c r="A21" i="74" s="1"/>
  <c r="A22" i="74" s="1"/>
  <c r="A23" i="74" s="1"/>
  <c r="A24" i="74" s="1"/>
  <c r="A25" i="74" s="1"/>
  <c r="A26" i="74" s="1"/>
  <c r="A27" i="74" s="1"/>
  <c r="A28" i="74" s="1"/>
  <c r="A29" i="74" l="1"/>
  <c r="A30" i="74" l="1"/>
  <c r="A31" i="74" s="1"/>
  <c r="A32" i="74" l="1"/>
  <c r="A33" i="74" s="1"/>
  <c r="A34" i="74" s="1"/>
  <c r="A35" i="74" s="1"/>
  <c r="A36" i="74" l="1"/>
  <c r="A37" i="74" s="1"/>
  <c r="A38" i="74" s="1"/>
  <c r="A39" i="74" s="1"/>
  <c r="A40" i="74" s="1"/>
  <c r="A41" i="74" s="1"/>
  <c r="A42" i="74" s="1"/>
  <c r="A43" i="74" s="1"/>
  <c r="A44" i="74" s="1"/>
  <c r="A45" i="74" s="1"/>
  <c r="A46" i="74" s="1"/>
  <c r="A47" i="74" s="1"/>
  <c r="A48" i="74" l="1"/>
  <c r="A49" i="74" s="1"/>
  <c r="A50" i="74" s="1"/>
  <c r="A51" i="74" s="1"/>
  <c r="A52" i="74" s="1"/>
  <c r="A53" i="74" s="1"/>
  <c r="A54" i="74" s="1"/>
  <c r="A55" i="74" s="1"/>
  <c r="A56" i="74" l="1"/>
  <c r="A57" i="74" s="1"/>
  <c r="A58" i="74" s="1"/>
  <c r="A59" i="74" s="1"/>
  <c r="A60" i="74" s="1"/>
  <c r="A61" i="74" s="1"/>
  <c r="A62" i="74" s="1"/>
  <c r="A63" i="74" s="1"/>
  <c r="A64" i="74" s="1"/>
  <c r="A65" i="74" s="1"/>
  <c r="A66" i="74" s="1"/>
  <c r="A67" i="74" l="1"/>
</calcChain>
</file>

<file path=xl/sharedStrings.xml><?xml version="1.0" encoding="utf-8"?>
<sst xmlns="http://schemas.openxmlformats.org/spreadsheetml/2006/main" count="1196" uniqueCount="504">
  <si>
    <t>Mã HS-SV</t>
  </si>
  <si>
    <t>Giới tính</t>
  </si>
  <si>
    <t>Dân tộc</t>
  </si>
  <si>
    <t>Quốc tịch</t>
  </si>
  <si>
    <t>Tên lớp</t>
  </si>
  <si>
    <t>20001273</t>
  </si>
  <si>
    <t>20001424</t>
  </si>
  <si>
    <t>20001418</t>
  </si>
  <si>
    <t>20000585</t>
  </si>
  <si>
    <t>20001082</t>
  </si>
  <si>
    <t>20000977</t>
  </si>
  <si>
    <t>20001833</t>
  </si>
  <si>
    <t>20000841</t>
  </si>
  <si>
    <t>20000538</t>
  </si>
  <si>
    <t>20001496</t>
  </si>
  <si>
    <t>20000575</t>
  </si>
  <si>
    <t>20001370</t>
  </si>
  <si>
    <t>20000590</t>
  </si>
  <si>
    <t>20000983</t>
  </si>
  <si>
    <t>20001340</t>
  </si>
  <si>
    <t>20000652</t>
  </si>
  <si>
    <t>20000732</t>
  </si>
  <si>
    <t>20000945</t>
  </si>
  <si>
    <t>20000319</t>
  </si>
  <si>
    <t>20001645</t>
  </si>
  <si>
    <t>20000452</t>
  </si>
  <si>
    <t>20001531</t>
  </si>
  <si>
    <t>20000832</t>
  </si>
  <si>
    <t>20003175</t>
  </si>
  <si>
    <t>20002013</t>
  </si>
  <si>
    <t>20000864</t>
  </si>
  <si>
    <t>20000446</t>
  </si>
  <si>
    <t>20001009</t>
  </si>
  <si>
    <t>20000928</t>
  </si>
  <si>
    <t>20004698</t>
  </si>
  <si>
    <t>20000893</t>
  </si>
  <si>
    <t>20001536</t>
  </si>
  <si>
    <t>20000314</t>
  </si>
  <si>
    <t>20000756</t>
  </si>
  <si>
    <t>20000074</t>
  </si>
  <si>
    <t>20005842</t>
  </si>
  <si>
    <t>20000980</t>
  </si>
  <si>
    <t>20000182</t>
  </si>
  <si>
    <t>20002148</t>
  </si>
  <si>
    <t>20001447</t>
  </si>
  <si>
    <t>20001013</t>
  </si>
  <si>
    <t>20005195</t>
  </si>
  <si>
    <t>20000222</t>
  </si>
  <si>
    <t>20001434</t>
  </si>
  <si>
    <t>20000464</t>
  </si>
  <si>
    <t>20000246</t>
  </si>
  <si>
    <t>20000252</t>
  </si>
  <si>
    <t>20000362</t>
  </si>
  <si>
    <t>20001467</t>
  </si>
  <si>
    <t>20000343</t>
  </si>
  <si>
    <t>20001228</t>
  </si>
  <si>
    <t>20000077</t>
  </si>
  <si>
    <t>20001231</t>
  </si>
  <si>
    <t>20001035</t>
  </si>
  <si>
    <t>20000888</t>
  </si>
  <si>
    <t>20000109</t>
  </si>
  <si>
    <t>20001299</t>
  </si>
  <si>
    <t>20000245</t>
  </si>
  <si>
    <t>20001441</t>
  </si>
  <si>
    <t>20001497</t>
  </si>
  <si>
    <t>20000965</t>
  </si>
  <si>
    <t>Nguyễn Hồng Ngọc</t>
  </si>
  <si>
    <t>Hoa</t>
  </si>
  <si>
    <t>Nam</t>
  </si>
  <si>
    <t>Nữ</t>
  </si>
  <si>
    <t>06/03/2005</t>
  </si>
  <si>
    <t>10/10/2005</t>
  </si>
  <si>
    <t>16/06/2005</t>
  </si>
  <si>
    <t>14/10/2004</t>
  </si>
  <si>
    <t>28/06/2005</t>
  </si>
  <si>
    <t>13/07/2005</t>
  </si>
  <si>
    <t>19/07/2004</t>
  </si>
  <si>
    <t>26/07/2005</t>
  </si>
  <si>
    <t>03/09/2005</t>
  </si>
  <si>
    <t>28/08/2004</t>
  </si>
  <si>
    <t>24/07/2005</t>
  </si>
  <si>
    <t>03/03/2004</t>
  </si>
  <si>
    <t>04/09/2005</t>
  </si>
  <si>
    <t>19/01/2005</t>
  </si>
  <si>
    <t>19/01/2004</t>
  </si>
  <si>
    <t>06/12/2005</t>
  </si>
  <si>
    <t>30/09/2005</t>
  </si>
  <si>
    <t>29/01/2005</t>
  </si>
  <si>
    <t>15/08/2005</t>
  </si>
  <si>
    <t>15/09/2004</t>
  </si>
  <si>
    <t>05/12/2005</t>
  </si>
  <si>
    <t>06/02/2005</t>
  </si>
  <si>
    <t>09/07/2005</t>
  </si>
  <si>
    <t>03/06/2005</t>
  </si>
  <si>
    <t>03/11/2004</t>
  </si>
  <si>
    <t>03/07/2005</t>
  </si>
  <si>
    <t>22/05/2005</t>
  </si>
  <si>
    <t>17/08/2004</t>
  </si>
  <si>
    <t>14/05/2004</t>
  </si>
  <si>
    <t>06/04/2005</t>
  </si>
  <si>
    <t>10/12/2005</t>
  </si>
  <si>
    <t>25/11/2005</t>
  </si>
  <si>
    <t>04/05/2005</t>
  </si>
  <si>
    <t>28/07/2004</t>
  </si>
  <si>
    <t>13/09/2005</t>
  </si>
  <si>
    <t>20/08/2005</t>
  </si>
  <si>
    <t>12/01/2005</t>
  </si>
  <si>
    <t>30/07/2005</t>
  </si>
  <si>
    <t>22/08/2004</t>
  </si>
  <si>
    <t>23/09/2005</t>
  </si>
  <si>
    <t>01/08/2003</t>
  </si>
  <si>
    <t>13/10/2005</t>
  </si>
  <si>
    <t>22/10/2005</t>
  </si>
  <si>
    <t>29/04/2005</t>
  </si>
  <si>
    <t>26/11/2005</t>
  </si>
  <si>
    <t>10/08/2005</t>
  </si>
  <si>
    <t>20/03/2005</t>
  </si>
  <si>
    <t>19/11/2004</t>
  </si>
  <si>
    <t>10/09/2005</t>
  </si>
  <si>
    <t>10/02/2005</t>
  </si>
  <si>
    <t>22/03/2005</t>
  </si>
  <si>
    <t>14/11/2005</t>
  </si>
  <si>
    <t>10/11/2005</t>
  </si>
  <si>
    <t>16/11/2005</t>
  </si>
  <si>
    <t>30/04/2005</t>
  </si>
  <si>
    <t>28/10/2005</t>
  </si>
  <si>
    <t>01/08/2005</t>
  </si>
  <si>
    <t>01/06/2005</t>
  </si>
  <si>
    <t>31/07/2002</t>
  </si>
  <si>
    <t>Tp. Hồ Chí Minh</t>
  </si>
  <si>
    <t>Bình Thuận</t>
  </si>
  <si>
    <t>Đồng Tháp</t>
  </si>
  <si>
    <t>Tây Ninh</t>
  </si>
  <si>
    <t>Vĩnh Long</t>
  </si>
  <si>
    <t>Đồng Nai</t>
  </si>
  <si>
    <t>An Giang</t>
  </si>
  <si>
    <t>Hà Nội</t>
  </si>
  <si>
    <t>Bắc Ninh</t>
  </si>
  <si>
    <t>Sóc Trăng</t>
  </si>
  <si>
    <t>Quận Tân Bình</t>
  </si>
  <si>
    <t>Quận 11</t>
  </si>
  <si>
    <t>Huyện Củ Chi</t>
  </si>
  <si>
    <t>Quận 12</t>
  </si>
  <si>
    <t>Quận 3</t>
  </si>
  <si>
    <t>Quận Gò Vấp</t>
  </si>
  <si>
    <t>Quận 10</t>
  </si>
  <si>
    <t>Quận Tân Phú</t>
  </si>
  <si>
    <t>Huyện Bình Chánh</t>
  </si>
  <si>
    <t>Quận Bình Tân</t>
  </si>
  <si>
    <t>Quận Phú Nhuận</t>
  </si>
  <si>
    <t>Quận Bình Thạnh</t>
  </si>
  <si>
    <t>Huyện Xuân Lộc</t>
  </si>
  <si>
    <t>Huyện Châu Thành</t>
  </si>
  <si>
    <t>Huyện Dương Minh Châu</t>
  </si>
  <si>
    <t>Quận 9</t>
  </si>
  <si>
    <t>Quận Hai Bà Trưng</t>
  </si>
  <si>
    <t>Huyện Châu Phú</t>
  </si>
  <si>
    <t>Huyện Bắc Bình</t>
  </si>
  <si>
    <t>Huyện Phú Tân</t>
  </si>
  <si>
    <t>Huyện Kế Sách</t>
  </si>
  <si>
    <t>Huyện Mỹ Xuyên</t>
  </si>
  <si>
    <t>Huyện Long Hồ</t>
  </si>
  <si>
    <t>Thành phố Vĩnh Long</t>
  </si>
  <si>
    <t>Huyện Gia Bình</t>
  </si>
  <si>
    <t>Phường Tân Hưng Thuận</t>
  </si>
  <si>
    <t>Phường 14</t>
  </si>
  <si>
    <t>Phường Hiệp Tân</t>
  </si>
  <si>
    <t>Phường 10</t>
  </si>
  <si>
    <t>Phường 9</t>
  </si>
  <si>
    <t>Phường 4</t>
  </si>
  <si>
    <t>Phường 02</t>
  </si>
  <si>
    <t>Phường 13</t>
  </si>
  <si>
    <t>Phường 12</t>
  </si>
  <si>
    <t>Phường 15</t>
  </si>
  <si>
    <t>Phường 03</t>
  </si>
  <si>
    <t>Phường Tân Thới Nhất</t>
  </si>
  <si>
    <t>Phường 11</t>
  </si>
  <si>
    <t>Phường Tân Quý</t>
  </si>
  <si>
    <t>Phường Trung Mỹ Tây</t>
  </si>
  <si>
    <t>Phường Bình Hưng Hoà A</t>
  </si>
  <si>
    <t>29/3 Bis khu phố 3, phường Tân Hưng Thuận,</t>
  </si>
  <si>
    <t>15A</t>
  </si>
  <si>
    <t>120/30 Cống Lỡ</t>
  </si>
  <si>
    <t>227//9 Lạc Long Quân</t>
  </si>
  <si>
    <t>Nữ Dân Công</t>
  </si>
  <si>
    <t>94 Lãnh Binh Thăng</t>
  </si>
  <si>
    <t>161/35/4 Lạc Long Quân</t>
  </si>
  <si>
    <t>355/1 Lũy Bán Bích</t>
  </si>
  <si>
    <t>166/10 ấp Phú Mỹ 2</t>
  </si>
  <si>
    <t>95/22</t>
  </si>
  <si>
    <t>34/7 Chấn Hưng</t>
  </si>
  <si>
    <t>89 Nguyễn Du</t>
  </si>
  <si>
    <t>48/481 đường Nguyễn Du</t>
  </si>
  <si>
    <t>163H Trần Văn Đang</t>
  </si>
  <si>
    <t>220/196 Lê Văn Sỹ, phường 14, quận 3, TP.HCM</t>
  </si>
  <si>
    <t>50/3/26D Hòa Bình</t>
  </si>
  <si>
    <t>482 Nguyễn Văn Công</t>
  </si>
  <si>
    <t>Ấp Chánh Hưng</t>
  </si>
  <si>
    <t>152 Huỳnh Văn Bánh, Phường 15, Quận Tân Bình, TP.HCM</t>
  </si>
  <si>
    <t>56A  Duy Tân</t>
  </si>
  <si>
    <t>426B/B1 Nơ Trang Long</t>
  </si>
  <si>
    <t>20/B57Bis Đường 3 tháng 2</t>
  </si>
  <si>
    <t>4/8/21A Lê Hồng Phong</t>
  </si>
  <si>
    <t>345/45 Âu Cơ</t>
  </si>
  <si>
    <t>149/44 Trịnh Đình Trọng, phường Phú Trung, quận Tân Phú, Tp.HCM</t>
  </si>
  <si>
    <t>508 Tân Phước</t>
  </si>
  <si>
    <t>236/13/8</t>
  </si>
  <si>
    <t>509 Âu Cơ</t>
  </si>
  <si>
    <t>363/38/33/12 Đất mới</t>
  </si>
  <si>
    <t>69/10 Lê Sát</t>
  </si>
  <si>
    <t>375/1 ấp Ba Rinh, xã Đại Hải,</t>
  </si>
  <si>
    <t>A32 Khóm 3</t>
  </si>
  <si>
    <t>1129/2-4</t>
  </si>
  <si>
    <t>70/12 Nguyễn Ngọc Nhựt</t>
  </si>
  <si>
    <t>666/33 đường 3 tháng 2</t>
  </si>
  <si>
    <t>242 Tô Hiệu</t>
  </si>
  <si>
    <t>Xã Thạnh Phú</t>
  </si>
  <si>
    <t>Phường Phú Trung</t>
  </si>
  <si>
    <t>Phường 17</t>
  </si>
  <si>
    <t>Phường 05</t>
  </si>
  <si>
    <t>Phường 07</t>
  </si>
  <si>
    <t>Xã Tân Phú Trung</t>
  </si>
  <si>
    <t>Xã An Phú</t>
  </si>
  <si>
    <t>Phường 01</t>
  </si>
  <si>
    <t>Xã Xuân Thành</t>
  </si>
  <si>
    <t>Xã Vĩnh Lộc A</t>
  </si>
  <si>
    <t>Phường Long Trường</t>
  </si>
  <si>
    <t>Xã Phú Lâm</t>
  </si>
  <si>
    <t>Phường 06</t>
  </si>
  <si>
    <t>Xã Bến Củi</t>
  </si>
  <si>
    <t>Phường Hòa Thạnh</t>
  </si>
  <si>
    <t>Xã Đồng Phú</t>
  </si>
  <si>
    <t>Phường Nguyễn Du</t>
  </si>
  <si>
    <t>Xã Tân Thuận Tây</t>
  </si>
  <si>
    <t>Xã Bình Long</t>
  </si>
  <si>
    <t>Xã Phong Nẫm</t>
  </si>
  <si>
    <t>Xã Sông Bình</t>
  </si>
  <si>
    <t>Xã Đại Hải</t>
  </si>
  <si>
    <t>Thị trấn Gia Bình</t>
  </si>
  <si>
    <t>Kinh</t>
  </si>
  <si>
    <t>Chăm</t>
  </si>
  <si>
    <t>Mường</t>
  </si>
  <si>
    <t>390 Hoàng Văn Thụ</t>
  </si>
  <si>
    <t>079304022099</t>
  </si>
  <si>
    <t>079304032677</t>
  </si>
  <si>
    <t>079205008240</t>
  </si>
  <si>
    <t>212468250</t>
  </si>
  <si>
    <t>225829019</t>
  </si>
  <si>
    <t>082203000463</t>
  </si>
  <si>
    <t>225952793</t>
  </si>
  <si>
    <t>001205005934</t>
  </si>
  <si>
    <t>079305022168</t>
  </si>
  <si>
    <t>079305012513</t>
  </si>
  <si>
    <t>079205022634</t>
  </si>
  <si>
    <t>342170385</t>
  </si>
  <si>
    <t>079305009963</t>
  </si>
  <si>
    <t>261556961</t>
  </si>
  <si>
    <t>079202002556</t>
  </si>
  <si>
    <t>079305002813</t>
  </si>
  <si>
    <t>079205022499</t>
  </si>
  <si>
    <t>261667620</t>
  </si>
  <si>
    <t>079305010110</t>
  </si>
  <si>
    <t>079205013338</t>
  </si>
  <si>
    <t>073205014517</t>
  </si>
  <si>
    <t>033204005553</t>
  </si>
  <si>
    <t>079305005989</t>
  </si>
  <si>
    <t>352737744</t>
  </si>
  <si>
    <t>046305000174</t>
  </si>
  <si>
    <t>331947522</t>
  </si>
  <si>
    <t>079305006161</t>
  </si>
  <si>
    <t>079205006237</t>
  </si>
  <si>
    <t>126000889</t>
  </si>
  <si>
    <t>079305004116</t>
  </si>
  <si>
    <t>079305002125</t>
  </si>
  <si>
    <t>079304030305</t>
  </si>
  <si>
    <t>20T4-QKS1</t>
  </si>
  <si>
    <t>0785947740</t>
  </si>
  <si>
    <t>0906111492</t>
  </si>
  <si>
    <t>0933523351</t>
  </si>
  <si>
    <t>0901646238</t>
  </si>
  <si>
    <t>0904512447</t>
  </si>
  <si>
    <t>0364357248</t>
  </si>
  <si>
    <t>0903123487</t>
  </si>
  <si>
    <t>0974488269</t>
  </si>
  <si>
    <t>0907994334</t>
  </si>
  <si>
    <t>0968633775</t>
  </si>
  <si>
    <t>0777264113</t>
  </si>
  <si>
    <t>0909664101</t>
  </si>
  <si>
    <t>0918014788</t>
  </si>
  <si>
    <t>0906763183</t>
  </si>
  <si>
    <t>0375215276</t>
  </si>
  <si>
    <t>0346429071</t>
  </si>
  <si>
    <t>0908713176</t>
  </si>
  <si>
    <t>0764843446</t>
  </si>
  <si>
    <t>0704524531</t>
  </si>
  <si>
    <t>0908648471</t>
  </si>
  <si>
    <t>0913154684</t>
  </si>
  <si>
    <t>0902917838</t>
  </si>
  <si>
    <t>0933960572</t>
  </si>
  <si>
    <t>0334878337</t>
  </si>
  <si>
    <t>0812678468</t>
  </si>
  <si>
    <t>0906918752</t>
  </si>
  <si>
    <t>0919237479</t>
  </si>
  <si>
    <t>0932659973</t>
  </si>
  <si>
    <t>0364442612</t>
  </si>
  <si>
    <t>0933128122</t>
  </si>
  <si>
    <t>0972305370</t>
  </si>
  <si>
    <t>0938502031</t>
  </si>
  <si>
    <t>0931302891</t>
  </si>
  <si>
    <t>0393500765</t>
  </si>
  <si>
    <t>0938720582</t>
  </si>
  <si>
    <t>0909945739</t>
  </si>
  <si>
    <t>0941796565</t>
  </si>
  <si>
    <t>0938736315</t>
  </si>
  <si>
    <t>0786020034</t>
  </si>
  <si>
    <t>0987405405</t>
  </si>
  <si>
    <t>0971116025</t>
  </si>
  <si>
    <t>0934675307</t>
  </si>
  <si>
    <t>0909490097</t>
  </si>
  <si>
    <t>0354566266</t>
  </si>
  <si>
    <t>0366281387</t>
  </si>
  <si>
    <t>0906697920</t>
  </si>
  <si>
    <t>0832428727</t>
  </si>
  <si>
    <t>0971669068</t>
  </si>
  <si>
    <t>0931452790</t>
  </si>
  <si>
    <t>0937260362</t>
  </si>
  <si>
    <t>0909637942</t>
  </si>
  <si>
    <t>0373954741</t>
  </si>
  <si>
    <t>0964099946</t>
  </si>
  <si>
    <t>0347360629</t>
  </si>
  <si>
    <t>0903112647</t>
  </si>
  <si>
    <t>0979644528</t>
  </si>
  <si>
    <t>02839610376</t>
  </si>
  <si>
    <t>0938118295</t>
  </si>
  <si>
    <t>0908086312</t>
  </si>
  <si>
    <t>Việt Nam</t>
  </si>
  <si>
    <t>Họ và tên</t>
  </si>
  <si>
    <t>Nguyễn Ngọc Anh Thư</t>
  </si>
  <si>
    <t>Nguyễn Minh Quân</t>
  </si>
  <si>
    <t>Nguyễn Bảo Hân</t>
  </si>
  <si>
    <t>Nguyễn Thanh Ngân</t>
  </si>
  <si>
    <t>Nguyễn Việt Hoàng</t>
  </si>
  <si>
    <t>Nguyễn Gia Minh</t>
  </si>
  <si>
    <t>Phạm Thị Bích Ngọc</t>
  </si>
  <si>
    <t>Đặng Quốc Cường</t>
  </si>
  <si>
    <t>Nguyễn Ngọc Phương Thảo</t>
  </si>
  <si>
    <t>Nguyễn Thị Ngọc Trâm</t>
  </si>
  <si>
    <t>Trần Mai An</t>
  </si>
  <si>
    <t>Nguyễn Dương Phương Anh</t>
  </si>
  <si>
    <t>Nguyễn Thị Trâm Anh</t>
  </si>
  <si>
    <t>Thái Tuấn Anh</t>
  </si>
  <si>
    <t>Lê Ngọc Hải Âu</t>
  </si>
  <si>
    <t>Nguyễn Ngọc Khánh Đan</t>
  </si>
  <si>
    <t>Phương Văn Đạt</t>
  </si>
  <si>
    <t>Tạ Quốc Duy</t>
  </si>
  <si>
    <t>Cao Thị Thu Hà</t>
  </si>
  <si>
    <t>Phún Tiến Hào</t>
  </si>
  <si>
    <t>Lê Ngô Trung Hiếu</t>
  </si>
  <si>
    <t>Lý Thanh Hiếu</t>
  </si>
  <si>
    <t>Lê Nguyễn Trường Huy</t>
  </si>
  <si>
    <t>Marimusa Ibrohiêm</t>
  </si>
  <si>
    <t>Trần Phúc Khang</t>
  </si>
  <si>
    <t>Nguyễn Long Khánh</t>
  </si>
  <si>
    <t>Phạm Bùi Thiên Kim</t>
  </si>
  <si>
    <t>Nguyễn Thị Trúc Linh</t>
  </si>
  <si>
    <t>Tất Thang Ngọc Loan</t>
  </si>
  <si>
    <t>Hồ Hoàng My</t>
  </si>
  <si>
    <t>Ngô Hải My</t>
  </si>
  <si>
    <t>Trần Thanh Ngân</t>
  </si>
  <si>
    <t>Chương Như Ngọc</t>
  </si>
  <si>
    <t>Nguyễn Trần Thành Nhân</t>
  </si>
  <si>
    <t>Trương Thị Phương Nhi</t>
  </si>
  <si>
    <t>Bùi Thái Phúc</t>
  </si>
  <si>
    <t>Lý Hồng Phúc</t>
  </si>
  <si>
    <t>Đinh Ngọc Xuân Phương</t>
  </si>
  <si>
    <t>Vòng Sìn Quý</t>
  </si>
  <si>
    <t>Võ Diễm Quỳnh</t>
  </si>
  <si>
    <t>Vũ Ngọc Diễm Quỳnh</t>
  </si>
  <si>
    <t>Võ Minh Sang</t>
  </si>
  <si>
    <t>Huỳnh Dương Thành Tài</t>
  </si>
  <si>
    <t>Tạ Minh Tâm</t>
  </si>
  <si>
    <t>Trần Diệp Thanh Thảo</t>
  </si>
  <si>
    <t>Phùng Thị Hoài Thu</t>
  </si>
  <si>
    <t>Huỳnh Thị Anh Thư</t>
  </si>
  <si>
    <t>Lê Trần Minh Thư</t>
  </si>
  <si>
    <t>Lê Thị Thanh Thủy</t>
  </si>
  <si>
    <t>Nguyễn Thị Hà Tiên</t>
  </si>
  <si>
    <t>Trần Thị Ngọc Trinh</t>
  </si>
  <si>
    <t>Trần Thanh Trúc</t>
  </si>
  <si>
    <t>Chế Đan Trường</t>
  </si>
  <si>
    <t>Hoàng Công Tú</t>
  </si>
  <si>
    <t>Lu Kim Tuyền</t>
  </si>
  <si>
    <t>Đào Ngọc Thảo Vy</t>
  </si>
  <si>
    <t>Trương Ngọc Bảo Vy</t>
  </si>
  <si>
    <t>Lương Thị Như Ý</t>
  </si>
  <si>
    <t>Nguyễn Ngọc Kim Yến</t>
  </si>
  <si>
    <t>Nguyễn Thị Ngọc Yến</t>
  </si>
  <si>
    <t>Số điện thoại</t>
  </si>
  <si>
    <t>Số thẻ BHYT</t>
  </si>
  <si>
    <t>Lớp</t>
  </si>
  <si>
    <t>Số hàng</t>
  </si>
  <si>
    <t>Stt</t>
  </si>
  <si>
    <t>Nghề nghiệp
/vị trí 
công việc</t>
  </si>
  <si>
    <t>Ngày sinh/
Năm sinh</t>
  </si>
  <si>
    <t>Số CMT/ CCCD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</si>
  <si>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</si>
  <si>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</si>
  <si>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</si>
  <si>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</si>
  <si>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</si>
  <si>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</si>
  <si>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</si>
  <si>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</si>
  <si>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</si>
  <si>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</si>
  <si>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</si>
  <si>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Sinh viên</t>
  </si>
  <si>
    <t>ỦY BAN NHÂN DÂN THÀNH PHỐ HỒ CHÍ MINH</t>
  </si>
  <si>
    <t>TRƯỜNG CAO ĐẢNG LÝ TỰ TRỌNG THÀNH PHỐ HỒ CHÍ MINH</t>
  </si>
  <si>
    <t>CỘNG HOÀ XÃ HỘI CHỦ NGHĨA VIỆT NAM</t>
  </si>
  <si>
    <t>Độc lập - Tự do - Hạnh phúc</t>
  </si>
  <si>
    <t>MẪU THỐNG KÊ TÌNH HÌNH TIÊM VẮC XIN NGỪA COVID -19 CỦA HSSV</t>
  </si>
  <si>
    <t>SV 479 7939387078</t>
  </si>
  <si>
    <t>SV 479 7931102570</t>
  </si>
  <si>
    <t>SV 479 7938023927</t>
  </si>
  <si>
    <t>SV 479 7937951178</t>
  </si>
  <si>
    <t>SV 479 7937587951</t>
  </si>
  <si>
    <t>SV 479 7222419467</t>
  </si>
  <si>
    <t>SV 479 7932367219</t>
  </si>
  <si>
    <t>SV 479 7930960437</t>
  </si>
  <si>
    <t>SV 479 7932715346</t>
  </si>
  <si>
    <t>SV 479 7930968971</t>
  </si>
  <si>
    <t>SV 479 5621685261</t>
  </si>
  <si>
    <t>SV 479 7932788277</t>
  </si>
  <si>
    <t>SV 479 7938174950</t>
  </si>
  <si>
    <t>SV 479 7931342133</t>
  </si>
  <si>
    <t>SV 479 5620170575</t>
  </si>
  <si>
    <t>SV 479 7932741998</t>
  </si>
  <si>
    <t>SV 479 7931842888</t>
  </si>
  <si>
    <t>SV 479 7931154594</t>
  </si>
  <si>
    <t>SV 479 0129345532</t>
  </si>
  <si>
    <t>SV 479 7931203318</t>
  </si>
  <si>
    <t>SV 479 7929858537</t>
  </si>
  <si>
    <t>SV 479 7939254492</t>
  </si>
  <si>
    <t>SV 479 7936553906</t>
  </si>
  <si>
    <t>SV 479 7932244129</t>
  </si>
  <si>
    <t>SV 479 7937762270</t>
  </si>
  <si>
    <t>SV 479 7932742007</t>
  </si>
  <si>
    <t>SV 479 7930106516</t>
  </si>
  <si>
    <t>SV 479 7937587912</t>
  </si>
  <si>
    <t>SV 479 7930230863</t>
  </si>
  <si>
    <t>SV 479 6020129912</t>
  </si>
  <si>
    <t>SV 479 7931924887</t>
  </si>
  <si>
    <t>SV 479 7930995450</t>
  </si>
  <si>
    <t>SV 479 7936246799</t>
  </si>
  <si>
    <t>SV 479 7932458484</t>
  </si>
  <si>
    <t>SV 479 7930667816</t>
  </si>
  <si>
    <t>SV 479 7937643622</t>
  </si>
  <si>
    <t>SV 479 7931445246</t>
  </si>
  <si>
    <t>SV 479 7931605744</t>
  </si>
  <si>
    <t>SV 479 7931936361</t>
  </si>
  <si>
    <t>SV 479 7930417332</t>
  </si>
  <si>
    <t>SV 479 7928925183</t>
  </si>
  <si>
    <t>SV 479 7932675146</t>
  </si>
  <si>
    <t>SV 479 7937766490</t>
  </si>
  <si>
    <t>SV 479 7934952695</t>
  </si>
  <si>
    <t>SV 479 7938024024</t>
  </si>
  <si>
    <t>SV 479 7935196403</t>
  </si>
  <si>
    <t>SV 479 7938083997</t>
  </si>
  <si>
    <t>SV 479 7931448406</t>
  </si>
  <si>
    <t>SV 479 7931480149</t>
  </si>
  <si>
    <t>SV 479 7932607478</t>
  </si>
  <si>
    <t>SV 479 7937587943</t>
  </si>
  <si>
    <t>SV 479 7931699257</t>
  </si>
  <si>
    <t>SV 479 7937779076</t>
  </si>
  <si>
    <t>SV 479 7938744783</t>
  </si>
  <si>
    <t>SV 479 7931224100</t>
  </si>
  <si>
    <t>SV 479 7938024127</t>
  </si>
  <si>
    <t>SV 479 7931537471</t>
  </si>
  <si>
    <t>SV 479 7929926638</t>
  </si>
  <si>
    <t>SV 479 7939632577</t>
  </si>
  <si>
    <t>0901208657</t>
  </si>
  <si>
    <t>2.07 Lô F chung cư Bàu Cát</t>
  </si>
  <si>
    <t xml:space="preserve"> phường 10,</t>
  </si>
  <si>
    <t>quận Tân Bình</t>
  </si>
  <si>
    <t>Tp.HCM</t>
  </si>
  <si>
    <t xml:space="preserve">76/62 Nguyễn Thượng Hiền, phường 1, quận Gò Vấp </t>
  </si>
  <si>
    <t>079205021054</t>
  </si>
  <si>
    <t>X</t>
  </si>
  <si>
    <t>SV</t>
  </si>
  <si>
    <t xml:space="preserve">39 C1 </t>
  </si>
  <si>
    <t>phường 13</t>
  </si>
  <si>
    <t>48 Phan Tây Hồ</t>
  </si>
  <si>
    <t xml:space="preserve">000 1271268 </t>
  </si>
  <si>
    <t xml:space="preserve">Phường Phú Trung </t>
  </si>
  <si>
    <t>Tp.Hồ Chí Minh</t>
  </si>
  <si>
    <t xml:space="preserve">217/70/21 bùi đình túy </t>
  </si>
  <si>
    <t>bình thạnh</t>
  </si>
  <si>
    <t xml:space="preserve">tp hồ chí minh </t>
  </si>
  <si>
    <t>TA 479 7930517856</t>
  </si>
  <si>
    <t>0822862005</t>
  </si>
  <si>
    <t>chưa làm</t>
  </si>
  <si>
    <t>262/10 Lê Văn Sỹ p14 q3</t>
  </si>
  <si>
    <t>nghỉ học luôn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</si>
</sst>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000000000000"/>
  </numFmts>
  <fonts count="32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2"/>
      <color theme="1"/>
      <name val="Times New Roman"/>
      <family val="1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7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30">
    <xf numFmtId="0" fontId="0" fillId="0" borderId="0" xfId="0"/>
    <xf numFmtId="0" fontId="20" fillId="0" borderId="0" xfId="0" applyFont="1" applyAlignment="1">
      <alignment horizontal="center" vertical="center" wrapText="1"/>
    </xf>
    <xf numFmtId="0" fontId="19" fillId="24" borderId="10" xfId="0" applyFont="1" applyFill="1" applyBorder="1" applyAlignment="1">
      <alignment horizontal="center" vertical="center" wrapText="1"/>
    </xf>
    <xf numFmtId="0" fontId="20" fillId="0" borderId="0" xfId="0" applyFont="1" applyAlignment="1">
      <alignment wrapText="1"/>
    </xf>
    <xf numFmtId="0" fontId="24" fillId="0" borderId="0" xfId="0" applyFont="1" applyAlignment="1">
      <alignment horizontal="center" vertical="center" wrapText="1"/>
    </xf>
    <xf numFmtId="0" fontId="24" fillId="0" borderId="0" xfId="0" applyFont="1" applyAlignment="1">
      <alignment wrapText="1"/>
    </xf>
    <xf numFmtId="0" fontId="21" fillId="0" borderId="0" xfId="0" applyFont="1" applyAlignment="1">
      <alignment horizontal="center" vertical="center" wrapText="1"/>
    </xf>
    <xf numFmtId="0" fontId="19" fillId="25" borderId="10" xfId="0" applyFont="1" applyFill="1" applyBorder="1" applyAlignment="1">
      <alignment horizontal="center" vertical="center" wrapText="1"/>
    </xf>
    <xf numFmtId="0" fontId="28" fillId="26" borderId="11" xfId="0" applyFont="1" applyFill="1" applyBorder="1" applyAlignment="1">
      <alignment horizontal="center" vertical="center" wrapText="1"/>
    </xf>
    <xf numFmtId="0" fontId="29" fillId="27" borderId="11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0" xfId="0" applyFont="1" applyAlignment="1">
      <alignment vertical="center" wrapText="1"/>
    </xf>
    <xf numFmtId="0" fontId="26" fillId="0" borderId="0" xfId="0" applyFont="1" applyAlignment="1">
      <alignment vertical="center" wrapText="1"/>
    </xf>
    <xf numFmtId="0" fontId="23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 vertical="center"/>
    </xf>
    <xf numFmtId="0" fontId="23" fillId="0" borderId="11" xfId="0" applyFont="1" applyBorder="1" applyAlignment="1">
      <alignment horizontal="center" vertical="center" wrapText="1"/>
    </xf>
    <xf numFmtId="0" fontId="23" fillId="0" borderId="0" xfId="0" applyFont="1" applyAlignment="1">
      <alignment wrapText="1"/>
    </xf>
    <xf numFmtId="0" fontId="23" fillId="0" borderId="11" xfId="0" quotePrefix="1" applyFont="1" applyBorder="1" applyAlignment="1">
      <alignment horizontal="center" vertical="center" wrapText="1"/>
    </xf>
    <xf numFmtId="0" fontId="23" fillId="28" borderId="0" xfId="0" applyFont="1" applyFill="1" applyAlignment="1">
      <alignment horizontal="center" vertical="center" wrapText="1"/>
    </xf>
    <xf numFmtId="0" fontId="23" fillId="28" borderId="11" xfId="0" applyFont="1" applyFill="1" applyBorder="1" applyAlignment="1">
      <alignment horizontal="center" vertical="center" wrapText="1"/>
    </xf>
    <xf numFmtId="0" fontId="23" fillId="28" borderId="11" xfId="0" quotePrefix="1" applyFont="1" applyFill="1" applyBorder="1" applyAlignment="1">
      <alignment horizontal="center" vertical="center" wrapText="1"/>
    </xf>
    <xf numFmtId="0" fontId="23" fillId="29" borderId="0" xfId="0" applyFont="1" applyFill="1" applyAlignment="1">
      <alignment horizontal="center" vertical="center" wrapText="1"/>
    </xf>
    <xf numFmtId="0" fontId="23" fillId="29" borderId="11" xfId="0" applyFont="1" applyFill="1" applyBorder="1" applyAlignment="1">
      <alignment horizontal="center" vertical="center" wrapText="1"/>
    </xf>
    <xf numFmtId="0" fontId="23" fillId="29" borderId="0" xfId="0" applyFont="1" applyFill="1" applyAlignment="1">
      <alignment wrapText="1"/>
    </xf>
    <xf numFmtId="164" fontId="23" fillId="0" borderId="11" xfId="0" applyNumberFormat="1" applyFont="1" applyBorder="1" applyAlignment="1">
      <alignment horizontal="center" vertical="center" wrapText="1"/>
    </xf>
    <xf numFmtId="14" fontId="23" fillId="0" borderId="11" xfId="0" applyNumberFormat="1" applyFont="1" applyBorder="1" applyAlignment="1">
      <alignment horizontal="center" vertical="center" wrapText="1"/>
    </xf>
  </cellXfs>
  <cellStyles count="46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 10" xfId="28" xr:uid="{00000000-0005-0000-0000-00001B000000}"/>
    <cellStyle name="Comma 14" xfId="29" xr:uid="{00000000-0005-0000-0000-00001C000000}"/>
    <cellStyle name="Comma 2 4 5" xfId="30" xr:uid="{00000000-0005-0000-0000-00001D000000}"/>
    <cellStyle name="Explanatory Text" xfId="31" builtinId="53" customBuiltin="1"/>
    <cellStyle name="Good" xfId="32" builtinId="26" customBuiltin="1"/>
    <cellStyle name="Heading 1" xfId="33" builtinId="16" customBuiltin="1"/>
    <cellStyle name="Heading 2" xfId="34" builtinId="17" customBuiltin="1"/>
    <cellStyle name="Heading 3" xfId="35" builtinId="18" customBuiltin="1"/>
    <cellStyle name="Heading 4" xfId="36" builtinId="19" customBuiltin="1"/>
    <cellStyle name="Input" xfId="37" builtinId="20" customBuiltin="1"/>
    <cellStyle name="Linked Cell" xfId="38" builtinId="24" customBuiltin="1"/>
    <cellStyle name="Neutral" xfId="39" builtinId="28" customBuiltin="1"/>
    <cellStyle name="Normal" xfId="0" builtinId="0"/>
    <cellStyle name="Normal 11" xfId="40" xr:uid="{00000000-0005-0000-0000-000028000000}"/>
    <cellStyle name="Note" xfId="41" builtinId="10" customBuiltin="1"/>
    <cellStyle name="Output" xfId="42" builtinId="21" customBuiltin="1"/>
    <cellStyle name="Title" xfId="43" builtinId="15" customBuiltin="1"/>
    <cellStyle name="Total" xfId="44" builtinId="25" customBuiltin="1"/>
    <cellStyle name="Warning Text" xfId="45" builtinId="11" customBuiltin="1"/>
  </cellStyles>
  <dxfs count="30"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haredStrings" Target="sharedString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619125</xdr:colOff>
      <xdr:row>1</xdr:row>
      <xdr:rowOff>200025</xdr:rowOff>
    </xdr:from>
    <xdr:to>
      <xdr:col>16</xdr:col>
      <xdr:colOff>419100</xdr:colOff>
      <xdr:row>1</xdr:row>
      <xdr:rowOff>200025</xdr:rowOff>
    </xdr:to>
    <xdr:cxnSp macro="">
      <xdr:nvCxnSpPr>
        <xdr:cNvPr id="165906" name="Straight Arrow Connector 1">
          <a:extLst>
            <a:ext uri="{FF2B5EF4-FFF2-40B4-BE49-F238E27FC236}">
              <a16:creationId xmlns:a16="http://schemas.microsoft.com/office/drawing/2014/main" id="{0EA2F381-90D2-46FE-8419-2212BC3984A7}"/>
            </a:ext>
          </a:extLst>
        </xdr:cNvPr>
        <xdr:cNvCxnSpPr>
          <a:cxnSpLocks noChangeShapeType="1"/>
        </xdr:cNvCxnSpPr>
      </xdr:nvCxnSpPr>
      <xdr:spPr bwMode="auto">
        <a:xfrm flipV="1">
          <a:off x="11972925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gocAnh/Documents/Zalo%20Received%20Files/20T4-QKS%20(9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gocAnh/Documents/Zalo%20Received%20Files/20T4-QKS%20(3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gocAnh/Documents/Zalo%20Received%20Files/20T4-QKS%20(8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gocAnh/Documents/Zalo%20Received%20Files/FILE_20210905_203457_20T4-QKS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gocAnh/Downloads/20T4-QKS%20(1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gocAnh/Documents/Zalo%20Received%20Files/20T4-QKS%20(1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gocAnh/Documents/Zalo%20Received%20Files/20T4-QK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gocAnh/Documents/Zalo%20Received%20Files/FILE_20210905_195942_20T4-QKS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gocAnh/Documents/Zalo%20Received%20Files/FILE_20210905_211610_20T4-QK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gocAnh/Documents/Zalo%20Received%20Files/20T4-QKS%20(4)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gocAnh/Documents/Zalo%20Received%20Files/20T4-QKS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gocAnh/Documents/Zalo%20Received%20Files/20T4-QKS%20(7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gocAnh/Documents/Zalo%20Received%20Files/FILE_20210905_214313_20T4-QKS1%20minh%20qu&#226;n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gocAnh/Documents/Zalo%20Received%20Files/FILE_20210905_212306_20T4-QK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gocAnh/Documents/Zalo%20Received%20Files/20T4-QKS%20(4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gocAnh/Documents/Zalo%20Received%20Files/20T4-QKS%20(2)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gocAnh/Documents/Zalo%20Received%20Files/20T4-QKS%20(3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T4-QKS1"/>
    </sheetNames>
    <sheetDataSet>
      <sheetData sheetId="0">
        <row r="7">
          <cell r="A7" t="e">
            <v>#REF!</v>
          </cell>
        </row>
        <row r="8">
          <cell r="A8" t="e">
            <v>#REF!</v>
          </cell>
        </row>
        <row r="9">
          <cell r="A9" t="e">
            <v>#REF!</v>
          </cell>
        </row>
        <row r="10">
          <cell r="A10" t="e">
            <v>#REF!</v>
          </cell>
        </row>
        <row r="11">
          <cell r="A11" t="e">
            <v>#REF!</v>
          </cell>
        </row>
        <row r="16">
          <cell r="A16" t="e">
            <v>#REF!</v>
          </cell>
        </row>
        <row r="19">
          <cell r="A19" t="e">
            <v>#REF!</v>
          </cell>
        </row>
        <row r="20">
          <cell r="A20" t="e">
            <v>#REF!</v>
          </cell>
        </row>
        <row r="31">
          <cell r="A31" t="e">
            <v>#REF!</v>
          </cell>
        </row>
        <row r="32">
          <cell r="A32" t="e">
            <v>#REF!</v>
          </cell>
        </row>
        <row r="33">
          <cell r="A33" t="e">
            <v>#REF!</v>
          </cell>
        </row>
        <row r="35">
          <cell r="A35" t="e">
            <v>#REF!</v>
          </cell>
        </row>
        <row r="47">
          <cell r="A47" t="e">
            <v>#REF!</v>
          </cell>
        </row>
        <row r="59">
          <cell r="A59" t="e">
            <v>#REF!</v>
          </cell>
        </row>
        <row r="60">
          <cell r="A60" t="e">
            <v>#REF!</v>
          </cell>
        </row>
        <row r="61">
          <cell r="A61" t="e">
            <v>#REF!</v>
          </cell>
        </row>
        <row r="62">
          <cell r="A62" t="e">
            <v>#REF!</v>
          </cell>
        </row>
        <row r="63">
          <cell r="A63" t="e">
            <v>#REF!</v>
          </cell>
        </row>
        <row r="64">
          <cell r="A64" t="e">
            <v>#REF!</v>
          </cell>
        </row>
        <row r="65">
          <cell r="A65" t="e">
            <v>#REF!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T4-QKS1"/>
    </sheetNames>
    <sheetDataSet>
      <sheetData sheetId="0">
        <row r="12">
          <cell r="A12" t="e">
            <v>#REF!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T4-QKS1"/>
    </sheetNames>
    <sheetDataSet>
      <sheetData sheetId="0">
        <row r="9">
          <cell r="A9" t="e">
            <v>#REF!</v>
          </cell>
        </row>
        <row r="14">
          <cell r="A14" t="e">
            <v>#REF!</v>
          </cell>
        </row>
        <row r="24">
          <cell r="A24" t="e">
            <v>#REF!</v>
          </cell>
        </row>
        <row r="28">
          <cell r="A28" t="e">
            <v>#REF!</v>
          </cell>
        </row>
        <row r="39">
          <cell r="A39" t="e">
            <v>#REF!</v>
          </cell>
        </row>
        <row r="42">
          <cell r="A42" t="e">
            <v>#REF!</v>
          </cell>
        </row>
        <row r="52">
          <cell r="A52" t="e">
            <v>#REF!</v>
          </cell>
        </row>
        <row r="55">
          <cell r="A55" t="e">
            <v>#REF!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T4-QKS1"/>
    </sheetNames>
    <sheetDataSet>
      <sheetData sheetId="0">
        <row r="15">
          <cell r="A15" t="e">
            <v>#REF!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T4-QKS1"/>
    </sheetNames>
    <sheetDataSet>
      <sheetData sheetId="0">
        <row r="17">
          <cell r="A17" t="e">
            <v>#REF!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T4-QKS1"/>
    </sheetNames>
    <sheetDataSet>
      <sheetData sheetId="0">
        <row r="23">
          <cell r="A23" t="e">
            <v>#REF!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T4-QKS1"/>
    </sheetNames>
    <sheetDataSet>
      <sheetData sheetId="0">
        <row r="25">
          <cell r="A25" t="e">
            <v>#REF!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T4-QKS1"/>
    </sheetNames>
    <sheetDataSet>
      <sheetData sheetId="0">
        <row r="26">
          <cell r="A26" t="e">
            <v>#REF!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T4-QKS1"/>
    </sheetNames>
    <sheetDataSet>
      <sheetData sheetId="0">
        <row r="27">
          <cell r="A27" t="e">
            <v>#REF!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T4-QKS1"/>
    </sheetNames>
    <sheetDataSet>
      <sheetData sheetId="0">
        <row r="29">
          <cell r="A29" t="e">
            <v>#REF!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T4-QKS1"/>
    </sheetNames>
    <sheetDataSet>
      <sheetData sheetId="0">
        <row r="30">
          <cell r="A30" t="e">
            <v>#REF!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T4-QKS1"/>
    </sheetNames>
    <sheetDataSet>
      <sheetData sheetId="0">
        <row r="38">
          <cell r="A38" t="e">
            <v>#REF!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T4-QKS1"/>
    </sheetNames>
    <sheetDataSet>
      <sheetData sheetId="0">
        <row r="41">
          <cell r="A41" t="e">
            <v>#REF!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T4-QKS1"/>
    </sheetNames>
    <sheetDataSet>
      <sheetData sheetId="0">
        <row r="32">
          <cell r="A32" t="e">
            <v>#REF!</v>
          </cell>
        </row>
        <row r="43">
          <cell r="A43" t="e">
            <v>#REF!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T4-QKS1"/>
    </sheetNames>
    <sheetDataSet>
      <sheetData sheetId="0">
        <row r="44">
          <cell r="A44" t="e">
            <v>#REF!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T4-QKS1"/>
    </sheetNames>
    <sheetDataSet>
      <sheetData sheetId="0">
        <row r="50">
          <cell r="A50" t="e">
            <v>#REF!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T4-QKS1"/>
    </sheetNames>
    <sheetDataSet>
      <sheetData sheetId="0">
        <row r="58">
          <cell r="A58" t="e">
            <v>#REF!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X67"/>
  <sheetViews>
    <sheetView tabSelected="1" topLeftCell="B61" zoomScale="87" zoomScaleNormal="87" workbookViewId="0">
      <selection activeCell="I10" sqref="I10"/>
    </sheetView>
  </sheetViews>
  <sheetFormatPr defaultColWidth="9.140625" defaultRowHeight="15" x14ac:dyDescent="0.25"/>
  <cols>
    <col min="1" max="1" width="6" style="1" hidden="1" customWidth="1"/>
    <col min="2" max="2" width="5.85546875" style="1" customWidth="1"/>
    <col min="3" max="3" width="12" style="1" customWidth="1"/>
    <col min="4" max="4" width="18.42578125" style="1" customWidth="1"/>
    <col min="5" max="5" width="21" style="3" customWidth="1"/>
    <col min="6" max="6" width="6.140625" style="3" customWidth="1"/>
    <col min="7" max="7" width="9.140625" style="3" customWidth="1"/>
    <col min="8" max="8" width="11.5703125" style="3" customWidth="1"/>
    <col min="9" max="9" width="15.140625" style="3" customWidth="1"/>
    <col min="10" max="10" width="17.85546875" style="3" customWidth="1"/>
    <col min="11" max="11" width="18.140625" style="3" customWidth="1"/>
    <col min="12" max="12" width="8" style="3" customWidth="1"/>
    <col min="13" max="13" width="9.7109375" style="3" customWidth="1"/>
    <col min="14" max="14" width="17.28515625" style="3" customWidth="1"/>
    <col min="15" max="17" width="14.5703125" style="3" customWidth="1"/>
    <col min="18" max="18" width="23.85546875" style="3" customWidth="1"/>
    <col min="19" max="19" width="11.5703125" style="3" customWidth="1"/>
    <col min="20" max="20" width="17.5703125" style="3" customWidth="1"/>
    <col min="21" max="21" width="12.5703125" style="3" customWidth="1"/>
    <col min="22" max="22" width="18.28515625" style="3" customWidth="1"/>
    <col min="23" max="23" width="10.42578125" style="3" customWidth="1"/>
    <col min="24" max="16384" width="9.140625" style="3"/>
  </cols>
  <sheetData>
    <row r="1" spans="1:24" s="5" customFormat="1" ht="15.75" customHeight="1" x14ac:dyDescent="0.25">
      <c r="A1" s="15" t="s">
        <v>417</v>
      </c>
      <c r="B1" s="15"/>
      <c r="C1" s="15"/>
      <c r="D1" s="15"/>
      <c r="E1" s="15"/>
      <c r="F1" s="15"/>
      <c r="G1" s="15"/>
      <c r="H1" s="15"/>
      <c r="I1" s="15"/>
      <c r="J1" s="15"/>
      <c r="L1" s="16" t="s">
        <v>419</v>
      </c>
      <c r="M1" s="16"/>
      <c r="N1" s="16"/>
      <c r="O1" s="16"/>
      <c r="P1" s="16"/>
      <c r="Q1" s="16"/>
      <c r="R1" s="16"/>
      <c r="S1" s="16"/>
    </row>
    <row r="2" spans="1:24" s="5" customFormat="1" ht="15.75" x14ac:dyDescent="0.25">
      <c r="A2" s="4"/>
      <c r="B2" s="17" t="s">
        <v>418</v>
      </c>
      <c r="C2" s="17"/>
      <c r="D2" s="17"/>
      <c r="E2" s="17"/>
      <c r="F2" s="17"/>
      <c r="G2" s="17"/>
      <c r="H2" s="17"/>
      <c r="I2" s="17"/>
      <c r="J2" s="17"/>
      <c r="L2" s="18" t="s">
        <v>420</v>
      </c>
      <c r="M2" s="18"/>
      <c r="N2" s="18"/>
      <c r="O2" s="18"/>
      <c r="P2" s="18"/>
      <c r="Q2" s="18"/>
      <c r="R2" s="18"/>
      <c r="S2" s="18"/>
    </row>
    <row r="3" spans="1:24" s="14" customFormat="1" ht="30" customHeight="1" x14ac:dyDescent="0.25">
      <c r="A3" s="10"/>
      <c r="B3" s="10"/>
      <c r="C3" s="11" t="s">
        <v>399</v>
      </c>
      <c r="D3" s="11" t="s">
        <v>275</v>
      </c>
      <c r="E3" s="11" t="s">
        <v>400</v>
      </c>
      <c r="F3" s="12" t="e">
        <f>COUNTIFS(#REF!,'20T4-QKS1'!D3)</f>
        <v>#REF!</v>
      </c>
      <c r="G3" s="12"/>
      <c r="H3" s="12"/>
      <c r="I3" s="13"/>
    </row>
    <row r="4" spans="1:24" ht="31.5" customHeight="1" x14ac:dyDescent="0.25">
      <c r="A4" s="17" t="s">
        <v>421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</row>
    <row r="5" spans="1:24" ht="23.25" customHeight="1" x14ac:dyDescent="0.25"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</row>
    <row r="6" spans="1:24" ht="127.5" customHeight="1" x14ac:dyDescent="0.25">
      <c r="B6" s="7" t="s">
        <v>401</v>
      </c>
      <c r="C6" s="2" t="s">
        <v>0</v>
      </c>
      <c r="D6" s="2" t="s">
        <v>4</v>
      </c>
      <c r="E6" s="7" t="s">
        <v>336</v>
      </c>
      <c r="F6" s="7" t="s">
        <v>1</v>
      </c>
      <c r="G6" s="8" t="s">
        <v>402</v>
      </c>
      <c r="H6" s="7" t="s">
        <v>403</v>
      </c>
      <c r="I6" s="7" t="s">
        <v>397</v>
      </c>
      <c r="J6" s="7" t="s">
        <v>404</v>
      </c>
      <c r="K6" s="7" t="s">
        <v>398</v>
      </c>
      <c r="L6" s="7" t="s">
        <v>2</v>
      </c>
      <c r="M6" s="7" t="s">
        <v>3</v>
      </c>
      <c r="N6" s="8" t="s">
        <v>405</v>
      </c>
      <c r="O6" s="8" t="s">
        <v>406</v>
      </c>
      <c r="P6" s="8" t="s">
        <v>407</v>
      </c>
      <c r="Q6" s="8" t="s">
        <v>408</v>
      </c>
      <c r="R6" s="8" t="s">
        <v>409</v>
      </c>
      <c r="S6" s="8" t="s">
        <v>410</v>
      </c>
      <c r="T6" s="8" t="s">
        <v>411</v>
      </c>
      <c r="U6" s="8" t="s">
        <v>412</v>
      </c>
      <c r="V6" s="9" t="s">
        <v>413</v>
      </c>
      <c r="W6" s="8" t="s">
        <v>414</v>
      </c>
      <c r="X6" s="8" t="s">
        <v>415</v>
      </c>
    </row>
    <row r="7" spans="1:24" s="20" customFormat="1" x14ac:dyDescent="0.25">
      <c r="A7" s="10" t="e">
        <f ca="1">A6+MATCH(D7,OFFSET(#REF!,'20T4-QKS1'!A6,0,14000),0)</f>
        <v>#REF!</v>
      </c>
      <c r="B7" s="19">
        <v>1</v>
      </c>
      <c r="C7" s="19" t="s">
        <v>5</v>
      </c>
      <c r="D7" s="19" t="s">
        <v>275</v>
      </c>
      <c r="E7" s="19" t="s">
        <v>347</v>
      </c>
      <c r="F7" s="19" t="s">
        <v>69</v>
      </c>
      <c r="G7" s="19" t="s">
        <v>416</v>
      </c>
      <c r="H7" s="19" t="s">
        <v>73</v>
      </c>
      <c r="I7" s="19" t="s">
        <v>276</v>
      </c>
      <c r="J7" s="19" t="s">
        <v>243</v>
      </c>
      <c r="K7" s="19" t="s">
        <v>422</v>
      </c>
      <c r="L7" s="19" t="s">
        <v>239</v>
      </c>
      <c r="M7" s="19" t="s">
        <v>335</v>
      </c>
      <c r="N7" s="19">
        <v>0</v>
      </c>
      <c r="O7" s="19">
        <v>0</v>
      </c>
      <c r="P7" s="19">
        <v>0</v>
      </c>
      <c r="Q7" s="19">
        <v>0</v>
      </c>
      <c r="R7" s="19" t="s">
        <v>242</v>
      </c>
      <c r="S7" s="19" t="s">
        <v>169</v>
      </c>
      <c r="T7" s="19" t="s">
        <v>139</v>
      </c>
      <c r="U7" s="19" t="s">
        <v>489</v>
      </c>
      <c r="V7" s="19" t="s">
        <v>503</v>
      </c>
      <c r="W7" s="19"/>
      <c r="X7" s="19"/>
    </row>
    <row r="8" spans="1:24" s="20" customFormat="1" ht="30" x14ac:dyDescent="0.25">
      <c r="A8" s="10" t="e">
        <f ca="1">A7+MATCH(D8,OFFSET(#REF!,'[1]20T4-QKS1'!A7,0,100),0)</f>
        <v>#REF!</v>
      </c>
      <c r="B8" s="19">
        <v>2</v>
      </c>
      <c r="C8" s="19" t="s">
        <v>6</v>
      </c>
      <c r="D8" s="19" t="s">
        <v>275</v>
      </c>
      <c r="E8" s="19" t="s">
        <v>348</v>
      </c>
      <c r="F8" s="19" t="s">
        <v>69</v>
      </c>
      <c r="G8" s="19" t="s">
        <v>416</v>
      </c>
      <c r="H8" s="19" t="s">
        <v>77</v>
      </c>
      <c r="I8" s="19" t="s">
        <v>277</v>
      </c>
      <c r="J8" s="19">
        <v>0</v>
      </c>
      <c r="K8" s="19" t="s">
        <v>423</v>
      </c>
      <c r="L8" s="19" t="s">
        <v>239</v>
      </c>
      <c r="M8" s="19" t="s">
        <v>335</v>
      </c>
      <c r="N8" s="19">
        <v>0</v>
      </c>
      <c r="O8" s="19" t="s">
        <v>224</v>
      </c>
      <c r="P8" s="19" t="s">
        <v>151</v>
      </c>
      <c r="Q8" s="19" t="s">
        <v>134</v>
      </c>
      <c r="R8" s="19" t="s">
        <v>242</v>
      </c>
      <c r="S8" s="19" t="s">
        <v>169</v>
      </c>
      <c r="T8" s="19" t="s">
        <v>139</v>
      </c>
      <c r="U8" s="19" t="s">
        <v>489</v>
      </c>
      <c r="V8" s="19" t="s">
        <v>488</v>
      </c>
      <c r="W8" s="19"/>
      <c r="X8" s="19"/>
    </row>
    <row r="9" spans="1:24" s="20" customFormat="1" ht="45" x14ac:dyDescent="0.25">
      <c r="A9" s="10" t="e">
        <f ca="1">A8+MATCH(D9,OFFSET(#REF!,'[1]20T4-QKS1'!A8,0,100),0)</f>
        <v>#REF!</v>
      </c>
      <c r="B9" s="19">
        <v>3</v>
      </c>
      <c r="C9" s="19" t="s">
        <v>7</v>
      </c>
      <c r="D9" s="19" t="s">
        <v>275</v>
      </c>
      <c r="E9" s="19" t="s">
        <v>349</v>
      </c>
      <c r="F9" s="19" t="s">
        <v>69</v>
      </c>
      <c r="G9" s="19" t="s">
        <v>416</v>
      </c>
      <c r="H9" s="19" t="s">
        <v>79</v>
      </c>
      <c r="I9" s="19" t="s">
        <v>278</v>
      </c>
      <c r="J9" s="19" t="s">
        <v>244</v>
      </c>
      <c r="K9" s="19" t="s">
        <v>424</v>
      </c>
      <c r="L9" s="19" t="s">
        <v>239</v>
      </c>
      <c r="M9" s="19" t="s">
        <v>335</v>
      </c>
      <c r="N9" s="19" t="s">
        <v>180</v>
      </c>
      <c r="O9" s="19" t="s">
        <v>164</v>
      </c>
      <c r="P9" s="19" t="s">
        <v>142</v>
      </c>
      <c r="Q9" s="19" t="s">
        <v>129</v>
      </c>
      <c r="R9" s="19" t="s">
        <v>242</v>
      </c>
      <c r="S9" s="19" t="s">
        <v>169</v>
      </c>
      <c r="T9" s="19" t="s">
        <v>139</v>
      </c>
      <c r="U9" s="19" t="s">
        <v>489</v>
      </c>
      <c r="V9" s="19" t="s">
        <v>488</v>
      </c>
      <c r="W9" s="19"/>
      <c r="X9" s="19"/>
    </row>
    <row r="10" spans="1:24" s="20" customFormat="1" ht="30" x14ac:dyDescent="0.25">
      <c r="A10" s="10" t="e">
        <f ca="1">A9+MATCH(D10,OFFSET(#REF!,'[1]20T4-QKS1'!A9,0,100),0)</f>
        <v>#REF!</v>
      </c>
      <c r="B10" s="19">
        <v>4</v>
      </c>
      <c r="C10" s="19" t="s">
        <v>8</v>
      </c>
      <c r="D10" s="19" t="s">
        <v>275</v>
      </c>
      <c r="E10" s="19" t="s">
        <v>350</v>
      </c>
      <c r="F10" s="19" t="s">
        <v>68</v>
      </c>
      <c r="G10" s="19" t="s">
        <v>416</v>
      </c>
      <c r="H10" s="19" t="s">
        <v>83</v>
      </c>
      <c r="I10" s="19" t="s">
        <v>279</v>
      </c>
      <c r="J10" s="19">
        <v>0</v>
      </c>
      <c r="K10" s="19" t="s">
        <v>425</v>
      </c>
      <c r="L10" s="19" t="s">
        <v>239</v>
      </c>
      <c r="M10" s="19" t="s">
        <v>335</v>
      </c>
      <c r="N10" s="19" t="s">
        <v>181</v>
      </c>
      <c r="O10" s="19" t="s">
        <v>226</v>
      </c>
      <c r="P10" s="19" t="s">
        <v>154</v>
      </c>
      <c r="Q10" s="19" t="s">
        <v>129</v>
      </c>
      <c r="R10" s="19" t="s">
        <v>242</v>
      </c>
      <c r="S10" s="19" t="s">
        <v>169</v>
      </c>
      <c r="T10" s="19" t="s">
        <v>139</v>
      </c>
      <c r="U10" s="19" t="s">
        <v>489</v>
      </c>
      <c r="V10" s="19" t="s">
        <v>488</v>
      </c>
      <c r="W10" s="19"/>
      <c r="X10" s="19"/>
    </row>
    <row r="11" spans="1:24" s="20" customFormat="1" ht="30" x14ac:dyDescent="0.25">
      <c r="A11" s="10" t="e">
        <f ca="1">A10+MATCH(D11,OFFSET(#REF!,'[1]20T4-QKS1'!A10,0,100),0)</f>
        <v>#REF!</v>
      </c>
      <c r="B11" s="19">
        <v>5</v>
      </c>
      <c r="C11" s="19" t="s">
        <v>9</v>
      </c>
      <c r="D11" s="19" t="s">
        <v>275</v>
      </c>
      <c r="E11" s="19" t="s">
        <v>351</v>
      </c>
      <c r="F11" s="19" t="s">
        <v>69</v>
      </c>
      <c r="G11" s="19" t="s">
        <v>416</v>
      </c>
      <c r="H11" s="19" t="s">
        <v>72</v>
      </c>
      <c r="I11" s="19" t="s">
        <v>280</v>
      </c>
      <c r="J11" s="19">
        <v>0</v>
      </c>
      <c r="K11" s="19" t="s">
        <v>426</v>
      </c>
      <c r="L11" s="19" t="s">
        <v>239</v>
      </c>
      <c r="M11" s="19" t="s">
        <v>335</v>
      </c>
      <c r="N11" s="19">
        <v>0</v>
      </c>
      <c r="O11" s="19" t="s">
        <v>175</v>
      </c>
      <c r="P11" s="19" t="s">
        <v>142</v>
      </c>
      <c r="Q11" s="19" t="s">
        <v>129</v>
      </c>
      <c r="R11" s="19" t="s">
        <v>242</v>
      </c>
      <c r="S11" s="19" t="s">
        <v>169</v>
      </c>
      <c r="T11" s="19" t="s">
        <v>139</v>
      </c>
      <c r="U11" s="19" t="s">
        <v>489</v>
      </c>
      <c r="V11" s="19" t="s">
        <v>488</v>
      </c>
      <c r="W11" s="19"/>
      <c r="X11" s="19"/>
    </row>
    <row r="12" spans="1:24" s="20" customFormat="1" ht="30" x14ac:dyDescent="0.25">
      <c r="A12" s="10" t="e">
        <f ca="1">A11+MATCH(D12,OFFSET(#REF!,'[1]20T4-QKS1'!A11,0,100),0)</f>
        <v>#REF!</v>
      </c>
      <c r="B12" s="19">
        <v>6</v>
      </c>
      <c r="C12" s="19" t="s">
        <v>10</v>
      </c>
      <c r="D12" s="19" t="s">
        <v>275</v>
      </c>
      <c r="E12" s="19" t="s">
        <v>344</v>
      </c>
      <c r="F12" s="19" t="s">
        <v>68</v>
      </c>
      <c r="G12" s="19" t="s">
        <v>416</v>
      </c>
      <c r="H12" s="19" t="s">
        <v>74</v>
      </c>
      <c r="I12" s="19" t="s">
        <v>281</v>
      </c>
      <c r="J12" s="19">
        <v>0</v>
      </c>
      <c r="K12" s="19" t="s">
        <v>427</v>
      </c>
      <c r="L12" s="19" t="s">
        <v>239</v>
      </c>
      <c r="M12" s="19" t="s">
        <v>335</v>
      </c>
      <c r="N12" s="19">
        <v>0</v>
      </c>
      <c r="O12" s="19" t="s">
        <v>229</v>
      </c>
      <c r="P12" s="19" t="s">
        <v>153</v>
      </c>
      <c r="Q12" s="19" t="s">
        <v>132</v>
      </c>
      <c r="R12" s="19" t="s">
        <v>242</v>
      </c>
      <c r="S12" s="19" t="s">
        <v>169</v>
      </c>
      <c r="T12" s="19" t="s">
        <v>139</v>
      </c>
      <c r="U12" s="19" t="s">
        <v>489</v>
      </c>
      <c r="V12" s="19" t="s">
        <v>488</v>
      </c>
      <c r="W12" s="19"/>
      <c r="X12" s="19"/>
    </row>
    <row r="13" spans="1:24" s="20" customFormat="1" ht="30" x14ac:dyDescent="0.25">
      <c r="A13" s="10" t="e">
        <f ca="1">A12+MATCH(D13,OFFSET(#REF!,'[2]20T4-QKS1'!A12,0,100),0)</f>
        <v>#REF!</v>
      </c>
      <c r="B13" s="19">
        <v>7</v>
      </c>
      <c r="C13" s="19" t="s">
        <v>11</v>
      </c>
      <c r="D13" s="19" t="s">
        <v>275</v>
      </c>
      <c r="E13" s="19" t="s">
        <v>352</v>
      </c>
      <c r="F13" s="19" t="s">
        <v>69</v>
      </c>
      <c r="G13" s="19" t="s">
        <v>416</v>
      </c>
      <c r="H13" s="19" t="s">
        <v>90</v>
      </c>
      <c r="I13" s="19" t="s">
        <v>282</v>
      </c>
      <c r="J13" s="19" t="s">
        <v>501</v>
      </c>
      <c r="K13" s="19" t="s">
        <v>428</v>
      </c>
      <c r="L13" s="19" t="s">
        <v>239</v>
      </c>
      <c r="M13" s="19" t="s">
        <v>335</v>
      </c>
      <c r="N13" s="19" t="s">
        <v>502</v>
      </c>
      <c r="O13" s="19" t="s">
        <v>165</v>
      </c>
      <c r="P13" s="19" t="s">
        <v>143</v>
      </c>
      <c r="Q13" s="19" t="s">
        <v>129</v>
      </c>
      <c r="R13" s="19" t="s">
        <v>242</v>
      </c>
      <c r="S13" s="19" t="s">
        <v>169</v>
      </c>
      <c r="T13" s="19" t="s">
        <v>139</v>
      </c>
      <c r="U13" s="19" t="s">
        <v>489</v>
      </c>
      <c r="V13" s="19" t="s">
        <v>488</v>
      </c>
      <c r="W13" s="19"/>
      <c r="X13" s="19"/>
    </row>
    <row r="14" spans="1:24" s="20" customFormat="1" ht="30" x14ac:dyDescent="0.25">
      <c r="A14" s="10" t="e">
        <f ca="1">A13+MATCH(D14,OFFSET(#REF!,'20T4-QKS1'!A13,0,100),0)</f>
        <v>#REF!</v>
      </c>
      <c r="B14" s="19">
        <v>8</v>
      </c>
      <c r="C14" s="19" t="s">
        <v>12</v>
      </c>
      <c r="D14" s="19" t="s">
        <v>275</v>
      </c>
      <c r="E14" s="19" t="s">
        <v>353</v>
      </c>
      <c r="F14" s="19" t="s">
        <v>68</v>
      </c>
      <c r="G14" s="19" t="s">
        <v>416</v>
      </c>
      <c r="H14" s="19" t="s">
        <v>100</v>
      </c>
      <c r="I14" s="19" t="s">
        <v>283</v>
      </c>
      <c r="J14" s="19" t="s">
        <v>12</v>
      </c>
      <c r="K14" s="19" t="s">
        <v>429</v>
      </c>
      <c r="L14" s="19" t="s">
        <v>239</v>
      </c>
      <c r="M14" s="19" t="s">
        <v>335</v>
      </c>
      <c r="N14" s="19" t="s">
        <v>182</v>
      </c>
      <c r="O14" s="19" t="s">
        <v>173</v>
      </c>
      <c r="P14" s="19" t="s">
        <v>139</v>
      </c>
      <c r="Q14" s="19" t="s">
        <v>129</v>
      </c>
      <c r="R14" s="19" t="s">
        <v>242</v>
      </c>
      <c r="S14" s="19" t="s">
        <v>169</v>
      </c>
      <c r="T14" s="19" t="s">
        <v>139</v>
      </c>
      <c r="U14" s="19" t="s">
        <v>489</v>
      </c>
      <c r="V14" s="19" t="s">
        <v>503</v>
      </c>
      <c r="W14" s="19"/>
      <c r="X14" s="19"/>
    </row>
    <row r="15" spans="1:24" s="20" customFormat="1" ht="30" x14ac:dyDescent="0.25">
      <c r="A15" s="10" t="e">
        <f ca="1">A14+MATCH(D15,OFFSET(#REF!,'[3]20T4-QKS1'!A14,0,100),0)</f>
        <v>#REF!</v>
      </c>
      <c r="B15" s="19">
        <v>9</v>
      </c>
      <c r="C15" s="19" t="s">
        <v>13</v>
      </c>
      <c r="D15" s="19" t="s">
        <v>275</v>
      </c>
      <c r="E15" s="19" t="s">
        <v>354</v>
      </c>
      <c r="F15" s="19" t="s">
        <v>68</v>
      </c>
      <c r="G15" s="19" t="s">
        <v>416</v>
      </c>
      <c r="H15" s="19" t="s">
        <v>104</v>
      </c>
      <c r="I15" s="19" t="s">
        <v>284</v>
      </c>
      <c r="J15" s="19" t="s">
        <v>245</v>
      </c>
      <c r="K15" s="19" t="s">
        <v>430</v>
      </c>
      <c r="L15" s="19" t="s">
        <v>239</v>
      </c>
      <c r="M15" s="19" t="s">
        <v>335</v>
      </c>
      <c r="N15" s="19" t="s">
        <v>183</v>
      </c>
      <c r="O15" s="19" t="s">
        <v>174</v>
      </c>
      <c r="P15" s="19" t="s">
        <v>140</v>
      </c>
      <c r="Q15" s="19" t="s">
        <v>129</v>
      </c>
      <c r="R15" s="19" t="s">
        <v>242</v>
      </c>
      <c r="S15" s="19" t="s">
        <v>169</v>
      </c>
      <c r="T15" s="19" t="s">
        <v>139</v>
      </c>
      <c r="U15" s="19" t="s">
        <v>489</v>
      </c>
      <c r="V15" s="19" t="s">
        <v>488</v>
      </c>
      <c r="W15" s="19"/>
      <c r="X15" s="19"/>
    </row>
    <row r="16" spans="1:24" s="20" customFormat="1" ht="30" x14ac:dyDescent="0.25">
      <c r="A16" s="10" t="e">
        <f ca="1">A15+MATCH(D16,OFFSET(#REF!,'[4]20T4-QKS1'!A15,0,100),0)</f>
        <v>#REF!</v>
      </c>
      <c r="B16" s="19">
        <v>10</v>
      </c>
      <c r="C16" s="19" t="s">
        <v>14</v>
      </c>
      <c r="D16" s="19" t="s">
        <v>275</v>
      </c>
      <c r="E16" s="19" t="s">
        <v>355</v>
      </c>
      <c r="F16" s="19" t="s">
        <v>69</v>
      </c>
      <c r="G16" s="19" t="s">
        <v>416</v>
      </c>
      <c r="H16" s="19" t="s">
        <v>97</v>
      </c>
      <c r="I16" s="19" t="s">
        <v>285</v>
      </c>
      <c r="J16" s="19" t="s">
        <v>246</v>
      </c>
      <c r="K16" s="19" t="s">
        <v>431</v>
      </c>
      <c r="L16" s="19" t="s">
        <v>239</v>
      </c>
      <c r="M16" s="19" t="s">
        <v>335</v>
      </c>
      <c r="N16" s="19" t="s">
        <v>490</v>
      </c>
      <c r="O16" s="19" t="s">
        <v>491</v>
      </c>
      <c r="P16" s="19" t="s">
        <v>139</v>
      </c>
      <c r="Q16" s="19" t="s">
        <v>129</v>
      </c>
      <c r="R16" s="19" t="s">
        <v>242</v>
      </c>
      <c r="S16" s="19" t="s">
        <v>169</v>
      </c>
      <c r="T16" s="19" t="s">
        <v>139</v>
      </c>
      <c r="U16" s="19" t="s">
        <v>489</v>
      </c>
      <c r="V16" s="19" t="s">
        <v>488</v>
      </c>
      <c r="W16" s="19"/>
      <c r="X16" s="19"/>
    </row>
    <row r="17" spans="1:24" s="20" customFormat="1" ht="30" x14ac:dyDescent="0.25">
      <c r="A17" s="10" t="e">
        <f ca="1">A16+MATCH(D17,OFFSET(#REF!,'[1]20T4-QKS1'!A16,0,100),0)</f>
        <v>#REF!</v>
      </c>
      <c r="B17" s="19">
        <v>11</v>
      </c>
      <c r="C17" s="19" t="s">
        <v>15</v>
      </c>
      <c r="D17" s="19" t="s">
        <v>275</v>
      </c>
      <c r="E17" s="19" t="s">
        <v>339</v>
      </c>
      <c r="F17" s="19" t="s">
        <v>69</v>
      </c>
      <c r="G17" s="19" t="s">
        <v>416</v>
      </c>
      <c r="H17" s="19" t="s">
        <v>108</v>
      </c>
      <c r="I17" s="19" t="s">
        <v>286</v>
      </c>
      <c r="J17" s="19" t="s">
        <v>247</v>
      </c>
      <c r="K17" s="19" t="s">
        <v>432</v>
      </c>
      <c r="L17" s="19" t="s">
        <v>239</v>
      </c>
      <c r="M17" s="19" t="s">
        <v>335</v>
      </c>
      <c r="N17" s="19" t="s">
        <v>184</v>
      </c>
      <c r="O17" s="19" t="s">
        <v>225</v>
      </c>
      <c r="P17" s="19" t="s">
        <v>147</v>
      </c>
      <c r="Q17" s="19" t="s">
        <v>129</v>
      </c>
      <c r="R17" s="19" t="s">
        <v>242</v>
      </c>
      <c r="S17" s="19" t="s">
        <v>169</v>
      </c>
      <c r="T17" s="19" t="s">
        <v>139</v>
      </c>
      <c r="U17" s="19" t="s">
        <v>489</v>
      </c>
      <c r="V17" s="19" t="s">
        <v>488</v>
      </c>
      <c r="W17" s="19"/>
      <c r="X17" s="19"/>
    </row>
    <row r="18" spans="1:24" s="20" customFormat="1" ht="30" x14ac:dyDescent="0.25">
      <c r="A18" s="10" t="e">
        <f ca="1">A17+MATCH(D18,OFFSET(#REF!,'[5]20T4-QKS1'!A17,0,100),0)</f>
        <v>#REF!</v>
      </c>
      <c r="B18" s="19">
        <v>12</v>
      </c>
      <c r="C18" s="19" t="s">
        <v>16</v>
      </c>
      <c r="D18" s="19" t="s">
        <v>275</v>
      </c>
      <c r="E18" s="19" t="s">
        <v>356</v>
      </c>
      <c r="F18" s="19" t="s">
        <v>68</v>
      </c>
      <c r="G18" s="19" t="s">
        <v>416</v>
      </c>
      <c r="H18" s="19" t="s">
        <v>110</v>
      </c>
      <c r="I18" s="19" t="s">
        <v>287</v>
      </c>
      <c r="J18" s="19" t="s">
        <v>248</v>
      </c>
      <c r="K18" s="19" t="s">
        <v>433</v>
      </c>
      <c r="L18" s="19" t="s">
        <v>67</v>
      </c>
      <c r="M18" s="19" t="s">
        <v>335</v>
      </c>
      <c r="N18" s="19" t="s">
        <v>185</v>
      </c>
      <c r="O18" s="19" t="s">
        <v>171</v>
      </c>
      <c r="P18" s="19" t="s">
        <v>140</v>
      </c>
      <c r="Q18" s="19" t="s">
        <v>129</v>
      </c>
      <c r="R18" s="19" t="s">
        <v>242</v>
      </c>
      <c r="S18" s="19" t="s">
        <v>169</v>
      </c>
      <c r="T18" s="19" t="s">
        <v>139</v>
      </c>
      <c r="U18" s="19" t="s">
        <v>489</v>
      </c>
      <c r="V18" s="19" t="s">
        <v>488</v>
      </c>
      <c r="W18" s="19"/>
      <c r="X18" s="19"/>
    </row>
    <row r="19" spans="1:24" s="20" customFormat="1" ht="30" x14ac:dyDescent="0.25">
      <c r="A19" s="10" t="e">
        <f ca="1">A18+MATCH(D19,OFFSET(#REF!,'20T4-QKS1'!A18,0,100),0)</f>
        <v>#REF!</v>
      </c>
      <c r="B19" s="19">
        <v>13</v>
      </c>
      <c r="C19" s="19" t="s">
        <v>17</v>
      </c>
      <c r="D19" s="19" t="s">
        <v>275</v>
      </c>
      <c r="E19" s="19" t="s">
        <v>357</v>
      </c>
      <c r="F19" s="19" t="s">
        <v>68</v>
      </c>
      <c r="G19" s="19" t="s">
        <v>416</v>
      </c>
      <c r="H19" s="19" t="s">
        <v>82</v>
      </c>
      <c r="I19" s="19" t="s">
        <v>288</v>
      </c>
      <c r="J19" s="19">
        <v>0</v>
      </c>
      <c r="K19" s="19" t="s">
        <v>434</v>
      </c>
      <c r="L19" s="19" t="s">
        <v>239</v>
      </c>
      <c r="M19" s="19" t="s">
        <v>335</v>
      </c>
      <c r="N19" s="19" t="s">
        <v>186</v>
      </c>
      <c r="O19" s="19" t="s">
        <v>174</v>
      </c>
      <c r="P19" s="19" t="s">
        <v>140</v>
      </c>
      <c r="Q19" s="19" t="s">
        <v>129</v>
      </c>
      <c r="R19" s="19" t="s">
        <v>242</v>
      </c>
      <c r="S19" s="19" t="s">
        <v>169</v>
      </c>
      <c r="T19" s="19" t="s">
        <v>139</v>
      </c>
      <c r="U19" s="19" t="s">
        <v>489</v>
      </c>
      <c r="V19" s="19" t="s">
        <v>503</v>
      </c>
      <c r="W19" s="19"/>
      <c r="X19" s="19"/>
    </row>
    <row r="20" spans="1:24" s="20" customFormat="1" ht="30" x14ac:dyDescent="0.25">
      <c r="A20" s="10" t="e">
        <f ca="1">A19+MATCH(D20,OFFSET(#REF!,'[1]20T4-QKS1'!A19,0,100),0)</f>
        <v>#REF!</v>
      </c>
      <c r="B20" s="19">
        <v>14</v>
      </c>
      <c r="C20" s="19" t="s">
        <v>18</v>
      </c>
      <c r="D20" s="19" t="s">
        <v>275</v>
      </c>
      <c r="E20" s="19" t="s">
        <v>358</v>
      </c>
      <c r="F20" s="19" t="s">
        <v>68</v>
      </c>
      <c r="G20" s="19" t="s">
        <v>416</v>
      </c>
      <c r="H20" s="19" t="s">
        <v>99</v>
      </c>
      <c r="I20" s="19" t="s">
        <v>289</v>
      </c>
      <c r="J20" s="19">
        <v>0</v>
      </c>
      <c r="K20" s="19" t="s">
        <v>435</v>
      </c>
      <c r="L20" s="19" t="s">
        <v>239</v>
      </c>
      <c r="M20" s="19" t="s">
        <v>335</v>
      </c>
      <c r="N20" s="19" t="s">
        <v>187</v>
      </c>
      <c r="O20" s="19" t="s">
        <v>230</v>
      </c>
      <c r="P20" s="19" t="s">
        <v>146</v>
      </c>
      <c r="Q20" s="19" t="s">
        <v>129</v>
      </c>
      <c r="R20" s="19" t="s">
        <v>242</v>
      </c>
      <c r="S20" s="19" t="s">
        <v>169</v>
      </c>
      <c r="T20" s="19" t="s">
        <v>139</v>
      </c>
      <c r="U20" s="19" t="s">
        <v>489</v>
      </c>
      <c r="V20" s="19" t="s">
        <v>488</v>
      </c>
      <c r="W20" s="19"/>
      <c r="X20" s="19"/>
    </row>
    <row r="21" spans="1:24" s="20" customFormat="1" x14ac:dyDescent="0.25">
      <c r="A21" s="10" t="e">
        <f ca="1">A20+MATCH(D21,OFFSET(#REF!,'[1]20T4-QKS1'!A20,0,100),0)</f>
        <v>#REF!</v>
      </c>
      <c r="B21" s="19">
        <v>15</v>
      </c>
      <c r="C21" s="19" t="s">
        <v>19</v>
      </c>
      <c r="D21" s="19" t="s">
        <v>275</v>
      </c>
      <c r="E21" s="19" t="s">
        <v>341</v>
      </c>
      <c r="F21" s="19" t="s">
        <v>68</v>
      </c>
      <c r="G21" s="19" t="s">
        <v>416</v>
      </c>
      <c r="H21" s="19" t="s">
        <v>81</v>
      </c>
      <c r="I21" s="19" t="s">
        <v>290</v>
      </c>
      <c r="J21" s="19" t="s">
        <v>249</v>
      </c>
      <c r="K21" s="19" t="s">
        <v>436</v>
      </c>
      <c r="L21" s="19" t="s">
        <v>239</v>
      </c>
      <c r="M21" s="19" t="s">
        <v>335</v>
      </c>
      <c r="N21" s="19">
        <v>0</v>
      </c>
      <c r="O21" s="19">
        <v>0</v>
      </c>
      <c r="P21" s="19">
        <v>0</v>
      </c>
      <c r="Q21" s="19">
        <v>0</v>
      </c>
      <c r="R21" s="19" t="s">
        <v>242</v>
      </c>
      <c r="S21" s="19" t="s">
        <v>169</v>
      </c>
      <c r="T21" s="19" t="s">
        <v>139</v>
      </c>
      <c r="U21" s="19" t="s">
        <v>489</v>
      </c>
      <c r="V21" s="19" t="s">
        <v>488</v>
      </c>
      <c r="W21" s="19"/>
      <c r="X21" s="19"/>
    </row>
    <row r="22" spans="1:24" s="20" customFormat="1" ht="30" x14ac:dyDescent="0.25">
      <c r="A22" s="10" t="e">
        <f ca="1">A21+MATCH(D22,OFFSET(#REF!,'20T4-QKS1'!A21,0,100),0)</f>
        <v>#REF!</v>
      </c>
      <c r="B22" s="19">
        <v>16</v>
      </c>
      <c r="C22" s="19" t="s">
        <v>20</v>
      </c>
      <c r="D22" s="19" t="s">
        <v>275</v>
      </c>
      <c r="E22" s="19" t="s">
        <v>359</v>
      </c>
      <c r="F22" s="19" t="s">
        <v>68</v>
      </c>
      <c r="G22" s="19" t="s">
        <v>416</v>
      </c>
      <c r="H22" s="19" t="s">
        <v>114</v>
      </c>
      <c r="I22" s="19" t="s">
        <v>291</v>
      </c>
      <c r="J22" s="19">
        <v>0</v>
      </c>
      <c r="K22" s="19" t="s">
        <v>437</v>
      </c>
      <c r="L22" s="19" t="s">
        <v>239</v>
      </c>
      <c r="M22" s="19" t="s">
        <v>335</v>
      </c>
      <c r="N22" s="19" t="s">
        <v>188</v>
      </c>
      <c r="O22" s="19" t="s">
        <v>231</v>
      </c>
      <c r="P22" s="19" t="s">
        <v>161</v>
      </c>
      <c r="Q22" s="19" t="s">
        <v>133</v>
      </c>
      <c r="R22" s="19" t="s">
        <v>242</v>
      </c>
      <c r="S22" s="19" t="s">
        <v>169</v>
      </c>
      <c r="T22" s="19" t="s">
        <v>139</v>
      </c>
      <c r="U22" s="19" t="s">
        <v>489</v>
      </c>
      <c r="V22" s="19" t="s">
        <v>488</v>
      </c>
      <c r="W22" s="19"/>
      <c r="X22" s="19"/>
    </row>
    <row r="23" spans="1:24" s="20" customFormat="1" ht="30" x14ac:dyDescent="0.25">
      <c r="A23" s="10" t="e">
        <f ca="1">A22+MATCH(D23,OFFSET(#REF!,'20T4-QKS1'!A22,0,100),0)</f>
        <v>#REF!</v>
      </c>
      <c r="B23" s="19">
        <v>17</v>
      </c>
      <c r="C23" s="19" t="s">
        <v>21</v>
      </c>
      <c r="D23" s="19" t="s">
        <v>275</v>
      </c>
      <c r="E23" s="19" t="s">
        <v>360</v>
      </c>
      <c r="F23" s="19" t="s">
        <v>68</v>
      </c>
      <c r="G23" s="19" t="s">
        <v>416</v>
      </c>
      <c r="H23" s="19" t="s">
        <v>80</v>
      </c>
      <c r="I23" s="19" t="s">
        <v>292</v>
      </c>
      <c r="J23" s="19">
        <v>0</v>
      </c>
      <c r="K23" s="19" t="s">
        <v>438</v>
      </c>
      <c r="L23" s="19" t="s">
        <v>240</v>
      </c>
      <c r="M23" s="19" t="s">
        <v>335</v>
      </c>
      <c r="N23" s="19" t="s">
        <v>189</v>
      </c>
      <c r="O23" s="19" t="s">
        <v>218</v>
      </c>
      <c r="P23" s="19" t="s">
        <v>149</v>
      </c>
      <c r="Q23" s="19" t="s">
        <v>129</v>
      </c>
      <c r="R23" s="19" t="s">
        <v>242</v>
      </c>
      <c r="S23" s="19" t="s">
        <v>169</v>
      </c>
      <c r="T23" s="19" t="s">
        <v>139</v>
      </c>
      <c r="U23" s="19" t="s">
        <v>489</v>
      </c>
      <c r="V23" s="19" t="s">
        <v>488</v>
      </c>
      <c r="W23" s="19"/>
      <c r="X23" s="19"/>
    </row>
    <row r="24" spans="1:24" s="20" customFormat="1" ht="30" x14ac:dyDescent="0.25">
      <c r="A24" s="10" t="e">
        <f ca="1">A23+MATCH(D24,OFFSET(#REF!,'[6]20T4-QKS1'!A23,0,100),0)</f>
        <v>#REF!</v>
      </c>
      <c r="B24" s="19">
        <v>18</v>
      </c>
      <c r="C24" s="19" t="s">
        <v>22</v>
      </c>
      <c r="D24" s="19" t="s">
        <v>275</v>
      </c>
      <c r="E24" s="19" t="s">
        <v>361</v>
      </c>
      <c r="F24" s="19" t="s">
        <v>68</v>
      </c>
      <c r="G24" s="19" t="s">
        <v>416</v>
      </c>
      <c r="H24" s="19" t="s">
        <v>112</v>
      </c>
      <c r="I24" s="19" t="s">
        <v>293</v>
      </c>
      <c r="J24" s="21" t="s">
        <v>487</v>
      </c>
      <c r="K24" s="19" t="s">
        <v>439</v>
      </c>
      <c r="L24" s="19" t="s">
        <v>239</v>
      </c>
      <c r="M24" s="19" t="s">
        <v>335</v>
      </c>
      <c r="N24" s="19" t="s">
        <v>190</v>
      </c>
      <c r="O24" s="19" t="s">
        <v>228</v>
      </c>
      <c r="P24" s="19" t="s">
        <v>139</v>
      </c>
      <c r="Q24" s="19" t="s">
        <v>129</v>
      </c>
      <c r="R24" s="19" t="s">
        <v>242</v>
      </c>
      <c r="S24" s="19" t="s">
        <v>169</v>
      </c>
      <c r="T24" s="19" t="s">
        <v>139</v>
      </c>
      <c r="U24" s="19" t="s">
        <v>489</v>
      </c>
      <c r="V24" s="19" t="s">
        <v>488</v>
      </c>
      <c r="W24" s="19"/>
      <c r="X24" s="19"/>
    </row>
    <row r="25" spans="1:24" s="20" customFormat="1" ht="30" x14ac:dyDescent="0.25">
      <c r="A25" s="10" t="e">
        <f ca="1">A24+MATCH(D25,OFFSET(#REF!,'[3]20T4-QKS1'!A24,0,100),0)</f>
        <v>#REF!</v>
      </c>
      <c r="B25" s="19">
        <v>19</v>
      </c>
      <c r="C25" s="19" t="s">
        <v>23</v>
      </c>
      <c r="D25" s="19" t="s">
        <v>275</v>
      </c>
      <c r="E25" s="19" t="s">
        <v>362</v>
      </c>
      <c r="F25" s="19" t="s">
        <v>68</v>
      </c>
      <c r="G25" s="19" t="s">
        <v>416</v>
      </c>
      <c r="H25" s="19" t="s">
        <v>74</v>
      </c>
      <c r="I25" s="21" t="s">
        <v>500</v>
      </c>
      <c r="J25" s="19" t="s">
        <v>250</v>
      </c>
      <c r="K25" s="19" t="s">
        <v>440</v>
      </c>
      <c r="L25" s="19" t="s">
        <v>239</v>
      </c>
      <c r="M25" s="19" t="s">
        <v>335</v>
      </c>
      <c r="N25" s="19" t="s">
        <v>191</v>
      </c>
      <c r="O25" s="19" t="s">
        <v>232</v>
      </c>
      <c r="P25" s="19" t="s">
        <v>155</v>
      </c>
      <c r="Q25" s="19" t="s">
        <v>136</v>
      </c>
      <c r="R25" s="19" t="s">
        <v>242</v>
      </c>
      <c r="S25" s="19" t="s">
        <v>169</v>
      </c>
      <c r="T25" s="19" t="s">
        <v>139</v>
      </c>
      <c r="U25" s="19" t="s">
        <v>489</v>
      </c>
      <c r="V25" s="19" t="s">
        <v>488</v>
      </c>
      <c r="W25" s="19"/>
      <c r="X25" s="19"/>
    </row>
    <row r="26" spans="1:24" s="20" customFormat="1" ht="30" x14ac:dyDescent="0.25">
      <c r="A26" s="22" t="e">
        <f ca="1">A25+MATCH(D26,OFFSET(#REF!,'[7]20T4-QKS1'!A25,0,100),0)</f>
        <v>#REF!</v>
      </c>
      <c r="B26" s="23">
        <v>20</v>
      </c>
      <c r="C26" s="23" t="s">
        <v>24</v>
      </c>
      <c r="D26" s="23" t="s">
        <v>275</v>
      </c>
      <c r="E26" s="23" t="s">
        <v>363</v>
      </c>
      <c r="F26" s="23" t="s">
        <v>69</v>
      </c>
      <c r="G26" s="23" t="s">
        <v>416</v>
      </c>
      <c r="H26" s="23" t="s">
        <v>113</v>
      </c>
      <c r="I26" s="24" t="s">
        <v>481</v>
      </c>
      <c r="J26" s="23" t="s">
        <v>251</v>
      </c>
      <c r="K26" s="23" t="s">
        <v>441</v>
      </c>
      <c r="L26" s="23" t="s">
        <v>239</v>
      </c>
      <c r="M26" s="23" t="s">
        <v>335</v>
      </c>
      <c r="N26" s="23" t="s">
        <v>482</v>
      </c>
      <c r="O26" s="23" t="s">
        <v>483</v>
      </c>
      <c r="P26" s="23" t="s">
        <v>484</v>
      </c>
      <c r="Q26" s="23" t="s">
        <v>485</v>
      </c>
      <c r="R26" s="23" t="s">
        <v>242</v>
      </c>
      <c r="S26" s="23" t="s">
        <v>169</v>
      </c>
      <c r="T26" s="23" t="s">
        <v>139</v>
      </c>
      <c r="U26" s="19" t="s">
        <v>489</v>
      </c>
      <c r="V26" s="19" t="s">
        <v>488</v>
      </c>
      <c r="W26" s="23"/>
      <c r="X26" s="23"/>
    </row>
    <row r="27" spans="1:24" s="20" customFormat="1" ht="30" x14ac:dyDescent="0.25">
      <c r="A27" s="10" t="e">
        <f ca="1">A26+MATCH(D27,OFFSET(#REF!,'[8]20T4-QKS1'!A26,0,100),0)</f>
        <v>#REF!</v>
      </c>
      <c r="B27" s="19">
        <v>21</v>
      </c>
      <c r="C27" s="19" t="s">
        <v>25</v>
      </c>
      <c r="D27" s="19" t="s">
        <v>275</v>
      </c>
      <c r="E27" s="19" t="s">
        <v>364</v>
      </c>
      <c r="F27" s="19" t="s">
        <v>69</v>
      </c>
      <c r="G27" s="19" t="s">
        <v>416</v>
      </c>
      <c r="H27" s="19" t="s">
        <v>101</v>
      </c>
      <c r="I27" s="19" t="s">
        <v>294</v>
      </c>
      <c r="J27" s="19" t="s">
        <v>252</v>
      </c>
      <c r="K27" s="19" t="s">
        <v>442</v>
      </c>
      <c r="L27" s="19" t="s">
        <v>239</v>
      </c>
      <c r="M27" s="19" t="s">
        <v>335</v>
      </c>
      <c r="N27" s="19" t="s">
        <v>192</v>
      </c>
      <c r="O27" s="19" t="s">
        <v>220</v>
      </c>
      <c r="P27" s="19" t="s">
        <v>144</v>
      </c>
      <c r="Q27" s="19" t="s">
        <v>129</v>
      </c>
      <c r="R27" s="19" t="s">
        <v>242</v>
      </c>
      <c r="S27" s="19" t="s">
        <v>169</v>
      </c>
      <c r="T27" s="19" t="s">
        <v>139</v>
      </c>
      <c r="U27" s="19" t="s">
        <v>489</v>
      </c>
      <c r="V27" s="19" t="s">
        <v>488</v>
      </c>
      <c r="W27" s="19"/>
      <c r="X27" s="19"/>
    </row>
    <row r="28" spans="1:24" s="27" customFormat="1" ht="30" x14ac:dyDescent="0.25">
      <c r="A28" s="25" t="e">
        <f ca="1">A27+MATCH(D28,OFFSET(#REF!,'[9]20T4-QKS1'!A27,0,100),0)</f>
        <v>#REF!</v>
      </c>
      <c r="B28" s="26">
        <v>22</v>
      </c>
      <c r="C28" s="26" t="s">
        <v>26</v>
      </c>
      <c r="D28" s="26" t="s">
        <v>275</v>
      </c>
      <c r="E28" s="26" t="s">
        <v>365</v>
      </c>
      <c r="F28" s="26" t="s">
        <v>69</v>
      </c>
      <c r="G28" s="26" t="s">
        <v>416</v>
      </c>
      <c r="H28" s="26" t="s">
        <v>106</v>
      </c>
      <c r="I28" s="26" t="s">
        <v>295</v>
      </c>
      <c r="J28" s="26">
        <v>7935028057</v>
      </c>
      <c r="K28" s="26" t="s">
        <v>443</v>
      </c>
      <c r="L28" s="26" t="s">
        <v>67</v>
      </c>
      <c r="M28" s="26" t="s">
        <v>335</v>
      </c>
      <c r="N28" s="26" t="s">
        <v>492</v>
      </c>
      <c r="O28" s="26" t="s">
        <v>220</v>
      </c>
      <c r="P28" s="26" t="s">
        <v>149</v>
      </c>
      <c r="Q28" s="26" t="s">
        <v>129</v>
      </c>
      <c r="R28" s="26" t="s">
        <v>242</v>
      </c>
      <c r="S28" s="26" t="s">
        <v>169</v>
      </c>
      <c r="T28" s="26" t="s">
        <v>139</v>
      </c>
      <c r="U28" s="19" t="s">
        <v>489</v>
      </c>
      <c r="V28" s="19" t="s">
        <v>488</v>
      </c>
      <c r="W28" s="26"/>
      <c r="X28" s="26"/>
    </row>
    <row r="29" spans="1:24" s="20" customFormat="1" ht="30" x14ac:dyDescent="0.25">
      <c r="A29" s="10" t="e">
        <f ca="1">A28+MATCH(D29,OFFSET(#REF!,'[3]20T4-QKS1'!A28,0,100),0)</f>
        <v>#REF!</v>
      </c>
      <c r="B29" s="19">
        <v>23</v>
      </c>
      <c r="C29" s="19" t="s">
        <v>27</v>
      </c>
      <c r="D29" s="19" t="s">
        <v>275</v>
      </c>
      <c r="E29" s="19" t="s">
        <v>342</v>
      </c>
      <c r="F29" s="19" t="s">
        <v>68</v>
      </c>
      <c r="G29" s="19" t="s">
        <v>416</v>
      </c>
      <c r="H29" s="19" t="s">
        <v>95</v>
      </c>
      <c r="I29" s="19" t="s">
        <v>296</v>
      </c>
      <c r="J29" s="19" t="s">
        <v>253</v>
      </c>
      <c r="K29" s="19" t="s">
        <v>444</v>
      </c>
      <c r="L29" s="19" t="s">
        <v>239</v>
      </c>
      <c r="M29" s="19" t="s">
        <v>335</v>
      </c>
      <c r="N29" s="19" t="s">
        <v>193</v>
      </c>
      <c r="O29" s="19" t="s">
        <v>176</v>
      </c>
      <c r="P29" s="19" t="s">
        <v>143</v>
      </c>
      <c r="Q29" s="19" t="s">
        <v>129</v>
      </c>
      <c r="R29" s="19" t="s">
        <v>242</v>
      </c>
      <c r="S29" s="19" t="s">
        <v>169</v>
      </c>
      <c r="T29" s="19" t="s">
        <v>139</v>
      </c>
      <c r="U29" s="19" t="s">
        <v>489</v>
      </c>
      <c r="V29" s="19" t="s">
        <v>488</v>
      </c>
      <c r="W29" s="19"/>
      <c r="X29" s="19"/>
    </row>
    <row r="30" spans="1:24" s="20" customFormat="1" ht="45" x14ac:dyDescent="0.25">
      <c r="A30" s="10" t="e">
        <f ca="1">A29+MATCH(D30,OFFSET(#REF!,'[10]20T4-QKS1'!A29,0,100),0)</f>
        <v>#REF!</v>
      </c>
      <c r="B30" s="19">
        <v>24</v>
      </c>
      <c r="C30" s="19" t="s">
        <v>28</v>
      </c>
      <c r="D30" s="19" t="s">
        <v>275</v>
      </c>
      <c r="E30" s="19" t="s">
        <v>366</v>
      </c>
      <c r="F30" s="19" t="s">
        <v>69</v>
      </c>
      <c r="G30" s="19" t="s">
        <v>416</v>
      </c>
      <c r="H30" s="19" t="s">
        <v>93</v>
      </c>
      <c r="I30" s="19" t="s">
        <v>297</v>
      </c>
      <c r="J30" s="19" t="s">
        <v>501</v>
      </c>
      <c r="K30" s="19" t="s">
        <v>445</v>
      </c>
      <c r="L30" s="19" t="s">
        <v>239</v>
      </c>
      <c r="M30" s="19" t="s">
        <v>335</v>
      </c>
      <c r="N30" s="19" t="s">
        <v>194</v>
      </c>
      <c r="O30" s="19" t="s">
        <v>165</v>
      </c>
      <c r="P30" s="19" t="s">
        <v>143</v>
      </c>
      <c r="Q30" s="19" t="s">
        <v>129</v>
      </c>
      <c r="R30" s="19" t="s">
        <v>242</v>
      </c>
      <c r="S30" s="19" t="s">
        <v>169</v>
      </c>
      <c r="T30" s="19" t="s">
        <v>139</v>
      </c>
      <c r="U30" s="19" t="s">
        <v>489</v>
      </c>
      <c r="V30" s="19" t="s">
        <v>488</v>
      </c>
      <c r="W30" s="19"/>
      <c r="X30" s="19"/>
    </row>
    <row r="31" spans="1:24" s="20" customFormat="1" ht="60" x14ac:dyDescent="0.25">
      <c r="A31" s="10" t="e">
        <f ca="1">A30+MATCH(D31,OFFSET(#REF!,'[11]20T4-QKS1'!A30,0,100),0)</f>
        <v>#REF!</v>
      </c>
      <c r="B31" s="19">
        <v>25</v>
      </c>
      <c r="C31" s="19" t="s">
        <v>29</v>
      </c>
      <c r="D31" s="19" t="s">
        <v>275</v>
      </c>
      <c r="E31" s="19" t="s">
        <v>367</v>
      </c>
      <c r="F31" s="19" t="s">
        <v>69</v>
      </c>
      <c r="G31" s="19" t="s">
        <v>416</v>
      </c>
      <c r="H31" s="19" t="s">
        <v>114</v>
      </c>
      <c r="I31" s="19" t="s">
        <v>298</v>
      </c>
      <c r="J31" s="19" t="s">
        <v>254</v>
      </c>
      <c r="K31" s="19" t="s">
        <v>446</v>
      </c>
      <c r="L31" s="19" t="s">
        <v>239</v>
      </c>
      <c r="M31" s="19" t="s">
        <v>335</v>
      </c>
      <c r="N31" s="19" t="s">
        <v>486</v>
      </c>
      <c r="O31" s="19" t="s">
        <v>233</v>
      </c>
      <c r="P31" s="19" t="s">
        <v>152</v>
      </c>
      <c r="Q31" s="19" t="s">
        <v>131</v>
      </c>
      <c r="R31" s="19" t="s">
        <v>242</v>
      </c>
      <c r="S31" s="19" t="s">
        <v>169</v>
      </c>
      <c r="T31" s="19" t="s">
        <v>139</v>
      </c>
      <c r="U31" s="19" t="s">
        <v>489</v>
      </c>
      <c r="V31" s="19" t="s">
        <v>488</v>
      </c>
      <c r="W31" s="19"/>
      <c r="X31" s="19"/>
    </row>
    <row r="32" spans="1:24" s="20" customFormat="1" ht="30" x14ac:dyDescent="0.25">
      <c r="A32" s="10" t="e">
        <f ca="1">A31+MATCH(D32,OFFSET(#REF!,'[1]20T4-QKS1'!A31,0,100),0)</f>
        <v>#REF!</v>
      </c>
      <c r="B32" s="19">
        <v>26</v>
      </c>
      <c r="C32" s="19" t="s">
        <v>30</v>
      </c>
      <c r="D32" s="19" t="s">
        <v>275</v>
      </c>
      <c r="E32" s="19" t="s">
        <v>340</v>
      </c>
      <c r="F32" s="19" t="s">
        <v>69</v>
      </c>
      <c r="G32" s="19" t="s">
        <v>416</v>
      </c>
      <c r="H32" s="19" t="s">
        <v>125</v>
      </c>
      <c r="I32" s="19" t="s">
        <v>299</v>
      </c>
      <c r="J32" s="19" t="s">
        <v>255</v>
      </c>
      <c r="K32" s="19" t="s">
        <v>447</v>
      </c>
      <c r="L32" s="19" t="s">
        <v>239</v>
      </c>
      <c r="M32" s="19" t="s">
        <v>335</v>
      </c>
      <c r="N32" s="19" t="s">
        <v>195</v>
      </c>
      <c r="O32" s="19" t="s">
        <v>219</v>
      </c>
      <c r="P32" s="19" t="s">
        <v>140</v>
      </c>
      <c r="Q32" s="19" t="s">
        <v>129</v>
      </c>
      <c r="R32" s="19" t="s">
        <v>242</v>
      </c>
      <c r="S32" s="19" t="s">
        <v>169</v>
      </c>
      <c r="T32" s="19" t="s">
        <v>139</v>
      </c>
      <c r="U32" s="19" t="s">
        <v>489</v>
      </c>
      <c r="V32" s="19" t="s">
        <v>488</v>
      </c>
      <c r="W32" s="19"/>
      <c r="X32" s="19"/>
    </row>
    <row r="33" spans="1:24" s="20" customFormat="1" ht="30" x14ac:dyDescent="0.25">
      <c r="A33" s="10" t="e">
        <f ca="1">A32+MATCH(D33,OFFSET(#REF!,'[1]20T4-QKS1'!A32,0,100),0)</f>
        <v>#REF!</v>
      </c>
      <c r="B33" s="19">
        <v>27</v>
      </c>
      <c r="C33" s="19" t="s">
        <v>31</v>
      </c>
      <c r="D33" s="19" t="s">
        <v>275</v>
      </c>
      <c r="E33" s="19" t="s">
        <v>368</v>
      </c>
      <c r="F33" s="19" t="s">
        <v>69</v>
      </c>
      <c r="G33" s="19" t="s">
        <v>416</v>
      </c>
      <c r="H33" s="19" t="s">
        <v>98</v>
      </c>
      <c r="I33" s="19" t="s">
        <v>300</v>
      </c>
      <c r="J33" s="19">
        <v>0</v>
      </c>
      <c r="K33" s="19" t="s">
        <v>448</v>
      </c>
      <c r="L33" s="19" t="s">
        <v>239</v>
      </c>
      <c r="M33" s="19" t="s">
        <v>335</v>
      </c>
      <c r="N33" s="19" t="s">
        <v>196</v>
      </c>
      <c r="O33" s="19" t="s">
        <v>174</v>
      </c>
      <c r="P33" s="19" t="s">
        <v>144</v>
      </c>
      <c r="Q33" s="19" t="s">
        <v>129</v>
      </c>
      <c r="R33" s="19" t="s">
        <v>242</v>
      </c>
      <c r="S33" s="19" t="s">
        <v>169</v>
      </c>
      <c r="T33" s="19" t="s">
        <v>139</v>
      </c>
      <c r="U33" s="19" t="s">
        <v>489</v>
      </c>
      <c r="V33" s="19" t="s">
        <v>488</v>
      </c>
      <c r="W33" s="19"/>
      <c r="X33" s="19"/>
    </row>
    <row r="34" spans="1:24" s="20" customFormat="1" ht="30" x14ac:dyDescent="0.25">
      <c r="A34" s="10" t="e">
        <f ca="1">A33+MATCH(D34,OFFSET(#REF!,'[1]20T4-QKS1'!A33,0,100),0)</f>
        <v>#REF!</v>
      </c>
      <c r="B34" s="19">
        <v>28</v>
      </c>
      <c r="C34" s="19" t="s">
        <v>32</v>
      </c>
      <c r="D34" s="19" t="s">
        <v>275</v>
      </c>
      <c r="E34" s="19" t="s">
        <v>369</v>
      </c>
      <c r="F34" s="19" t="s">
        <v>69</v>
      </c>
      <c r="G34" s="19" t="s">
        <v>416</v>
      </c>
      <c r="H34" s="19" t="s">
        <v>71</v>
      </c>
      <c r="I34" s="19" t="s">
        <v>301</v>
      </c>
      <c r="J34" s="19">
        <v>0</v>
      </c>
      <c r="K34" s="19" t="s">
        <v>449</v>
      </c>
      <c r="L34" s="19" t="s">
        <v>239</v>
      </c>
      <c r="M34" s="19" t="s">
        <v>335</v>
      </c>
      <c r="N34" s="19">
        <v>0</v>
      </c>
      <c r="O34" s="19" t="s">
        <v>222</v>
      </c>
      <c r="P34" s="19" t="s">
        <v>141</v>
      </c>
      <c r="Q34" s="19" t="s">
        <v>129</v>
      </c>
      <c r="R34" s="19" t="s">
        <v>242</v>
      </c>
      <c r="S34" s="19" t="s">
        <v>169</v>
      </c>
      <c r="T34" s="19" t="s">
        <v>139</v>
      </c>
      <c r="U34" s="19" t="s">
        <v>489</v>
      </c>
      <c r="V34" s="19" t="s">
        <v>488</v>
      </c>
      <c r="W34" s="19"/>
      <c r="X34" s="19"/>
    </row>
    <row r="35" spans="1:24" s="20" customFormat="1" ht="30" x14ac:dyDescent="0.25">
      <c r="A35" s="10" t="e">
        <f ca="1">A34+MATCH(D35,OFFSET(#REF!,'20T4-QKS1'!A34,0,100),0)</f>
        <v>#REF!</v>
      </c>
      <c r="B35" s="19">
        <v>29</v>
      </c>
      <c r="C35" s="19" t="s">
        <v>33</v>
      </c>
      <c r="D35" s="19" t="s">
        <v>275</v>
      </c>
      <c r="E35" s="19" t="s">
        <v>66</v>
      </c>
      <c r="F35" s="19" t="s">
        <v>69</v>
      </c>
      <c r="G35" s="19" t="s">
        <v>416</v>
      </c>
      <c r="H35" s="19" t="s">
        <v>126</v>
      </c>
      <c r="I35" s="19" t="s">
        <v>302</v>
      </c>
      <c r="J35" s="19">
        <v>0</v>
      </c>
      <c r="K35" s="19" t="s">
        <v>450</v>
      </c>
      <c r="L35" s="19" t="s">
        <v>239</v>
      </c>
      <c r="M35" s="19" t="s">
        <v>335</v>
      </c>
      <c r="N35" s="19" t="s">
        <v>197</v>
      </c>
      <c r="O35" s="19" t="s">
        <v>234</v>
      </c>
      <c r="P35" s="19" t="s">
        <v>156</v>
      </c>
      <c r="Q35" s="19" t="s">
        <v>135</v>
      </c>
      <c r="R35" s="19" t="s">
        <v>242</v>
      </c>
      <c r="S35" s="19" t="s">
        <v>169</v>
      </c>
      <c r="T35" s="19" t="s">
        <v>139</v>
      </c>
      <c r="U35" s="19" t="s">
        <v>489</v>
      </c>
      <c r="V35" s="19" t="s">
        <v>488</v>
      </c>
      <c r="W35" s="19"/>
      <c r="X35" s="19"/>
    </row>
    <row r="36" spans="1:24" s="20" customFormat="1" ht="60" x14ac:dyDescent="0.25">
      <c r="A36" s="10" t="e">
        <f ca="1">A35+MATCH(D36,OFFSET(#REF!,'[1]20T4-QKS1'!A35,0,100),0)</f>
        <v>#REF!</v>
      </c>
      <c r="B36" s="19">
        <v>30</v>
      </c>
      <c r="C36" s="19" t="s">
        <v>34</v>
      </c>
      <c r="D36" s="19" t="s">
        <v>275</v>
      </c>
      <c r="E36" s="19" t="s">
        <v>343</v>
      </c>
      <c r="F36" s="19" t="s">
        <v>69</v>
      </c>
      <c r="G36" s="19" t="s">
        <v>416</v>
      </c>
      <c r="H36" s="19" t="s">
        <v>89</v>
      </c>
      <c r="I36" s="19" t="s">
        <v>303</v>
      </c>
      <c r="J36" s="19" t="s">
        <v>256</v>
      </c>
      <c r="K36" s="19" t="s">
        <v>451</v>
      </c>
      <c r="L36" s="19" t="s">
        <v>239</v>
      </c>
      <c r="M36" s="19" t="s">
        <v>335</v>
      </c>
      <c r="N36" s="19" t="s">
        <v>198</v>
      </c>
      <c r="O36" s="19">
        <v>0</v>
      </c>
      <c r="P36" s="19">
        <v>0</v>
      </c>
      <c r="Q36" s="19">
        <v>0</v>
      </c>
      <c r="R36" s="19" t="s">
        <v>242</v>
      </c>
      <c r="S36" s="19" t="s">
        <v>169</v>
      </c>
      <c r="T36" s="19" t="s">
        <v>139</v>
      </c>
      <c r="U36" s="19" t="s">
        <v>489</v>
      </c>
      <c r="V36" s="19" t="s">
        <v>488</v>
      </c>
      <c r="W36" s="19"/>
      <c r="X36" s="19"/>
    </row>
    <row r="37" spans="1:24" s="20" customFormat="1" ht="30" x14ac:dyDescent="0.25">
      <c r="A37" s="10" t="e">
        <f ca="1">A36+MATCH(D37,OFFSET(#REF!,'20T4-QKS1'!A36,0,100),0)</f>
        <v>#REF!</v>
      </c>
      <c r="B37" s="19">
        <v>31</v>
      </c>
      <c r="C37" s="19" t="s">
        <v>35</v>
      </c>
      <c r="D37" s="19" t="s">
        <v>275</v>
      </c>
      <c r="E37" s="19" t="s">
        <v>370</v>
      </c>
      <c r="F37" s="19" t="s">
        <v>68</v>
      </c>
      <c r="G37" s="19" t="s">
        <v>416</v>
      </c>
      <c r="H37" s="19" t="s">
        <v>122</v>
      </c>
      <c r="I37" s="19" t="s">
        <v>304</v>
      </c>
      <c r="J37" s="19">
        <v>0</v>
      </c>
      <c r="K37" s="19" t="s">
        <v>452</v>
      </c>
      <c r="L37" s="19" t="s">
        <v>239</v>
      </c>
      <c r="M37" s="19" t="s">
        <v>335</v>
      </c>
      <c r="N37" s="19" t="s">
        <v>199</v>
      </c>
      <c r="O37" s="19" t="s">
        <v>173</v>
      </c>
      <c r="P37" s="19" t="s">
        <v>149</v>
      </c>
      <c r="Q37" s="19" t="s">
        <v>129</v>
      </c>
      <c r="R37" s="19" t="s">
        <v>242</v>
      </c>
      <c r="S37" s="19" t="s">
        <v>169</v>
      </c>
      <c r="T37" s="19" t="s">
        <v>139</v>
      </c>
      <c r="U37" s="19" t="s">
        <v>489</v>
      </c>
      <c r="V37" s="19" t="s">
        <v>488</v>
      </c>
      <c r="W37" s="19"/>
      <c r="X37" s="19"/>
    </row>
    <row r="38" spans="1:24" s="20" customFormat="1" ht="30" x14ac:dyDescent="0.25">
      <c r="A38" s="10" t="e">
        <f ca="1">A37+MATCH(D38,OFFSET(#REF!,'20T4-QKS1'!A37,0,100),0)</f>
        <v>#REF!</v>
      </c>
      <c r="B38" s="19">
        <v>32</v>
      </c>
      <c r="C38" s="19" t="s">
        <v>36</v>
      </c>
      <c r="D38" s="19" t="s">
        <v>275</v>
      </c>
      <c r="E38" s="19" t="s">
        <v>371</v>
      </c>
      <c r="F38" s="19" t="s">
        <v>69</v>
      </c>
      <c r="G38" s="19" t="s">
        <v>416</v>
      </c>
      <c r="H38" s="19" t="s">
        <v>121</v>
      </c>
      <c r="I38" s="19" t="s">
        <v>305</v>
      </c>
      <c r="J38" s="19">
        <v>0</v>
      </c>
      <c r="K38" s="19" t="s">
        <v>453</v>
      </c>
      <c r="L38" s="19" t="s">
        <v>239</v>
      </c>
      <c r="M38" s="19" t="s">
        <v>335</v>
      </c>
      <c r="N38" s="19">
        <v>0</v>
      </c>
      <c r="O38" s="19" t="s">
        <v>178</v>
      </c>
      <c r="P38" s="19" t="s">
        <v>142</v>
      </c>
      <c r="Q38" s="19" t="s">
        <v>129</v>
      </c>
      <c r="R38" s="19" t="s">
        <v>242</v>
      </c>
      <c r="S38" s="19" t="s">
        <v>169</v>
      </c>
      <c r="T38" s="19" t="s">
        <v>139</v>
      </c>
      <c r="U38" s="19" t="s">
        <v>489</v>
      </c>
      <c r="V38" s="19" t="s">
        <v>488</v>
      </c>
      <c r="W38" s="19"/>
      <c r="X38" s="19"/>
    </row>
    <row r="39" spans="1:24" s="20" customFormat="1" ht="30" x14ac:dyDescent="0.25">
      <c r="A39" s="10" t="e">
        <f ca="1">A38+MATCH(D39,OFFSET(#REF!,'[12]20T4-QKS1'!A38,0,100),0)</f>
        <v>#REF!</v>
      </c>
      <c r="B39" s="19">
        <v>33</v>
      </c>
      <c r="C39" s="19" t="s">
        <v>37</v>
      </c>
      <c r="D39" s="19" t="s">
        <v>275</v>
      </c>
      <c r="E39" s="19" t="s">
        <v>372</v>
      </c>
      <c r="F39" s="19" t="s">
        <v>68</v>
      </c>
      <c r="G39" s="19" t="s">
        <v>416</v>
      </c>
      <c r="H39" s="19" t="s">
        <v>96</v>
      </c>
      <c r="I39" s="19" t="s">
        <v>306</v>
      </c>
      <c r="J39" s="28">
        <v>79205026994</v>
      </c>
      <c r="K39" s="19" t="s">
        <v>499</v>
      </c>
      <c r="L39" s="19" t="s">
        <v>241</v>
      </c>
      <c r="M39" s="19" t="s">
        <v>335</v>
      </c>
      <c r="N39" s="19" t="s">
        <v>200</v>
      </c>
      <c r="O39" s="19" t="s">
        <v>171</v>
      </c>
      <c r="P39" s="19" t="s">
        <v>150</v>
      </c>
      <c r="Q39" s="19" t="s">
        <v>129</v>
      </c>
      <c r="R39" s="19" t="s">
        <v>242</v>
      </c>
      <c r="S39" s="19" t="s">
        <v>169</v>
      </c>
      <c r="T39" s="19" t="s">
        <v>139</v>
      </c>
      <c r="U39" s="19" t="s">
        <v>489</v>
      </c>
      <c r="V39" s="19" t="s">
        <v>488</v>
      </c>
      <c r="W39" s="19"/>
      <c r="X39" s="19"/>
    </row>
    <row r="40" spans="1:24" s="20" customFormat="1" ht="30" x14ac:dyDescent="0.25">
      <c r="A40" s="10" t="e">
        <f ca="1">A39+MATCH(D40,OFFSET(#REF!,'[3]20T4-QKS1'!A39,0,100),0)</f>
        <v>#REF!</v>
      </c>
      <c r="B40" s="19">
        <v>34</v>
      </c>
      <c r="C40" s="19" t="s">
        <v>38</v>
      </c>
      <c r="D40" s="19" t="s">
        <v>275</v>
      </c>
      <c r="E40" s="19" t="s">
        <v>373</v>
      </c>
      <c r="F40" s="19" t="s">
        <v>68</v>
      </c>
      <c r="G40" s="19" t="s">
        <v>416</v>
      </c>
      <c r="H40" s="19" t="s">
        <v>128</v>
      </c>
      <c r="I40" s="19" t="s">
        <v>307</v>
      </c>
      <c r="J40" s="19" t="s">
        <v>257</v>
      </c>
      <c r="K40" s="19" t="s">
        <v>454</v>
      </c>
      <c r="L40" s="19" t="s">
        <v>239</v>
      </c>
      <c r="M40" s="19" t="s">
        <v>335</v>
      </c>
      <c r="N40" s="19" t="s">
        <v>201</v>
      </c>
      <c r="O40" s="19" t="s">
        <v>172</v>
      </c>
      <c r="P40" s="19" t="s">
        <v>145</v>
      </c>
      <c r="Q40" s="19" t="s">
        <v>129</v>
      </c>
      <c r="R40" s="19" t="s">
        <v>242</v>
      </c>
      <c r="S40" s="19" t="s">
        <v>169</v>
      </c>
      <c r="T40" s="19" t="s">
        <v>139</v>
      </c>
      <c r="U40" s="19" t="s">
        <v>489</v>
      </c>
      <c r="V40" s="19"/>
      <c r="W40" s="29">
        <v>44420</v>
      </c>
      <c r="X40" s="19"/>
    </row>
    <row r="41" spans="1:24" s="20" customFormat="1" ht="30" x14ac:dyDescent="0.25">
      <c r="A41" s="10" t="e">
        <f ca="1">A40+MATCH(D41,OFFSET(#REF!,'20T4-QKS1'!A40,0,100),0)</f>
        <v>#REF!</v>
      </c>
      <c r="B41" s="19">
        <v>35</v>
      </c>
      <c r="C41" s="19" t="s">
        <v>39</v>
      </c>
      <c r="D41" s="19" t="s">
        <v>275</v>
      </c>
      <c r="E41" s="19" t="s">
        <v>374</v>
      </c>
      <c r="F41" s="19" t="s">
        <v>69</v>
      </c>
      <c r="G41" s="19" t="s">
        <v>416</v>
      </c>
      <c r="H41" s="19" t="s">
        <v>119</v>
      </c>
      <c r="I41" s="19" t="s">
        <v>308</v>
      </c>
      <c r="J41" s="19" t="s">
        <v>258</v>
      </c>
      <c r="K41" s="19" t="s">
        <v>455</v>
      </c>
      <c r="L41" s="19" t="s">
        <v>239</v>
      </c>
      <c r="M41" s="19" t="s">
        <v>335</v>
      </c>
      <c r="N41" s="19" t="s">
        <v>202</v>
      </c>
      <c r="O41" s="19" t="s">
        <v>223</v>
      </c>
      <c r="P41" s="19" t="s">
        <v>145</v>
      </c>
      <c r="Q41" s="19" t="s">
        <v>129</v>
      </c>
      <c r="R41" s="19" t="s">
        <v>242</v>
      </c>
      <c r="S41" s="19" t="s">
        <v>169</v>
      </c>
      <c r="T41" s="19" t="s">
        <v>139</v>
      </c>
      <c r="U41" s="19" t="s">
        <v>489</v>
      </c>
      <c r="V41" s="19" t="s">
        <v>488</v>
      </c>
      <c r="W41" s="19"/>
      <c r="X41" s="19"/>
    </row>
    <row r="42" spans="1:24" s="20" customFormat="1" ht="30" x14ac:dyDescent="0.25">
      <c r="A42" s="10" t="e">
        <f ca="1">A41+MATCH(D42,OFFSET(#REF!,'[13]20T4-QKS1'!A41,0,100),0)</f>
        <v>#REF!</v>
      </c>
      <c r="B42" s="19">
        <v>36</v>
      </c>
      <c r="C42" s="19" t="s">
        <v>40</v>
      </c>
      <c r="D42" s="19" t="s">
        <v>275</v>
      </c>
      <c r="E42" s="19" t="s">
        <v>338</v>
      </c>
      <c r="F42" s="19" t="s">
        <v>68</v>
      </c>
      <c r="G42" s="19" t="s">
        <v>416</v>
      </c>
      <c r="H42" s="19" t="s">
        <v>117</v>
      </c>
      <c r="I42" s="19" t="s">
        <v>309</v>
      </c>
      <c r="J42" s="19">
        <v>79204008429</v>
      </c>
      <c r="K42" s="19" t="s">
        <v>456</v>
      </c>
      <c r="L42" s="19" t="s">
        <v>239</v>
      </c>
      <c r="M42" s="19" t="s">
        <v>335</v>
      </c>
      <c r="N42" s="19" t="s">
        <v>496</v>
      </c>
      <c r="O42" s="19">
        <v>24</v>
      </c>
      <c r="P42" s="19" t="s">
        <v>497</v>
      </c>
      <c r="Q42" s="19" t="s">
        <v>498</v>
      </c>
      <c r="R42" s="19" t="s">
        <v>242</v>
      </c>
      <c r="S42" s="19" t="s">
        <v>169</v>
      </c>
      <c r="T42" s="19" t="s">
        <v>139</v>
      </c>
      <c r="U42" s="19" t="s">
        <v>489</v>
      </c>
      <c r="V42" s="19" t="s">
        <v>488</v>
      </c>
      <c r="W42" s="19"/>
      <c r="X42" s="19"/>
    </row>
    <row r="43" spans="1:24" s="20" customFormat="1" ht="30" x14ac:dyDescent="0.25">
      <c r="A43" s="10" t="e">
        <f ca="1">A42+MATCH(D43,OFFSET(#REF!,'[3]20T4-QKS1'!A42,0,100),0)</f>
        <v>#REF!</v>
      </c>
      <c r="B43" s="19">
        <v>37</v>
      </c>
      <c r="C43" s="19" t="s">
        <v>41</v>
      </c>
      <c r="D43" s="19" t="s">
        <v>275</v>
      </c>
      <c r="E43" s="19" t="s">
        <v>375</v>
      </c>
      <c r="F43" s="19" t="s">
        <v>68</v>
      </c>
      <c r="G43" s="19" t="s">
        <v>416</v>
      </c>
      <c r="H43" s="19" t="s">
        <v>118</v>
      </c>
      <c r="I43" s="19" t="s">
        <v>310</v>
      </c>
      <c r="J43" s="19" t="s">
        <v>259</v>
      </c>
      <c r="K43" s="19" t="s">
        <v>457</v>
      </c>
      <c r="L43" s="19" t="s">
        <v>67</v>
      </c>
      <c r="M43" s="19" t="s">
        <v>335</v>
      </c>
      <c r="N43" s="19" t="s">
        <v>203</v>
      </c>
      <c r="O43" s="19" t="s">
        <v>217</v>
      </c>
      <c r="P43" s="19" t="s">
        <v>146</v>
      </c>
      <c r="Q43" s="19" t="s">
        <v>129</v>
      </c>
      <c r="R43" s="19" t="s">
        <v>242</v>
      </c>
      <c r="S43" s="19" t="s">
        <v>169</v>
      </c>
      <c r="T43" s="19" t="s">
        <v>139</v>
      </c>
      <c r="U43" s="19" t="s">
        <v>489</v>
      </c>
      <c r="V43" s="19" t="s">
        <v>488</v>
      </c>
      <c r="W43" s="19"/>
      <c r="X43" s="19"/>
    </row>
    <row r="44" spans="1:24" s="20" customFormat="1" ht="30" x14ac:dyDescent="0.25">
      <c r="A44" s="10" t="e">
        <f ca="1">A43+MATCH(D44,OFFSET(#REF!,'[14]20T4-QKS1'!A43,0,100),0)</f>
        <v>#REF!</v>
      </c>
      <c r="B44" s="19">
        <v>38</v>
      </c>
      <c r="C44" s="19" t="s">
        <v>42</v>
      </c>
      <c r="D44" s="19" t="s">
        <v>275</v>
      </c>
      <c r="E44" s="19" t="s">
        <v>376</v>
      </c>
      <c r="F44" s="19" t="s">
        <v>69</v>
      </c>
      <c r="G44" s="19" t="s">
        <v>416</v>
      </c>
      <c r="H44" s="19" t="s">
        <v>123</v>
      </c>
      <c r="I44" s="19" t="s">
        <v>311</v>
      </c>
      <c r="J44" s="19" t="s">
        <v>260</v>
      </c>
      <c r="K44" s="19" t="s">
        <v>458</v>
      </c>
      <c r="L44" s="19" t="s">
        <v>239</v>
      </c>
      <c r="M44" s="19" t="s">
        <v>335</v>
      </c>
      <c r="N44" s="19">
        <v>0</v>
      </c>
      <c r="O44" s="19" t="s">
        <v>236</v>
      </c>
      <c r="P44" s="19" t="s">
        <v>157</v>
      </c>
      <c r="Q44" s="19" t="s">
        <v>130</v>
      </c>
      <c r="R44" s="19" t="s">
        <v>242</v>
      </c>
      <c r="S44" s="19" t="s">
        <v>169</v>
      </c>
      <c r="T44" s="19" t="s">
        <v>139</v>
      </c>
      <c r="U44" s="19" t="s">
        <v>489</v>
      </c>
      <c r="V44" s="19" t="s">
        <v>488</v>
      </c>
      <c r="W44" s="19"/>
      <c r="X44" s="19"/>
    </row>
    <row r="45" spans="1:24" s="20" customFormat="1" ht="60" x14ac:dyDescent="0.25">
      <c r="A45" s="10" t="e">
        <f ca="1">A44+MATCH(D45,OFFSET(#REF!,'[15]20T4-QKS1'!A44,0,100),0)</f>
        <v>#REF!</v>
      </c>
      <c r="B45" s="19">
        <v>39</v>
      </c>
      <c r="C45" s="19" t="s">
        <v>43</v>
      </c>
      <c r="D45" s="19" t="s">
        <v>275</v>
      </c>
      <c r="E45" s="19" t="s">
        <v>377</v>
      </c>
      <c r="F45" s="19" t="s">
        <v>69</v>
      </c>
      <c r="G45" s="19" t="s">
        <v>416</v>
      </c>
      <c r="H45" s="19" t="s">
        <v>111</v>
      </c>
      <c r="I45" s="19" t="s">
        <v>312</v>
      </c>
      <c r="J45" s="19" t="s">
        <v>261</v>
      </c>
      <c r="K45" s="19" t="s">
        <v>459</v>
      </c>
      <c r="L45" s="19" t="s">
        <v>239</v>
      </c>
      <c r="M45" s="19" t="s">
        <v>335</v>
      </c>
      <c r="N45" s="19" t="s">
        <v>204</v>
      </c>
      <c r="O45" s="19" t="s">
        <v>494</v>
      </c>
      <c r="P45" s="19" t="s">
        <v>146</v>
      </c>
      <c r="Q45" s="19" t="s">
        <v>495</v>
      </c>
      <c r="R45" s="19" t="s">
        <v>242</v>
      </c>
      <c r="S45" s="19" t="s">
        <v>169</v>
      </c>
      <c r="T45" s="19" t="s">
        <v>139</v>
      </c>
      <c r="U45" s="19" t="s">
        <v>489</v>
      </c>
      <c r="V45" s="19" t="s">
        <v>488</v>
      </c>
      <c r="W45" s="19"/>
      <c r="X45" s="19"/>
    </row>
    <row r="46" spans="1:24" s="20" customFormat="1" ht="30" x14ac:dyDescent="0.25">
      <c r="A46" s="10" t="e">
        <f ca="1">A45+MATCH(D46,OFFSET(#REF!,'20T4-QKS1'!A45,0,100),0)</f>
        <v>#REF!</v>
      </c>
      <c r="B46" s="19">
        <v>40</v>
      </c>
      <c r="C46" s="19" t="s">
        <v>44</v>
      </c>
      <c r="D46" s="19" t="s">
        <v>275</v>
      </c>
      <c r="E46" s="19" t="s">
        <v>378</v>
      </c>
      <c r="F46" s="19" t="s">
        <v>68</v>
      </c>
      <c r="G46" s="19" t="s">
        <v>416</v>
      </c>
      <c r="H46" s="19" t="s">
        <v>75</v>
      </c>
      <c r="I46" s="19" t="s">
        <v>313</v>
      </c>
      <c r="J46" s="19" t="s">
        <v>262</v>
      </c>
      <c r="K46" s="19" t="s">
        <v>460</v>
      </c>
      <c r="L46" s="19" t="s">
        <v>239</v>
      </c>
      <c r="M46" s="19" t="s">
        <v>335</v>
      </c>
      <c r="N46" s="19">
        <v>0</v>
      </c>
      <c r="O46" s="19" t="s">
        <v>170</v>
      </c>
      <c r="P46" s="19" t="s">
        <v>149</v>
      </c>
      <c r="Q46" s="19" t="s">
        <v>129</v>
      </c>
      <c r="R46" s="19" t="s">
        <v>242</v>
      </c>
      <c r="S46" s="19" t="s">
        <v>169</v>
      </c>
      <c r="T46" s="19" t="s">
        <v>139</v>
      </c>
      <c r="U46" s="19" t="s">
        <v>489</v>
      </c>
      <c r="V46" s="19" t="s">
        <v>503</v>
      </c>
      <c r="W46" s="19"/>
      <c r="X46" s="19"/>
    </row>
    <row r="47" spans="1:24" s="20" customFormat="1" ht="30" x14ac:dyDescent="0.25">
      <c r="A47" s="10" t="e">
        <f ca="1">A46+MATCH(D47,OFFSET(#REF!,'20T4-QKS1'!A46,0,100),0)</f>
        <v>#REF!</v>
      </c>
      <c r="B47" s="19">
        <v>41</v>
      </c>
      <c r="C47" s="19" t="s">
        <v>45</v>
      </c>
      <c r="D47" s="19" t="s">
        <v>275</v>
      </c>
      <c r="E47" s="19" t="s">
        <v>379</v>
      </c>
      <c r="F47" s="19" t="s">
        <v>68</v>
      </c>
      <c r="G47" s="19" t="s">
        <v>416</v>
      </c>
      <c r="H47" s="19" t="s">
        <v>105</v>
      </c>
      <c r="I47" s="19" t="s">
        <v>314</v>
      </c>
      <c r="J47" s="19" t="s">
        <v>263</v>
      </c>
      <c r="K47" s="19" t="s">
        <v>461</v>
      </c>
      <c r="L47" s="19" t="s">
        <v>239</v>
      </c>
      <c r="M47" s="19" t="s">
        <v>335</v>
      </c>
      <c r="N47" s="19">
        <v>0</v>
      </c>
      <c r="O47" s="19" t="s">
        <v>219</v>
      </c>
      <c r="P47" s="19" t="s">
        <v>144</v>
      </c>
      <c r="Q47" s="19" t="s">
        <v>129</v>
      </c>
      <c r="R47" s="19" t="s">
        <v>242</v>
      </c>
      <c r="S47" s="19" t="s">
        <v>169</v>
      </c>
      <c r="T47" s="19" t="s">
        <v>139</v>
      </c>
      <c r="U47" s="19" t="s">
        <v>489</v>
      </c>
      <c r="V47" s="19" t="s">
        <v>503</v>
      </c>
      <c r="W47" s="19"/>
      <c r="X47" s="19"/>
    </row>
    <row r="48" spans="1:24" s="20" customFormat="1" ht="30" x14ac:dyDescent="0.25">
      <c r="A48" s="10" t="e">
        <f ca="1">A47+MATCH(D48,OFFSET(#REF!,'[1]20T4-QKS1'!A47,0,100),0)</f>
        <v>#REF!</v>
      </c>
      <c r="B48" s="19">
        <v>42</v>
      </c>
      <c r="C48" s="19" t="s">
        <v>46</v>
      </c>
      <c r="D48" s="19" t="s">
        <v>275</v>
      </c>
      <c r="E48" s="19" t="s">
        <v>380</v>
      </c>
      <c r="F48" s="19" t="s">
        <v>68</v>
      </c>
      <c r="G48" s="19" t="s">
        <v>416</v>
      </c>
      <c r="H48" s="19" t="s">
        <v>94</v>
      </c>
      <c r="I48" s="19" t="s">
        <v>315</v>
      </c>
      <c r="J48" s="19" t="s">
        <v>264</v>
      </c>
      <c r="K48" s="19" t="s">
        <v>462</v>
      </c>
      <c r="L48" s="19" t="s">
        <v>239</v>
      </c>
      <c r="M48" s="19" t="s">
        <v>335</v>
      </c>
      <c r="N48" s="19">
        <v>0</v>
      </c>
      <c r="O48" s="19" t="s">
        <v>178</v>
      </c>
      <c r="P48" s="19" t="s">
        <v>142</v>
      </c>
      <c r="Q48" s="19" t="s">
        <v>129</v>
      </c>
      <c r="R48" s="19" t="s">
        <v>242</v>
      </c>
      <c r="S48" s="19" t="s">
        <v>169</v>
      </c>
      <c r="T48" s="19" t="s">
        <v>139</v>
      </c>
      <c r="U48" s="19" t="s">
        <v>489</v>
      </c>
      <c r="V48" s="19" t="s">
        <v>488</v>
      </c>
      <c r="W48" s="19"/>
      <c r="X48" s="19"/>
    </row>
    <row r="49" spans="1:24" s="20" customFormat="1" ht="30" x14ac:dyDescent="0.25">
      <c r="A49" s="10" t="e">
        <f ca="1">A48+MATCH(D49,OFFSET(#REF!,'20T4-QKS1'!A48,0,100),0)</f>
        <v>#REF!</v>
      </c>
      <c r="B49" s="19">
        <v>43</v>
      </c>
      <c r="C49" s="19" t="s">
        <v>47</v>
      </c>
      <c r="D49" s="19" t="s">
        <v>275</v>
      </c>
      <c r="E49" s="19" t="s">
        <v>345</v>
      </c>
      <c r="F49" s="19" t="s">
        <v>69</v>
      </c>
      <c r="G49" s="19" t="s">
        <v>416</v>
      </c>
      <c r="H49" s="19" t="s">
        <v>92</v>
      </c>
      <c r="I49" s="19" t="s">
        <v>316</v>
      </c>
      <c r="J49" s="19" t="s">
        <v>265</v>
      </c>
      <c r="K49" s="19" t="s">
        <v>463</v>
      </c>
      <c r="L49" s="19" t="s">
        <v>239</v>
      </c>
      <c r="M49" s="19" t="s">
        <v>335</v>
      </c>
      <c r="N49" s="19" t="s">
        <v>205</v>
      </c>
      <c r="O49" s="19" t="s">
        <v>228</v>
      </c>
      <c r="P49" s="19" t="s">
        <v>140</v>
      </c>
      <c r="Q49" s="19" t="s">
        <v>129</v>
      </c>
      <c r="R49" s="19" t="s">
        <v>242</v>
      </c>
      <c r="S49" s="19" t="s">
        <v>169</v>
      </c>
      <c r="T49" s="19" t="s">
        <v>139</v>
      </c>
      <c r="U49" s="19" t="s">
        <v>489</v>
      </c>
      <c r="V49" s="19" t="s">
        <v>488</v>
      </c>
      <c r="W49" s="19"/>
      <c r="X49" s="19"/>
    </row>
    <row r="50" spans="1:24" s="20" customFormat="1" x14ac:dyDescent="0.25">
      <c r="A50" s="10" t="e">
        <f ca="1">A49+MATCH(D50,OFFSET(#REF!,'20T4-QKS1'!A49,0,100),0)</f>
        <v>#REF!</v>
      </c>
      <c r="B50" s="19">
        <v>44</v>
      </c>
      <c r="C50" s="19" t="s">
        <v>48</v>
      </c>
      <c r="D50" s="19" t="s">
        <v>275</v>
      </c>
      <c r="E50" s="19" t="s">
        <v>381</v>
      </c>
      <c r="F50" s="19" t="s">
        <v>69</v>
      </c>
      <c r="G50" s="19" t="s">
        <v>416</v>
      </c>
      <c r="H50" s="19" t="s">
        <v>102</v>
      </c>
      <c r="I50" s="19" t="s">
        <v>317</v>
      </c>
      <c r="J50" s="19" t="s">
        <v>266</v>
      </c>
      <c r="K50" s="19" t="s">
        <v>464</v>
      </c>
      <c r="L50" s="19" t="s">
        <v>239</v>
      </c>
      <c r="M50" s="19" t="s">
        <v>335</v>
      </c>
      <c r="N50" s="19">
        <v>0</v>
      </c>
      <c r="O50" s="19" t="s">
        <v>227</v>
      </c>
      <c r="P50" s="19" t="s">
        <v>158</v>
      </c>
      <c r="Q50" s="19" t="s">
        <v>135</v>
      </c>
      <c r="R50" s="19" t="s">
        <v>242</v>
      </c>
      <c r="S50" s="19" t="s">
        <v>169</v>
      </c>
      <c r="T50" s="19" t="s">
        <v>139</v>
      </c>
      <c r="U50" s="19" t="s">
        <v>489</v>
      </c>
      <c r="V50" s="19" t="s">
        <v>503</v>
      </c>
      <c r="W50" s="19"/>
      <c r="X50" s="19"/>
    </row>
    <row r="51" spans="1:24" s="20" customFormat="1" ht="30" x14ac:dyDescent="0.25">
      <c r="A51" s="10" t="e">
        <f ca="1">A50+MATCH(D51,OFFSET(#REF!,'[16]20T4-QKS1'!A50,0,100),0)</f>
        <v>#REF!</v>
      </c>
      <c r="B51" s="19">
        <v>45</v>
      </c>
      <c r="C51" s="19" t="s">
        <v>49</v>
      </c>
      <c r="D51" s="19" t="s">
        <v>275</v>
      </c>
      <c r="E51" s="19" t="s">
        <v>382</v>
      </c>
      <c r="F51" s="19" t="s">
        <v>69</v>
      </c>
      <c r="G51" s="19" t="s">
        <v>416</v>
      </c>
      <c r="H51" s="19" t="s">
        <v>78</v>
      </c>
      <c r="I51" s="19" t="s">
        <v>318</v>
      </c>
      <c r="J51" s="19">
        <v>79305021628</v>
      </c>
      <c r="K51" s="19" t="s">
        <v>465</v>
      </c>
      <c r="L51" s="19" t="s">
        <v>239</v>
      </c>
      <c r="M51" s="19" t="s">
        <v>335</v>
      </c>
      <c r="N51" s="19" t="s">
        <v>206</v>
      </c>
      <c r="O51" s="19" t="s">
        <v>221</v>
      </c>
      <c r="P51" s="19" t="s">
        <v>141</v>
      </c>
      <c r="Q51" s="19" t="s">
        <v>129</v>
      </c>
      <c r="R51" s="19" t="s">
        <v>242</v>
      </c>
      <c r="S51" s="19" t="s">
        <v>169</v>
      </c>
      <c r="T51" s="19" t="s">
        <v>139</v>
      </c>
      <c r="U51" s="19" t="s">
        <v>489</v>
      </c>
      <c r="V51" s="19" t="s">
        <v>488</v>
      </c>
      <c r="W51" s="19"/>
      <c r="X51" s="19"/>
    </row>
    <row r="52" spans="1:24" s="20" customFormat="1" x14ac:dyDescent="0.25">
      <c r="A52" s="10" t="e">
        <f ca="1">A51+MATCH(D52,OFFSET(#REF!,'20T4-QKS1'!A51,0,100),0)</f>
        <v>#REF!</v>
      </c>
      <c r="B52" s="19">
        <v>46</v>
      </c>
      <c r="C52" s="19" t="s">
        <v>50</v>
      </c>
      <c r="D52" s="19" t="s">
        <v>275</v>
      </c>
      <c r="E52" s="19" t="s">
        <v>383</v>
      </c>
      <c r="F52" s="19" t="s">
        <v>69</v>
      </c>
      <c r="G52" s="19" t="s">
        <v>416</v>
      </c>
      <c r="H52" s="19" t="s">
        <v>84</v>
      </c>
      <c r="I52" s="19" t="s">
        <v>319</v>
      </c>
      <c r="J52" s="19">
        <v>0</v>
      </c>
      <c r="K52" s="19" t="s">
        <v>466</v>
      </c>
      <c r="L52" s="19" t="s">
        <v>239</v>
      </c>
      <c r="M52" s="19" t="s">
        <v>335</v>
      </c>
      <c r="N52" s="19">
        <v>0</v>
      </c>
      <c r="O52" s="19" t="s">
        <v>235</v>
      </c>
      <c r="P52" s="19" t="s">
        <v>159</v>
      </c>
      <c r="Q52" s="19" t="s">
        <v>138</v>
      </c>
      <c r="R52" s="19" t="s">
        <v>242</v>
      </c>
      <c r="S52" s="19" t="s">
        <v>169</v>
      </c>
      <c r="T52" s="19" t="s">
        <v>139</v>
      </c>
      <c r="U52" s="19" t="s">
        <v>489</v>
      </c>
      <c r="V52" s="19" t="s">
        <v>488</v>
      </c>
      <c r="W52" s="19"/>
      <c r="X52" s="19"/>
    </row>
    <row r="53" spans="1:24" s="20" customFormat="1" ht="30" x14ac:dyDescent="0.25">
      <c r="A53" s="10" t="e">
        <f ca="1">A52+MATCH(D53,OFFSET(#REF!,'[3]20T4-QKS1'!A52,0,100),0)</f>
        <v>#REF!</v>
      </c>
      <c r="B53" s="19">
        <v>47</v>
      </c>
      <c r="C53" s="19" t="s">
        <v>51</v>
      </c>
      <c r="D53" s="19" t="s">
        <v>275</v>
      </c>
      <c r="E53" s="19" t="s">
        <v>384</v>
      </c>
      <c r="F53" s="19" t="s">
        <v>69</v>
      </c>
      <c r="G53" s="19" t="s">
        <v>416</v>
      </c>
      <c r="H53" s="19" t="s">
        <v>127</v>
      </c>
      <c r="I53" s="19" t="s">
        <v>320</v>
      </c>
      <c r="J53" s="19">
        <v>0</v>
      </c>
      <c r="K53" s="19" t="s">
        <v>467</v>
      </c>
      <c r="L53" s="19" t="s">
        <v>239</v>
      </c>
      <c r="M53" s="19" t="s">
        <v>335</v>
      </c>
      <c r="N53" s="19">
        <v>0</v>
      </c>
      <c r="O53" s="19" t="s">
        <v>221</v>
      </c>
      <c r="P53" s="19" t="s">
        <v>141</v>
      </c>
      <c r="Q53" s="19" t="s">
        <v>129</v>
      </c>
      <c r="R53" s="19" t="s">
        <v>242</v>
      </c>
      <c r="S53" s="19" t="s">
        <v>169</v>
      </c>
      <c r="T53" s="19" t="s">
        <v>139</v>
      </c>
      <c r="U53" s="19" t="s">
        <v>489</v>
      </c>
      <c r="V53" s="19" t="s">
        <v>488</v>
      </c>
      <c r="W53" s="19"/>
      <c r="X53" s="19"/>
    </row>
    <row r="54" spans="1:24" s="20" customFormat="1" ht="30" x14ac:dyDescent="0.25">
      <c r="A54" s="10" t="e">
        <f ca="1">A53+MATCH(D54,OFFSET(#REF!,'20T4-QKS1'!A53,0,100),0)</f>
        <v>#REF!</v>
      </c>
      <c r="B54" s="19">
        <v>48</v>
      </c>
      <c r="C54" s="19" t="s">
        <v>52</v>
      </c>
      <c r="D54" s="19" t="s">
        <v>275</v>
      </c>
      <c r="E54" s="19" t="s">
        <v>337</v>
      </c>
      <c r="F54" s="19" t="s">
        <v>69</v>
      </c>
      <c r="G54" s="19" t="s">
        <v>416</v>
      </c>
      <c r="H54" s="19" t="s">
        <v>88</v>
      </c>
      <c r="I54" s="19" t="s">
        <v>321</v>
      </c>
      <c r="J54" s="19">
        <v>0</v>
      </c>
      <c r="K54" s="19" t="s">
        <v>468</v>
      </c>
      <c r="L54" s="19" t="s">
        <v>239</v>
      </c>
      <c r="M54" s="19" t="s">
        <v>335</v>
      </c>
      <c r="N54" s="19" t="s">
        <v>207</v>
      </c>
      <c r="O54" s="19" t="s">
        <v>167</v>
      </c>
      <c r="P54" s="19" t="s">
        <v>139</v>
      </c>
      <c r="Q54" s="19" t="s">
        <v>129</v>
      </c>
      <c r="R54" s="19" t="s">
        <v>242</v>
      </c>
      <c r="S54" s="19" t="s">
        <v>169</v>
      </c>
      <c r="T54" s="19" t="s">
        <v>139</v>
      </c>
      <c r="U54" s="19" t="s">
        <v>489</v>
      </c>
      <c r="V54" s="19" t="s">
        <v>488</v>
      </c>
      <c r="W54" s="19"/>
      <c r="X54" s="19"/>
    </row>
    <row r="55" spans="1:24" s="20" customFormat="1" ht="30" x14ac:dyDescent="0.25">
      <c r="A55" s="10" t="e">
        <f ca="1">A54+MATCH(D55,OFFSET(#REF!,'20T4-QKS1'!A54,0,100),0)</f>
        <v>#REF!</v>
      </c>
      <c r="B55" s="19">
        <v>49</v>
      </c>
      <c r="C55" s="19" t="s">
        <v>53</v>
      </c>
      <c r="D55" s="19" t="s">
        <v>275</v>
      </c>
      <c r="E55" s="19" t="s">
        <v>385</v>
      </c>
      <c r="F55" s="19" t="s">
        <v>69</v>
      </c>
      <c r="G55" s="19" t="s">
        <v>416</v>
      </c>
      <c r="H55" s="19" t="s">
        <v>115</v>
      </c>
      <c r="I55" s="19" t="s">
        <v>322</v>
      </c>
      <c r="J55" s="19">
        <v>0</v>
      </c>
      <c r="K55" s="19" t="s">
        <v>469</v>
      </c>
      <c r="L55" s="19" t="s">
        <v>239</v>
      </c>
      <c r="M55" s="19" t="s">
        <v>335</v>
      </c>
      <c r="N55" s="19" t="s">
        <v>208</v>
      </c>
      <c r="O55" s="19" t="s">
        <v>179</v>
      </c>
      <c r="P55" s="19" t="s">
        <v>148</v>
      </c>
      <c r="Q55" s="19" t="s">
        <v>129</v>
      </c>
      <c r="R55" s="19" t="s">
        <v>242</v>
      </c>
      <c r="S55" s="19" t="s">
        <v>169</v>
      </c>
      <c r="T55" s="19" t="s">
        <v>139</v>
      </c>
      <c r="U55" s="19" t="s">
        <v>489</v>
      </c>
      <c r="V55" s="19" t="s">
        <v>503</v>
      </c>
      <c r="W55" s="19"/>
      <c r="X55" s="19"/>
    </row>
    <row r="56" spans="1:24" s="20" customFormat="1" ht="30" x14ac:dyDescent="0.25">
      <c r="A56" s="10" t="e">
        <f ca="1">A55+MATCH(D56,OFFSET(#REF!,'[3]20T4-QKS1'!A55,0,100),0)</f>
        <v>#REF!</v>
      </c>
      <c r="B56" s="19">
        <v>50</v>
      </c>
      <c r="C56" s="19" t="s">
        <v>54</v>
      </c>
      <c r="D56" s="19" t="s">
        <v>275</v>
      </c>
      <c r="E56" s="19" t="s">
        <v>386</v>
      </c>
      <c r="F56" s="19" t="s">
        <v>69</v>
      </c>
      <c r="G56" s="19" t="s">
        <v>416</v>
      </c>
      <c r="H56" s="19" t="s">
        <v>85</v>
      </c>
      <c r="I56" s="19" t="s">
        <v>323</v>
      </c>
      <c r="J56" s="19" t="s">
        <v>267</v>
      </c>
      <c r="K56" s="19" t="s">
        <v>470</v>
      </c>
      <c r="L56" s="19" t="s">
        <v>239</v>
      </c>
      <c r="M56" s="19" t="s">
        <v>335</v>
      </c>
      <c r="N56" s="19" t="s">
        <v>209</v>
      </c>
      <c r="O56" s="19" t="s">
        <v>177</v>
      </c>
      <c r="P56" s="19" t="s">
        <v>146</v>
      </c>
      <c r="Q56" s="19" t="s">
        <v>129</v>
      </c>
      <c r="R56" s="19" t="s">
        <v>242</v>
      </c>
      <c r="S56" s="19" t="s">
        <v>169</v>
      </c>
      <c r="T56" s="19" t="s">
        <v>139</v>
      </c>
      <c r="U56" s="19" t="s">
        <v>489</v>
      </c>
      <c r="V56" s="19" t="s">
        <v>488</v>
      </c>
      <c r="W56" s="19"/>
      <c r="X56" s="19"/>
    </row>
    <row r="57" spans="1:24" s="20" customFormat="1" ht="30" x14ac:dyDescent="0.25">
      <c r="A57" s="10" t="e">
        <f ca="1">A56+MATCH(D57,OFFSET(#REF!,'20T4-QKS1'!A56,0,100),0)</f>
        <v>#REF!</v>
      </c>
      <c r="B57" s="19">
        <v>51</v>
      </c>
      <c r="C57" s="19" t="s">
        <v>55</v>
      </c>
      <c r="D57" s="19" t="s">
        <v>275</v>
      </c>
      <c r="E57" s="19" t="s">
        <v>346</v>
      </c>
      <c r="F57" s="19" t="s">
        <v>69</v>
      </c>
      <c r="G57" s="19" t="s">
        <v>416</v>
      </c>
      <c r="H57" s="19" t="s">
        <v>120</v>
      </c>
      <c r="I57" s="19" t="s">
        <v>324</v>
      </c>
      <c r="J57" s="19">
        <v>0</v>
      </c>
      <c r="K57" s="19" t="s">
        <v>471</v>
      </c>
      <c r="L57" s="19" t="s">
        <v>239</v>
      </c>
      <c r="M57" s="19" t="s">
        <v>335</v>
      </c>
      <c r="N57" s="19" t="s">
        <v>210</v>
      </c>
      <c r="O57" s="19" t="s">
        <v>237</v>
      </c>
      <c r="P57" s="19" t="s">
        <v>159</v>
      </c>
      <c r="Q57" s="19" t="s">
        <v>138</v>
      </c>
      <c r="R57" s="19" t="s">
        <v>242</v>
      </c>
      <c r="S57" s="19" t="s">
        <v>169</v>
      </c>
      <c r="T57" s="19" t="s">
        <v>139</v>
      </c>
      <c r="U57" s="19" t="s">
        <v>489</v>
      </c>
      <c r="V57" s="19" t="s">
        <v>488</v>
      </c>
      <c r="W57" s="19"/>
      <c r="X57" s="19"/>
    </row>
    <row r="58" spans="1:24" s="20" customFormat="1" ht="30" x14ac:dyDescent="0.25">
      <c r="A58" s="10" t="e">
        <f ca="1">A57+MATCH(D58,OFFSET(#REF!,'20T4-QKS1'!A57,0,100),0)</f>
        <v>#REF!</v>
      </c>
      <c r="B58" s="19">
        <v>52</v>
      </c>
      <c r="C58" s="19" t="s">
        <v>56</v>
      </c>
      <c r="D58" s="19" t="s">
        <v>275</v>
      </c>
      <c r="E58" s="19" t="s">
        <v>387</v>
      </c>
      <c r="F58" s="19" t="s">
        <v>69</v>
      </c>
      <c r="G58" s="19" t="s">
        <v>416</v>
      </c>
      <c r="H58" s="19" t="s">
        <v>87</v>
      </c>
      <c r="I58" s="19" t="s">
        <v>325</v>
      </c>
      <c r="J58" s="19" t="s">
        <v>268</v>
      </c>
      <c r="K58" s="19" t="s">
        <v>472</v>
      </c>
      <c r="L58" s="19" t="s">
        <v>239</v>
      </c>
      <c r="M58" s="19" t="s">
        <v>335</v>
      </c>
      <c r="N58" s="19" t="s">
        <v>211</v>
      </c>
      <c r="O58" s="19" t="s">
        <v>168</v>
      </c>
      <c r="P58" s="19" t="s">
        <v>162</v>
      </c>
      <c r="Q58" s="19" t="s">
        <v>133</v>
      </c>
      <c r="R58" s="19" t="s">
        <v>242</v>
      </c>
      <c r="S58" s="19" t="s">
        <v>169</v>
      </c>
      <c r="T58" s="19" t="s">
        <v>139</v>
      </c>
      <c r="U58" s="19" t="s">
        <v>489</v>
      </c>
      <c r="V58" s="19" t="s">
        <v>488</v>
      </c>
      <c r="W58" s="19"/>
      <c r="X58" s="19"/>
    </row>
    <row r="59" spans="1:24" s="20" customFormat="1" ht="30" x14ac:dyDescent="0.25">
      <c r="A59" s="10" t="e">
        <f ca="1">A58+MATCH(D59,OFFSET(#REF!,'[17]20T4-QKS1'!A58,0,100),0)</f>
        <v>#REF!</v>
      </c>
      <c r="B59" s="19">
        <v>53</v>
      </c>
      <c r="C59" s="19" t="s">
        <v>57</v>
      </c>
      <c r="D59" s="19" t="s">
        <v>275</v>
      </c>
      <c r="E59" s="19" t="s">
        <v>388</v>
      </c>
      <c r="F59" s="19" t="s">
        <v>69</v>
      </c>
      <c r="G59" s="19" t="s">
        <v>416</v>
      </c>
      <c r="H59" s="19" t="s">
        <v>109</v>
      </c>
      <c r="I59" s="19" t="s">
        <v>326</v>
      </c>
      <c r="J59" s="19" t="s">
        <v>269</v>
      </c>
      <c r="K59" s="19" t="s">
        <v>493</v>
      </c>
      <c r="L59" s="19" t="s">
        <v>239</v>
      </c>
      <c r="M59" s="19" t="s">
        <v>335</v>
      </c>
      <c r="N59" s="19" t="s">
        <v>212</v>
      </c>
      <c r="O59" s="19" t="s">
        <v>176</v>
      </c>
      <c r="P59" s="19" t="s">
        <v>139</v>
      </c>
      <c r="Q59" s="19" t="s">
        <v>129</v>
      </c>
      <c r="R59" s="19" t="s">
        <v>242</v>
      </c>
      <c r="S59" s="19" t="s">
        <v>169</v>
      </c>
      <c r="T59" s="19" t="s">
        <v>139</v>
      </c>
      <c r="U59" s="19" t="s">
        <v>489</v>
      </c>
      <c r="V59" s="19" t="s">
        <v>488</v>
      </c>
      <c r="W59" s="19"/>
      <c r="X59" s="19"/>
    </row>
    <row r="60" spans="1:24" s="20" customFormat="1" ht="30" x14ac:dyDescent="0.25">
      <c r="A60" s="10" t="e">
        <f ca="1">A59+MATCH(D60,OFFSET(#REF!,'[1]20T4-QKS1'!A59,0,100),0)</f>
        <v>#REF!</v>
      </c>
      <c r="B60" s="19">
        <v>54</v>
      </c>
      <c r="C60" s="19" t="s">
        <v>58</v>
      </c>
      <c r="D60" s="19" t="s">
        <v>275</v>
      </c>
      <c r="E60" s="19" t="s">
        <v>389</v>
      </c>
      <c r="F60" s="19" t="s">
        <v>68</v>
      </c>
      <c r="G60" s="19" t="s">
        <v>416</v>
      </c>
      <c r="H60" s="19" t="s">
        <v>70</v>
      </c>
      <c r="I60" s="19" t="s">
        <v>327</v>
      </c>
      <c r="J60" s="19" t="s">
        <v>270</v>
      </c>
      <c r="K60" s="19" t="s">
        <v>473</v>
      </c>
      <c r="L60" s="19" t="s">
        <v>239</v>
      </c>
      <c r="M60" s="19" t="s">
        <v>335</v>
      </c>
      <c r="N60" s="19" t="s">
        <v>213</v>
      </c>
      <c r="O60" s="19" t="s">
        <v>177</v>
      </c>
      <c r="P60" s="19" t="s">
        <v>146</v>
      </c>
      <c r="Q60" s="19" t="s">
        <v>129</v>
      </c>
      <c r="R60" s="19" t="s">
        <v>242</v>
      </c>
      <c r="S60" s="19" t="s">
        <v>169</v>
      </c>
      <c r="T60" s="19" t="s">
        <v>139</v>
      </c>
      <c r="U60" s="19" t="s">
        <v>489</v>
      </c>
      <c r="V60" s="19" t="s">
        <v>488</v>
      </c>
      <c r="W60" s="19"/>
      <c r="X60" s="19"/>
    </row>
    <row r="61" spans="1:24" s="20" customFormat="1" ht="30" x14ac:dyDescent="0.25">
      <c r="A61" s="10" t="e">
        <f ca="1">A60+MATCH(D61,OFFSET(#REF!,'[1]20T4-QKS1'!A60,0,100),0)</f>
        <v>#REF!</v>
      </c>
      <c r="B61" s="19">
        <v>55</v>
      </c>
      <c r="C61" s="19" t="s">
        <v>59</v>
      </c>
      <c r="D61" s="19" t="s">
        <v>275</v>
      </c>
      <c r="E61" s="19" t="s">
        <v>390</v>
      </c>
      <c r="F61" s="19" t="s">
        <v>68</v>
      </c>
      <c r="G61" s="19" t="s">
        <v>416</v>
      </c>
      <c r="H61" s="19" t="s">
        <v>116</v>
      </c>
      <c r="I61" s="19" t="s">
        <v>328</v>
      </c>
      <c r="J61" s="19" t="s">
        <v>271</v>
      </c>
      <c r="K61" s="19" t="s">
        <v>474</v>
      </c>
      <c r="L61" s="19" t="s">
        <v>239</v>
      </c>
      <c r="M61" s="19" t="s">
        <v>335</v>
      </c>
      <c r="N61" s="19">
        <v>0</v>
      </c>
      <c r="O61" s="19" t="s">
        <v>238</v>
      </c>
      <c r="P61" s="19" t="s">
        <v>163</v>
      </c>
      <c r="Q61" s="19" t="s">
        <v>137</v>
      </c>
      <c r="R61" s="19" t="s">
        <v>242</v>
      </c>
      <c r="S61" s="19" t="s">
        <v>169</v>
      </c>
      <c r="T61" s="19" t="s">
        <v>139</v>
      </c>
      <c r="U61" s="19" t="s">
        <v>489</v>
      </c>
      <c r="V61" s="19" t="s">
        <v>488</v>
      </c>
      <c r="W61" s="19"/>
      <c r="X61" s="19"/>
    </row>
    <row r="62" spans="1:24" s="20" customFormat="1" ht="30" x14ac:dyDescent="0.25">
      <c r="A62" s="10" t="e">
        <f ca="1">A61+MATCH(D62,OFFSET(#REF!,'[1]20T4-QKS1'!A61,0,100),0)</f>
        <v>#REF!</v>
      </c>
      <c r="B62" s="19">
        <v>56</v>
      </c>
      <c r="C62" s="19" t="s">
        <v>60</v>
      </c>
      <c r="D62" s="19" t="s">
        <v>275</v>
      </c>
      <c r="E62" s="19" t="s">
        <v>391</v>
      </c>
      <c r="F62" s="19" t="s">
        <v>69</v>
      </c>
      <c r="G62" s="19" t="s">
        <v>416</v>
      </c>
      <c r="H62" s="19" t="s">
        <v>107</v>
      </c>
      <c r="I62" s="19" t="s">
        <v>329</v>
      </c>
      <c r="J62" s="19" t="s">
        <v>272</v>
      </c>
      <c r="K62" s="19" t="s">
        <v>475</v>
      </c>
      <c r="L62" s="19" t="s">
        <v>67</v>
      </c>
      <c r="M62" s="19" t="s">
        <v>335</v>
      </c>
      <c r="N62" s="19" t="s">
        <v>214</v>
      </c>
      <c r="O62" s="19" t="s">
        <v>165</v>
      </c>
      <c r="P62" s="19" t="s">
        <v>145</v>
      </c>
      <c r="Q62" s="19" t="s">
        <v>129</v>
      </c>
      <c r="R62" s="19" t="s">
        <v>242</v>
      </c>
      <c r="S62" s="19" t="s">
        <v>169</v>
      </c>
      <c r="T62" s="19" t="s">
        <v>139</v>
      </c>
      <c r="U62" s="19" t="s">
        <v>489</v>
      </c>
      <c r="V62" s="19" t="s">
        <v>488</v>
      </c>
      <c r="W62" s="19"/>
      <c r="X62" s="19"/>
    </row>
    <row r="63" spans="1:24" s="20" customFormat="1" ht="30" x14ac:dyDescent="0.25">
      <c r="A63" s="10" t="e">
        <f ca="1">A62+MATCH(D63,OFFSET(#REF!,'[1]20T4-QKS1'!A62,0,100),0)</f>
        <v>#REF!</v>
      </c>
      <c r="B63" s="19">
        <v>57</v>
      </c>
      <c r="C63" s="19" t="s">
        <v>61</v>
      </c>
      <c r="D63" s="19" t="s">
        <v>275</v>
      </c>
      <c r="E63" s="19" t="s">
        <v>392</v>
      </c>
      <c r="F63" s="19" t="s">
        <v>69</v>
      </c>
      <c r="G63" s="19" t="s">
        <v>416</v>
      </c>
      <c r="H63" s="19" t="s">
        <v>76</v>
      </c>
      <c r="I63" s="19" t="s">
        <v>330</v>
      </c>
      <c r="J63" s="19">
        <v>0</v>
      </c>
      <c r="K63" s="19" t="s">
        <v>476</v>
      </c>
      <c r="L63" s="19" t="s">
        <v>239</v>
      </c>
      <c r="M63" s="19" t="s">
        <v>335</v>
      </c>
      <c r="N63" s="19">
        <v>0</v>
      </c>
      <c r="O63" s="19" t="s">
        <v>172</v>
      </c>
      <c r="P63" s="19" t="s">
        <v>139</v>
      </c>
      <c r="Q63" s="19" t="s">
        <v>129</v>
      </c>
      <c r="R63" s="19" t="s">
        <v>242</v>
      </c>
      <c r="S63" s="19" t="s">
        <v>169</v>
      </c>
      <c r="T63" s="19" t="s">
        <v>139</v>
      </c>
      <c r="U63" s="19" t="s">
        <v>489</v>
      </c>
      <c r="V63" s="19" t="s">
        <v>488</v>
      </c>
      <c r="W63" s="19"/>
      <c r="X63" s="19"/>
    </row>
    <row r="64" spans="1:24" s="20" customFormat="1" ht="30" x14ac:dyDescent="0.25">
      <c r="A64" s="10" t="e">
        <f ca="1">A63+MATCH(D64,OFFSET(#REF!,'[1]20T4-QKS1'!A63,0,100),0)</f>
        <v>#REF!</v>
      </c>
      <c r="B64" s="19">
        <v>58</v>
      </c>
      <c r="C64" s="19" t="s">
        <v>62</v>
      </c>
      <c r="D64" s="19" t="s">
        <v>275</v>
      </c>
      <c r="E64" s="19" t="s">
        <v>393</v>
      </c>
      <c r="F64" s="19" t="s">
        <v>69</v>
      </c>
      <c r="G64" s="19" t="s">
        <v>416</v>
      </c>
      <c r="H64" s="19" t="s">
        <v>86</v>
      </c>
      <c r="I64" s="19" t="s">
        <v>331</v>
      </c>
      <c r="J64" s="19">
        <v>0</v>
      </c>
      <c r="K64" s="19" t="s">
        <v>477</v>
      </c>
      <c r="L64" s="19" t="s">
        <v>239</v>
      </c>
      <c r="M64" s="19" t="s">
        <v>335</v>
      </c>
      <c r="N64" s="19">
        <v>0</v>
      </c>
      <c r="O64" s="19" t="s">
        <v>216</v>
      </c>
      <c r="P64" s="19" t="s">
        <v>160</v>
      </c>
      <c r="Q64" s="19" t="s">
        <v>138</v>
      </c>
      <c r="R64" s="19" t="s">
        <v>242</v>
      </c>
      <c r="S64" s="19" t="s">
        <v>169</v>
      </c>
      <c r="T64" s="19" t="s">
        <v>139</v>
      </c>
      <c r="U64" s="19" t="s">
        <v>489</v>
      </c>
      <c r="V64" s="19" t="s">
        <v>488</v>
      </c>
      <c r="W64" s="19"/>
      <c r="X64" s="19"/>
    </row>
    <row r="65" spans="1:24" s="20" customFormat="1" ht="30" x14ac:dyDescent="0.25">
      <c r="A65" s="10" t="e">
        <f ca="1">A64+MATCH(D65,OFFSET(#REF!,'[1]20T4-QKS1'!A64,0,100),0)</f>
        <v>#REF!</v>
      </c>
      <c r="B65" s="19">
        <v>59</v>
      </c>
      <c r="C65" s="19" t="s">
        <v>63</v>
      </c>
      <c r="D65" s="19" t="s">
        <v>275</v>
      </c>
      <c r="E65" s="19" t="s">
        <v>394</v>
      </c>
      <c r="F65" s="19" t="s">
        <v>69</v>
      </c>
      <c r="G65" s="19" t="s">
        <v>416</v>
      </c>
      <c r="H65" s="19" t="s">
        <v>91</v>
      </c>
      <c r="I65" s="19" t="s">
        <v>332</v>
      </c>
      <c r="J65" s="19">
        <v>0</v>
      </c>
      <c r="K65" s="19" t="s">
        <v>478</v>
      </c>
      <c r="L65" s="19" t="s">
        <v>239</v>
      </c>
      <c r="M65" s="19" t="s">
        <v>335</v>
      </c>
      <c r="N65" s="19">
        <v>0</v>
      </c>
      <c r="O65" s="19" t="s">
        <v>166</v>
      </c>
      <c r="P65" s="19" t="s">
        <v>146</v>
      </c>
      <c r="Q65" s="19" t="s">
        <v>129</v>
      </c>
      <c r="R65" s="19" t="s">
        <v>242</v>
      </c>
      <c r="S65" s="19" t="s">
        <v>169</v>
      </c>
      <c r="T65" s="19" t="s">
        <v>139</v>
      </c>
      <c r="U65" s="19" t="s">
        <v>489</v>
      </c>
      <c r="V65" s="19" t="s">
        <v>488</v>
      </c>
      <c r="W65" s="19"/>
      <c r="X65" s="19"/>
    </row>
    <row r="66" spans="1:24" s="20" customFormat="1" ht="30" x14ac:dyDescent="0.25">
      <c r="A66" s="10" t="e">
        <f ca="1">A65+MATCH(D66,OFFSET(#REF!,'[1]20T4-QKS1'!A65,0,100),0)</f>
        <v>#REF!</v>
      </c>
      <c r="B66" s="19">
        <v>60</v>
      </c>
      <c r="C66" s="19" t="s">
        <v>64</v>
      </c>
      <c r="D66" s="19" t="s">
        <v>275</v>
      </c>
      <c r="E66" s="19" t="s">
        <v>395</v>
      </c>
      <c r="F66" s="19" t="s">
        <v>69</v>
      </c>
      <c r="G66" s="19" t="s">
        <v>416</v>
      </c>
      <c r="H66" s="19" t="s">
        <v>124</v>
      </c>
      <c r="I66" s="19" t="s">
        <v>333</v>
      </c>
      <c r="J66" s="19" t="s">
        <v>273</v>
      </c>
      <c r="K66" s="19" t="s">
        <v>479</v>
      </c>
      <c r="L66" s="19" t="s">
        <v>239</v>
      </c>
      <c r="M66" s="19" t="s">
        <v>335</v>
      </c>
      <c r="N66" s="19">
        <v>0</v>
      </c>
      <c r="O66" s="19" t="s">
        <v>174</v>
      </c>
      <c r="P66" s="19" t="s">
        <v>144</v>
      </c>
      <c r="Q66" s="19" t="s">
        <v>129</v>
      </c>
      <c r="R66" s="19" t="s">
        <v>242</v>
      </c>
      <c r="S66" s="19" t="s">
        <v>169</v>
      </c>
      <c r="T66" s="19" t="s">
        <v>139</v>
      </c>
      <c r="U66" s="19" t="s">
        <v>489</v>
      </c>
      <c r="V66" s="19" t="s">
        <v>488</v>
      </c>
      <c r="W66" s="19"/>
      <c r="X66" s="19"/>
    </row>
    <row r="67" spans="1:24" s="20" customFormat="1" ht="30" x14ac:dyDescent="0.25">
      <c r="A67" s="10" t="e">
        <f ca="1">A66+MATCH(D67,OFFSET(#REF!,'20T4-QKS1'!A66,0,100),0)</f>
        <v>#REF!</v>
      </c>
      <c r="B67" s="19">
        <v>61</v>
      </c>
      <c r="C67" s="19" t="s">
        <v>65</v>
      </c>
      <c r="D67" s="19" t="s">
        <v>275</v>
      </c>
      <c r="E67" s="19" t="s">
        <v>396</v>
      </c>
      <c r="F67" s="19" t="s">
        <v>69</v>
      </c>
      <c r="G67" s="19" t="s">
        <v>416</v>
      </c>
      <c r="H67" s="19" t="s">
        <v>103</v>
      </c>
      <c r="I67" s="19" t="s">
        <v>334</v>
      </c>
      <c r="J67" s="19" t="s">
        <v>274</v>
      </c>
      <c r="K67" s="19" t="s">
        <v>480</v>
      </c>
      <c r="L67" s="19" t="s">
        <v>239</v>
      </c>
      <c r="M67" s="19" t="s">
        <v>335</v>
      </c>
      <c r="N67" s="19" t="s">
        <v>215</v>
      </c>
      <c r="O67" s="19" t="s">
        <v>166</v>
      </c>
      <c r="P67" s="19" t="s">
        <v>146</v>
      </c>
      <c r="Q67" s="19" t="s">
        <v>129</v>
      </c>
      <c r="R67" s="19" t="s">
        <v>242</v>
      </c>
      <c r="S67" s="19" t="s">
        <v>169</v>
      </c>
      <c r="T67" s="19" t="s">
        <v>139</v>
      </c>
      <c r="U67" s="19" t="s">
        <v>489</v>
      </c>
      <c r="V67" s="19" t="s">
        <v>488</v>
      </c>
      <c r="W67" s="19"/>
      <c r="X67" s="19"/>
    </row>
  </sheetData>
  <mergeCells count="5">
    <mergeCell ref="A1:J1"/>
    <mergeCell ref="L1:S1"/>
    <mergeCell ref="B2:J2"/>
    <mergeCell ref="L2:S2"/>
    <mergeCell ref="A4:X4"/>
  </mergeCells>
  <conditionalFormatting sqref="C7:T7 C57:T58 C46:T47 C67:T67 C35:T35 C41:T41 C22:T23 C37:T38 C54:T55 C52:T52 C14:T14 C19:T19 C49:T50">
    <cfRule type="cellIs" dxfId="29" priority="44" stopIfTrue="1" operator="equal">
      <formula>0</formula>
    </cfRule>
  </conditionalFormatting>
  <conditionalFormatting sqref="C26:T26">
    <cfRule type="cellIs" dxfId="28" priority="43" stopIfTrue="1" operator="equal">
      <formula>0</formula>
    </cfRule>
  </conditionalFormatting>
  <conditionalFormatting sqref="C31:T31">
    <cfRule type="cellIs" dxfId="27" priority="42" stopIfTrue="1" operator="equal">
      <formula>0</formula>
    </cfRule>
  </conditionalFormatting>
  <conditionalFormatting sqref="C24:T24">
    <cfRule type="cellIs" dxfId="26" priority="41" stopIfTrue="1" operator="equal">
      <formula>0</formula>
    </cfRule>
  </conditionalFormatting>
  <conditionalFormatting sqref="C27:T27">
    <cfRule type="cellIs" dxfId="25" priority="40" stopIfTrue="1" operator="equal">
      <formula>0</formula>
    </cfRule>
  </conditionalFormatting>
  <conditionalFormatting sqref="C16:T16">
    <cfRule type="cellIs" dxfId="24" priority="38" stopIfTrue="1" operator="equal">
      <formula>0</formula>
    </cfRule>
  </conditionalFormatting>
  <conditionalFormatting sqref="C28:T28">
    <cfRule type="cellIs" dxfId="23" priority="37" stopIfTrue="1" operator="equal">
      <formula>0</formula>
    </cfRule>
  </conditionalFormatting>
  <conditionalFormatting sqref="C59:T59">
    <cfRule type="cellIs" dxfId="22" priority="36" stopIfTrue="1" operator="equal">
      <formula>0</formula>
    </cfRule>
  </conditionalFormatting>
  <conditionalFormatting sqref="C45:T45">
    <cfRule type="cellIs" dxfId="21" priority="35" stopIfTrue="1" operator="equal">
      <formula>0</formula>
    </cfRule>
  </conditionalFormatting>
  <conditionalFormatting sqref="C44:T44">
    <cfRule type="cellIs" dxfId="20" priority="33" stopIfTrue="1" operator="equal">
      <formula>0</formula>
    </cfRule>
  </conditionalFormatting>
  <conditionalFormatting sqref="C42:T42">
    <cfRule type="cellIs" dxfId="19" priority="29" stopIfTrue="1" operator="equal">
      <formula>0</formula>
    </cfRule>
  </conditionalFormatting>
  <conditionalFormatting sqref="C39:T39">
    <cfRule type="cellIs" dxfId="18" priority="26" stopIfTrue="1" operator="equal">
      <formula>0</formula>
    </cfRule>
  </conditionalFormatting>
  <conditionalFormatting sqref="C15:T15">
    <cfRule type="cellIs" dxfId="17" priority="24" stopIfTrue="1" operator="equal">
      <formula>0</formula>
    </cfRule>
  </conditionalFormatting>
  <conditionalFormatting sqref="C25:T25">
    <cfRule type="cellIs" dxfId="16" priority="22" stopIfTrue="1" operator="equal">
      <formula>0</formula>
    </cfRule>
  </conditionalFormatting>
  <conditionalFormatting sqref="C29:T29">
    <cfRule type="cellIs" dxfId="15" priority="21" stopIfTrue="1" operator="equal">
      <formula>0</formula>
    </cfRule>
  </conditionalFormatting>
  <conditionalFormatting sqref="C40:T40">
    <cfRule type="cellIs" dxfId="14" priority="19" stopIfTrue="1" operator="equal">
      <formula>0</formula>
    </cfRule>
  </conditionalFormatting>
  <conditionalFormatting sqref="C43:T43">
    <cfRule type="cellIs" dxfId="13" priority="18" stopIfTrue="1" operator="equal">
      <formula>0</formula>
    </cfRule>
  </conditionalFormatting>
  <conditionalFormatting sqref="C53:T53">
    <cfRule type="cellIs" dxfId="12" priority="17" stopIfTrue="1" operator="equal">
      <formula>0</formula>
    </cfRule>
  </conditionalFormatting>
  <conditionalFormatting sqref="C56:T56">
    <cfRule type="cellIs" dxfId="11" priority="16" stopIfTrue="1" operator="equal">
      <formula>0</formula>
    </cfRule>
  </conditionalFormatting>
  <conditionalFormatting sqref="C51:T51">
    <cfRule type="cellIs" dxfId="10" priority="13" stopIfTrue="1" operator="equal">
      <formula>0</formula>
    </cfRule>
  </conditionalFormatting>
  <conditionalFormatting sqref="C13:T13">
    <cfRule type="cellIs" dxfId="9" priority="12" stopIfTrue="1" operator="equal">
      <formula>0</formula>
    </cfRule>
  </conditionalFormatting>
  <conditionalFormatting sqref="C18:T18">
    <cfRule type="cellIs" dxfId="8" priority="11" stopIfTrue="1" operator="equal">
      <formula>0</formula>
    </cfRule>
  </conditionalFormatting>
  <conditionalFormatting sqref="C30:T30">
    <cfRule type="cellIs" dxfId="7" priority="8" stopIfTrue="1" operator="equal">
      <formula>0</formula>
    </cfRule>
  </conditionalFormatting>
  <conditionalFormatting sqref="C8:T12">
    <cfRule type="cellIs" dxfId="6" priority="7" stopIfTrue="1" operator="equal">
      <formula>0</formula>
    </cfRule>
  </conditionalFormatting>
  <conditionalFormatting sqref="C17:T17">
    <cfRule type="cellIs" dxfId="5" priority="6" stopIfTrue="1" operator="equal">
      <formula>0</formula>
    </cfRule>
  </conditionalFormatting>
  <conditionalFormatting sqref="C20:T21">
    <cfRule type="cellIs" dxfId="4" priority="5" stopIfTrue="1" operator="equal">
      <formula>0</formula>
    </cfRule>
  </conditionalFormatting>
  <conditionalFormatting sqref="C32:T34">
    <cfRule type="cellIs" dxfId="3" priority="4" stopIfTrue="1" operator="equal">
      <formula>0</formula>
    </cfRule>
  </conditionalFormatting>
  <conditionalFormatting sqref="C36:T36">
    <cfRule type="cellIs" dxfId="2" priority="3" stopIfTrue="1" operator="equal">
      <formula>0</formula>
    </cfRule>
  </conditionalFormatting>
  <conditionalFormatting sqref="C48:T48">
    <cfRule type="cellIs" dxfId="1" priority="2" stopIfTrue="1" operator="equal">
      <formula>0</formula>
    </cfRule>
  </conditionalFormatting>
  <conditionalFormatting sqref="C60:T66">
    <cfRule type="cellIs" dxfId="0" priority="1" stopIfTrue="1" operator="equal">
      <formula>0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20T4-QKS1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NgocAnh</cp:lastModifiedBy>
  <cp:lastPrinted>2013-05-10T03:46:02Z</cp:lastPrinted>
  <dcterms:created xsi:type="dcterms:W3CDTF">2011-05-21T07:56:40Z</dcterms:created>
  <dcterms:modified xsi:type="dcterms:W3CDTF">2021-09-06T09:39:17Z</dcterms:modified>
</cp:coreProperties>
</file>