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1" hidden="1">'PL1_Danh sach doi tuong tiem'!$A$8:$AB$40</definedName>
    <definedName name="_xlnm._FilterDatabase" localSheetId="0" hidden="1">'PL3_Danh muc hanh chinh (2)'!$A$1:$F$313</definedName>
  </definedNames>
  <calcPr calcId="145621"/>
</workbook>
</file>

<file path=xl/calcChain.xml><?xml version="1.0" encoding="utf-8"?>
<calcChain xmlns="http://schemas.openxmlformats.org/spreadsheetml/2006/main">
  <c r="O23" i="1" l="1"/>
  <c r="O30" i="1" l="1"/>
  <c r="O10" i="1"/>
  <c r="O11" i="1"/>
  <c r="O12" i="1"/>
  <c r="O14" i="1"/>
  <c r="O16" i="1"/>
  <c r="O17" i="1"/>
  <c r="O18" i="1"/>
  <c r="O19" i="1"/>
  <c r="O20" i="1"/>
  <c r="O21" i="1"/>
  <c r="O22" i="1"/>
  <c r="O24" i="1"/>
  <c r="O25" i="1"/>
  <c r="O26" i="1"/>
  <c r="O27" i="1"/>
  <c r="O28" i="1"/>
  <c r="O29" i="1"/>
  <c r="O31" i="1"/>
  <c r="O32" i="1"/>
  <c r="O33" i="1"/>
  <c r="O34" i="1"/>
  <c r="O35" i="1"/>
  <c r="O36" i="1"/>
  <c r="O37" i="1"/>
  <c r="O38" i="1"/>
  <c r="O39" i="1"/>
  <c r="O40" i="1"/>
  <c r="O9" i="1"/>
</calcChain>
</file>

<file path=xl/comments1.xml><?xml version="1.0" encoding="utf-8"?>
<comments xmlns="http://schemas.openxmlformats.org/spreadsheetml/2006/main">
  <authors>
    <author/>
  </authors>
  <commentList>
    <comment ref="C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<sst xmlns="http://schemas.openxmlformats.org/spreadsheetml/2006/main" count="2175" uniqueCount="699">
  <si>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</si>
  <si>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</si>
  <si>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</si>
  <si>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</si>
  <si>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</si>
  <si>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</si>
  <si>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</si>
  <si>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</si>
  <si>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</si>
  <si>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</si>
  <si>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</si>
  <si>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</si>
  <si>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</si>
  <si>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</si>
  <si>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</si>
  <si>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</si>
  <si>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</si>
  <si>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</si>
  <si>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</si>
  <si>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</si>
  <si>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</si>
  <si>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</si>
  <si>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</si>
  <si>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</si>
  <si>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</si>
  <si>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</si>
  <si>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</si>
  <si>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</si>
  <si>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</si>
  <si>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</si>
  <si>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</si>
  <si>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</si>
  <si>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</si>
  <si>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</si>
  <si>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</si>
  <si>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</si>
  <si>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</si>
  <si>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</si>
  <si>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</si>
  <si>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</si>
  <si>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</si>
  <si>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</si>
  <si>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</si>
  <si>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</si>
  <si>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</si>
  <si>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</si>
  <si>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</si>
  <si>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</si>
  <si>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</si>
  <si>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</si>
  <si>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</si>
  <si>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</si>
  <si>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</si>
  <si>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</si>
  <si>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</si>
  <si>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</si>
  <si>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</si>
  <si>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</si>
  <si>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</si>
  <si>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</si>
  <si>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</si>
  <si>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</si>
  <si>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</si>
  <si>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</si>
  <si>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</si>
  <si>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</si>
  <si>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</si>
  <si>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</si>
  <si>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</si>
  <si>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</si>
  <si>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</si>
  <si>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</si>
  <si>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</si>
  <si>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</si>
  <si>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</si>
  <si>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</si>
  <si>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</si>
  <si>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</si>
  <si>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</si>
  <si>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</si>
  <si>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</si>
  <si>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</si>
  <si>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</si>
  <si>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</si>
  <si>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</si>
  <si>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</si>
  <si>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</si>
  <si>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</si>
  <si>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</si>
  <si>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</si>
  <si>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</si>
  <si>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</si>
  <si>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</si>
  <si>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</si>
  <si>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</si>
  <si>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</si>
  <si>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</si>
  <si>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</si>
  <si>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</si>
  <si>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</si>
  <si>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</si>
  <si>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</si>
  <si>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</si>
  <si>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</si>
  <si>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</si>
  <si>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</si>
  <si>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</si>
  <si>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</si>
  <si>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</si>
  <si>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</si>
  <si>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</si>
  <si>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</si>
  <si>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</si>
  <si>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</si>
  <si>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</si>
  <si>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</si>
  <si>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</si>
  <si>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</si>
  <si>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</si>
  <si>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</si>
  <si>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</si>
  <si>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</si>
  <si>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</si>
  <si>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</si>
  <si>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</si>
  <si>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</si>
  <si>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</si>
  <si>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</si>
  <si>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</si>
  <si>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</si>
  <si>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</si>
  <si>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</si>
  <si>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</si>
  <si>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</si>
  <si>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</si>
  <si>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</si>
  <si>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</si>
  <si>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</si>
  <si>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</si>
  <si>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</si>
  <si>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</si>
  <si>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</si>
  <si>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</si>
  <si>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</si>
  <si>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</si>
  <si>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</si>
  <si>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</si>
  <si>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</si>
  <si>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</si>
  <si>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</si>
  <si>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</si>
  <si>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</si>
  <si>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</si>
  <si>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</si>
  <si>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</si>
  <si>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</si>
  <si>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</si>
  <si>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</si>
  <si>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</si>
  <si>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</si>
  <si>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</si>
  <si>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</si>
  <si>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</si>
  <si>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</si>
  <si>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</si>
  <si>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</si>
  <si>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</si>
  <si>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</si>
  <si>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</si>
  <si>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</si>
  <si>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</si>
  <si>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</si>
  <si>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</si>
  <si>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</si>
  <si>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</si>
  <si>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</si>
  <si>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</si>
  <si>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</si>
  <si>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</si>
  <si>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</si>
  <si>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</si>
  <si>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</si>
  <si>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</si>
  <si>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</si>
  <si>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</si>
  <si>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</si>
  <si>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</si>
  <si>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</si>
  <si>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</si>
  <si>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</si>
  <si>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</si>
  <si>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</si>
  <si>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</si>
  <si>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</si>
  <si>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</si>
  <si>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</si>
  <si>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</si>
  <si>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</si>
  <si>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</si>
  <si>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</si>
  <si>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</si>
  <si>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</si>
  <si>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</si>
  <si>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</si>
  <si>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</si>
  <si>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</si>
  <si>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</si>
  <si>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</si>
  <si>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</si>
  <si>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</si>
  <si>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</si>
  <si>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</si>
  <si>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</si>
  <si>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</si>
  <si>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</si>
  <si>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</si>
  <si>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</si>
  <si>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</si>
  <si>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</si>
  <si>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</si>
  <si>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</si>
  <si>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</si>
  <si>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</si>
  <si>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</si>
  <si>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</si>
  <si>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</si>
  <si>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</si>
  <si>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</si>
  <si>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</si>
  <si>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</si>
  <si>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</si>
  <si>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</si>
  <si>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</si>
  <si>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</si>
  <si>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</si>
  <si>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</si>
  <si>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</si>
  <si>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</si>
  <si>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</si>
  <si>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</si>
  <si>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</si>
  <si>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</si>
  <si>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</si>
  <si>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</si>
  <si>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</si>
  <si>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</si>
  <si>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</si>
  <si>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</si>
  <si>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</si>
  <si>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</si>
  <si>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</si>
  <si>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</si>
  <si>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</si>
  <si>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</si>
  <si>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</si>
  <si>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</si>
  <si>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</si>
  <si>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</si>
  <si>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</si>
  <si>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</si>
  <si>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</si>
  <si>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</si>
  <si>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</si>
  <si>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</si>
  <si>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</si>
  <si>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</si>
  <si>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</si>
  <si>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</si>
  <si>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</si>
  <si>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</si>
  <si>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</si>
  <si>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</si>
  <si>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</si>
  <si>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</si>
  <si>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</si>
  <si>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</si>
  <si>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</si>
  <si>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</si>
  <si>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</si>
  <si>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</si>
  <si>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</si>
  <si>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</si>
  <si>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</si>
  <si>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</si>
  <si>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</si>
  <si>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</si>
  <si>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</si>
  <si>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</si>
  <si>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</si>
  <si>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</si>
  <si>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</si>
  <si>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</si>
  <si>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</si>
  <si>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</si>
  <si>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</si>
  <si>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</si>
  <si>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</si>
  <si>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</si>
  <si>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</si>
  <si>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</si>
  <si>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</si>
  <si>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</si>
  <si>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</si>
  <si>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</si>
  <si>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</si>
  <si>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</si>
  <si>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</si>
  <si>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</si>
  <si>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</si>
  <si>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</si>
  <si>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</si>
  <si>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</si>
  <si>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</si>
  <si>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</si>
  <si>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</si>
  <si>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</si>
  <si>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</si>
  <si>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</si>
  <si>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</si>
  <si>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</si>
  <si>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</si>
  <si>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</si>
  <si>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</si>
  <si>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</si>
  <si>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</si>
  <si>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</si>
  <si>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</si>
  <si>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</si>
  <si>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</si>
  <si>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</si>
  <si>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</si>
  <si>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</si>
  <si>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</si>
  <si>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</si>
  <si>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</si>
  <si>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</si>
  <si>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</si>
  <si>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</si>
  <si>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</si>
  <si>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</si>
  <si>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</si>
  <si>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</si>
  <si>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</si>
  <si>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</si>
  <si>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</si>
  <si>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</si>
  <si>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</si>
  <si>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</si>
  <si>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</si>
  <si>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</si>
  <si>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</si>
  <si>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</si>
  <si>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</si>
  <si>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</si>
  <si>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</si>
  <si>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</si>
  <si>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</si>
  <si>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</si>
  <si>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</si>
  <si>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</si>
  <si>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</si>
  <si>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</si>
  <si>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</si>
  <si>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</si>
  <si>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</si>
  <si>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</si>
  <si>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</si>
  <si>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</si>
  <si>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</si>
  <si>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</si>
  <si>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</si>
  <si>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</si>
  <si>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</si>
  <si>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</si>
  <si>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</si>
  <si>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</si>
  <si>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</si>
  <si>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</si>
  <si>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</si>
  <si>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</si>
  <si>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</si>
  <si>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</si>
  <si>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</si>
  <si>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</si>
  <si>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</si>
  <si>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</si>
  <si>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</si>
  <si>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</si>
  <si>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</si>
  <si>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</si>
  <si>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</si>
  <si>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</si>
  <si>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</si>
  <si>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</si>
  <si>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</si>
  <si>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</si>
  <si>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</si>
  <si>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</si>
  <si>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</si>
  <si>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</si>
  <si>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</si>
  <si>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</si>
  <si>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</si>
  <si>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</si>
  <si>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</si>
  <si>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</si>
  <si>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</si>
  <si>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</si>
  <si>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</si>
  <si>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</si>
  <si>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</si>
  <si>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</si>
  <si>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</si>
  <si>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</si>
  <si>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</si>
  <si>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</si>
  <si>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</si>
  <si>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</si>
  <si>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</si>
  <si>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</si>
  <si>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</si>
  <si>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</si>
  <si>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</si>
  <si>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</si>
  <si>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</si>
  <si>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</si>
  <si>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</si>
  <si>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</si>
  <si>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</si>
  <si>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</si>
  <si>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</si>
  <si>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</si>
  <si>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</si>
  <si>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</si>
  <si>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</si>
  <si>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</si>
  <si>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</si>
  <si>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</si>
  <si>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</si>
  <si>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</si>
  <si>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</si>
  <si>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</si>
  <si>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</si>
  <si>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</si>
  <si>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</si>
  <si>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</si>
  <si>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</si>
  <si>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</si>
  <si>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</si>
  <si>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</si>
  <si>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</si>
  <si>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</si>
  <si>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</si>
  <si>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</si>
  <si>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</si>
  <si>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</si>
  <si>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</si>
  <si>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</si>
  <si>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</si>
  <si>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</si>
  <si>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</si>
  <si>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</si>
  <si>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</si>
  <si>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</si>
  <si>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</si>
  <si>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</si>
  <si>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</si>
  <si>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</si>
  <si>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</si>
  <si>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</si>
  <si>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</si>
  <si>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</si>
  <si>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</si>
  <si>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</si>
  <si>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</si>
  <si>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</si>
  <si>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</si>
  <si>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</si>
  <si>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</si>
  <si>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</si>
  <si>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</si>
  <si>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</si>
  <si>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</si>
  <si>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</si>
  <si>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</si>
  <si>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</si>
  <si>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</si>
  <si>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</si>
  <si>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</si>
  <si>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</si>
  <si>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</si>
  <si>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</si>
  <si>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</si>
  <si>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</si>
  <si>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</si>
  <si>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</si>
  <si>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</si>
  <si>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</si>
  <si>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</si>
  <si>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</si>
  <si>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</si>
  <si>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</si>
  <si>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</si>
  <si>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</si>
  <si>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</si>
  <si>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</si>
  <si>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</si>
  <si>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</si>
  <si>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</si>
  <si>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</si>
  <si>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</si>
  <si>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</si>
  <si>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</si>
  <si>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</si>
  <si>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</si>
  <si>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</si>
  <si>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</si>
  <si>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</si>
  <si>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</si>
  <si>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</si>
  <si>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</si>
  <si>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</si>
  <si>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</si>
  <si>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</si>
  <si>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</si>
  <si>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</si>
  <si>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</si>
  <si>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</si>
  <si>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</si>
  <si>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</si>
  <si>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</si>
  <si>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</si>
  <si>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</si>
  <si>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</si>
  <si>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</si>
  <si>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</si>
  <si>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</si>
  <si>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</si>
  <si>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</si>
  <si>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</si>
  <si>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</si>
  <si>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</si>
  <si>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</si>
  <si>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</si>
  <si>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</si>
  <si>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</si>
  <si>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</si>
  <si>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</si>
  <si>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</si>
  <si>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</si>
  <si>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</si>
  <si>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</si>
  <si>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</si>
  <si>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</si>
  <si>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</si>
  <si>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</si>
  <si>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</si>
  <si>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</si>
  <si>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</si>
  <si>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</si>
  <si>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</si>
  <si>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</si>
  <si>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</si>
  <si>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</si>
  <si>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</si>
  <si>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</si>
  <si>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</si>
  <si>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</si>
  <si>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</si>
  <si>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</si>
  <si>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</si>
  <si>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Lan Anh</t>
  </si>
  <si>
    <t>Trần Ngọc Anh</t>
  </si>
  <si>
    <t>Phạm Hoàng Ánh</t>
  </si>
  <si>
    <t>Hồ Gia Bảo</t>
  </si>
  <si>
    <t>Trần Ngọc Linh Châu</t>
  </si>
  <si>
    <t>Nguyễn Trung Kiên</t>
  </si>
  <si>
    <t>Hoàng Anh Tuấn Kiệt</t>
  </si>
  <si>
    <t>Huỳnh Gia Khang</t>
  </si>
  <si>
    <t>Phạm Đình Khoa</t>
  </si>
  <si>
    <t>Nguyễn Trường Lâm</t>
  </si>
  <si>
    <t>Trần Vinh Lợi</t>
  </si>
  <si>
    <t>Trần Nguyễn Xuân Mai</t>
  </si>
  <si>
    <t>Nguyễn Trần Trọng Nhân</t>
  </si>
  <si>
    <t>Nguyễn Thị Yến Nhi</t>
  </si>
  <si>
    <t>Nguyễn Trần Ý Nhi</t>
  </si>
  <si>
    <t>Đinh Hồng Nhung</t>
  </si>
  <si>
    <t>Nguyễn Đức Kỳ Phong</t>
  </si>
  <si>
    <t>Đinh Công Quốc Quân</t>
  </si>
  <si>
    <t>Nguyễn Quang Sang</t>
  </si>
  <si>
    <t>Lý Thành Tài</t>
  </si>
  <si>
    <t>Phạm Trần Gia Tín</t>
  </si>
  <si>
    <t>Đào Ngọc Tình</t>
  </si>
  <si>
    <t>Phạm Ngọc Thiện</t>
  </si>
  <si>
    <t>Lê Đặng Hoài Thương</t>
  </si>
  <si>
    <t>Lằm Nguyễn Ái Thy</t>
  </si>
  <si>
    <t>Đoàn Nhật Trung</t>
  </si>
  <si>
    <t>Nguyễn Ngọc Phương Uyên</t>
  </si>
  <si>
    <t>Phan Phương Mỹ Uyên</t>
  </si>
  <si>
    <t>Bùi Ngọc Thảo Vân</t>
  </si>
  <si>
    <t>Nguyễn Trần Hoàng Vinh</t>
  </si>
  <si>
    <t>Tăng Cường</t>
  </si>
  <si>
    <t>Nguyễn Nhật Huy</t>
  </si>
  <si>
    <t>0909340124</t>
  </si>
  <si>
    <t>0902942476</t>
  </si>
  <si>
    <t>0974336420</t>
  </si>
  <si>
    <t>0913432137</t>
  </si>
  <si>
    <t>0354566722</t>
  </si>
  <si>
    <t>0569550767</t>
  </si>
  <si>
    <t>0968778851</t>
  </si>
  <si>
    <t>0901737995</t>
  </si>
  <si>
    <t>0925544387</t>
  </si>
  <si>
    <t>0909174024</t>
  </si>
  <si>
    <t>0788827623</t>
  </si>
  <si>
    <t>0934083013</t>
  </si>
  <si>
    <t>0923379108</t>
  </si>
  <si>
    <t>0777969401</t>
  </si>
  <si>
    <t>0908676690</t>
  </si>
  <si>
    <t>0944115871</t>
  </si>
  <si>
    <t>0968214743</t>
  </si>
  <si>
    <t>0902630912</t>
  </si>
  <si>
    <t>0368381838</t>
  </si>
  <si>
    <t>0769933769</t>
  </si>
  <si>
    <t>0938124191</t>
  </si>
  <si>
    <t>22/10/12, Trương Thị Ngào, Tổ 44</t>
  </si>
  <si>
    <t>Bình Hưng Hòa B</t>
  </si>
  <si>
    <t>Trung Mỹ Tây</t>
  </si>
  <si>
    <t>Tân Bình</t>
  </si>
  <si>
    <t>HCM</t>
  </si>
  <si>
    <t>575/42 Điện Biên Phủ</t>
  </si>
  <si>
    <t>Đa Kao</t>
  </si>
  <si>
    <t>D2/13B/1</t>
  </si>
  <si>
    <t>Phú Thọ Hòa</t>
  </si>
  <si>
    <t>Bình Chánh</t>
  </si>
  <si>
    <t>Tân Phú</t>
  </si>
  <si>
    <t>Hiệp Bình Chánh</t>
  </si>
  <si>
    <t>Thủ Đức</t>
  </si>
  <si>
    <t>x
(14/9/2021)</t>
  </si>
  <si>
    <t>299/148/2</t>
  </si>
  <si>
    <t>81/10 đường số 14 khu phố 12</t>
  </si>
  <si>
    <t>Hiệp Thành</t>
  </si>
  <si>
    <t>Tây Thạnh</t>
  </si>
  <si>
    <t>Bình Hưng Hòa</t>
  </si>
  <si>
    <t>Bình Hưng Hòa A</t>
  </si>
  <si>
    <t>Phường Sơn kì</t>
  </si>
  <si>
    <t>Củ chi</t>
  </si>
  <si>
    <t>Bình Tân</t>
  </si>
  <si>
    <t>Bình Thạnh</t>
  </si>
  <si>
    <t>Tân Phú</t>
  </si>
  <si>
    <t>CHƯA ĐĂNG KÝ</t>
  </si>
  <si>
    <t>Vĩnh Lộc B</t>
  </si>
  <si>
    <t>61/Nguyễn Thị Hẹ</t>
  </si>
  <si>
    <t>Lào Táo Thượng/Trung Lập Thượng</t>
  </si>
  <si>
    <t xml:space="preserve">Đông Hưng Thuận </t>
  </si>
  <si>
    <t>0797689229</t>
  </si>
  <si>
    <t>0903393350</t>
  </si>
  <si>
    <t>257/14 Phạm Văn Bạch, Tổ 99</t>
  </si>
  <si>
    <t xml:space="preserve">196/31/4 Tôn Thất Thuyết </t>
  </si>
  <si>
    <t>78 Nguyễn Phúc Chu,  Tổ108</t>
  </si>
  <si>
    <t>120E/10 Đinh Tiên Hoàng</t>
  </si>
  <si>
    <t>B176A, Tổ16A, Khu phố 3A</t>
  </si>
  <si>
    <t>48/16, Ung Văn Khiêm</t>
  </si>
  <si>
    <t>2A/4, Phan Thúc Duyện</t>
  </si>
  <si>
    <t>373/152/12, Lý Thường Kiệt</t>
  </si>
  <si>
    <t>254/63A, Âu cơ</t>
  </si>
  <si>
    <t>329/64/3, Điện Biên Phủ, tổ 40, khu phố 3</t>
  </si>
  <si>
    <t>306-308, Vườn Lài, tổ 72</t>
  </si>
  <si>
    <t>111/2, đường số 16 , Tổ 19</t>
  </si>
  <si>
    <t>453/70/13/6,  Lê Văn Khương - Tổ 54A - KP5</t>
  </si>
  <si>
    <t>903 Lô A Chung Cư Bàu Cát 2, đường Ni Sư Huỳnh Liên</t>
  </si>
  <si>
    <t>105/6 Nguyễn Thị Tú, tổ 47</t>
  </si>
  <si>
    <t>40/16/3, Đường số 27</t>
  </si>
  <si>
    <t>25/26B, Đường Liên khu 8-9</t>
  </si>
  <si>
    <t>17/27, Đường số 1, Khu phố 2</t>
  </si>
  <si>
    <t>53/176/22, Đường số 4</t>
  </si>
  <si>
    <t>26/7, Đường B3 tổ 79</t>
  </si>
  <si>
    <t>83/22, Đường liên khu 4-5, tổ 87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</si>
  <si>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</si>
  <si>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x
(đã tiêm)
(16/8/2021)</t>
  </si>
  <si>
    <t>0388330470</t>
  </si>
  <si>
    <t>0339967134</t>
  </si>
  <si>
    <t>47/16 hồ thị kỷ</t>
  </si>
  <si>
    <t>0704614769</t>
  </si>
  <si>
    <t>0336789317</t>
  </si>
  <si>
    <t>Vĩnh Lộc  B</t>
  </si>
  <si>
    <t>1029 Lũy Bán Bích</t>
  </si>
  <si>
    <t>Tân Thành</t>
  </si>
  <si>
    <t xml:space="preserve"> ĐĂNG KÝ TIÊM VACXIN</t>
  </si>
  <si>
    <t xml:space="preserve">LỚP </t>
  </si>
  <si>
    <t>21T4-LGT1</t>
  </si>
  <si>
    <t>MSSV</t>
  </si>
  <si>
    <t>0927701208</t>
  </si>
  <si>
    <t>0979749442</t>
  </si>
  <si>
    <t>0379947372</t>
  </si>
  <si>
    <t>0837725505</t>
  </si>
  <si>
    <t>Tân Phú Trung</t>
  </si>
  <si>
    <t>Số 4</t>
  </si>
  <si>
    <t>10B/91 trung hành 7 phường đằng lâm, quận hải an , thành phố hải phòng</t>
  </si>
  <si>
    <t>HẢI PHÒNG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</si>
</sst>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ont="0" applyFill="0" applyBorder="0" applyAlignment="0" applyProtection="0"/>
    <xf numFmtId="0" fontId="15" fillId="0" borderId="0"/>
  </cellStyleXfs>
  <cellXfs count="119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0" borderId="2" xfId="0" quotePrefix="1" applyNumberFormat="1" applyFont="1" applyBorder="1" applyAlignment="1">
      <alignment horizontal="center" vertical="center" wrapText="1"/>
    </xf>
    <xf numFmtId="49" fontId="9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4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6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16" fillId="3" borderId="2" xfId="0" applyNumberFormat="1" applyFont="1" applyFill="1" applyBorder="1" applyAlignment="1">
      <alignment horizontal="center" vertical="center" wrapText="1"/>
    </xf>
    <xf numFmtId="0" fontId="16" fillId="0" borderId="9" xfId="0" applyFont="1" applyFill="1" applyBorder="1" applyAlignment="1" applyProtection="1">
      <alignment horizontal="center"/>
    </xf>
    <xf numFmtId="0" fontId="16" fillId="0" borderId="2" xfId="0" applyFont="1" applyFill="1" applyBorder="1" applyAlignment="1" applyProtection="1">
      <alignment horizontal="center"/>
    </xf>
    <xf numFmtId="0" fontId="16" fillId="3" borderId="2" xfId="0" applyFont="1" applyFill="1" applyBorder="1" applyAlignment="1">
      <alignment horizont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16" fillId="4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2" xfId="0" quotePrefix="1" applyFont="1" applyFill="1" applyBorder="1" applyAlignment="1" applyProtection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49" fontId="2" fillId="6" borderId="0" xfId="0" applyNumberFormat="1" applyFont="1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2" fillId="5" borderId="0" xfId="0" applyNumberFormat="1" applyFont="1" applyFill="1" applyAlignment="1">
      <alignment horizontal="center"/>
    </xf>
    <xf numFmtId="0" fontId="16" fillId="3" borderId="10" xfId="1" applyFont="1" applyFill="1" applyBorder="1" applyAlignment="1">
      <alignment horizontal="center" vertical="center"/>
    </xf>
    <xf numFmtId="0" fontId="2" fillId="5" borderId="10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1" fontId="18" fillId="0" borderId="11" xfId="0" applyNumberFormat="1" applyFont="1" applyBorder="1" applyAlignment="1" applyProtection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49" fontId="16" fillId="5" borderId="2" xfId="0" applyNumberFormat="1" applyFont="1" applyFill="1" applyBorder="1" applyAlignment="1">
      <alignment horizontal="center" vertical="center" wrapText="1"/>
    </xf>
    <xf numFmtId="0" fontId="16" fillId="5" borderId="9" xfId="0" applyFont="1" applyFill="1" applyBorder="1" applyAlignment="1" applyProtection="1">
      <alignment horizontal="center"/>
    </xf>
    <xf numFmtId="0" fontId="16" fillId="5" borderId="2" xfId="0" applyFont="1" applyFill="1" applyBorder="1" applyAlignment="1" applyProtection="1">
      <alignment horizontal="center"/>
    </xf>
    <xf numFmtId="1" fontId="18" fillId="5" borderId="11" xfId="0" applyNumberFormat="1" applyFont="1" applyFill="1" applyBorder="1" applyAlignment="1" applyProtection="1">
      <alignment horizontal="center" vertical="center" wrapText="1"/>
    </xf>
    <xf numFmtId="49" fontId="9" fillId="5" borderId="2" xfId="0" applyNumberFormat="1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49" fontId="2" fillId="5" borderId="2" xfId="0" applyNumberFormat="1" applyFont="1" applyFill="1" applyBorder="1" applyAlignment="1">
      <alignment horizontal="center"/>
    </xf>
    <xf numFmtId="0" fontId="16" fillId="5" borderId="2" xfId="0" applyFont="1" applyFill="1" applyBorder="1" applyAlignment="1">
      <alignment horizontal="center"/>
    </xf>
    <xf numFmtId="49" fontId="2" fillId="5" borderId="0" xfId="0" applyNumberFormat="1" applyFont="1" applyFill="1" applyBorder="1" applyAlignment="1">
      <alignment horizontal="center"/>
    </xf>
    <xf numFmtId="49" fontId="10" fillId="5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49" fontId="2" fillId="4" borderId="0" xfId="0" applyNumberFormat="1" applyFont="1" applyFill="1" applyAlignment="1">
      <alignment horizontal="center"/>
    </xf>
    <xf numFmtId="0" fontId="16" fillId="4" borderId="9" xfId="0" applyFont="1" applyFill="1" applyBorder="1" applyAlignment="1" applyProtection="1">
      <alignment horizontal="center"/>
    </xf>
    <xf numFmtId="0" fontId="16" fillId="4" borderId="2" xfId="0" applyFont="1" applyFill="1" applyBorder="1" applyAlignment="1" applyProtection="1">
      <alignment horizontal="center"/>
    </xf>
    <xf numFmtId="1" fontId="18" fillId="4" borderId="11" xfId="0" applyNumberFormat="1" applyFont="1" applyFill="1" applyBorder="1" applyAlignment="1" applyProtection="1">
      <alignment horizontal="center" vertical="center" wrapText="1"/>
    </xf>
    <xf numFmtId="49" fontId="17" fillId="4" borderId="2" xfId="0" quotePrefix="1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0" fontId="2" fillId="4" borderId="2" xfId="0" quotePrefix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49" fontId="2" fillId="4" borderId="0" xfId="0" applyNumberFormat="1" applyFont="1" applyFill="1" applyBorder="1" applyAlignment="1">
      <alignment horizontal="center"/>
    </xf>
    <xf numFmtId="49" fontId="10" fillId="4" borderId="0" xfId="0" applyNumberFormat="1" applyFont="1" applyFill="1" applyBorder="1" applyAlignment="1">
      <alignment horizontal="center"/>
    </xf>
    <xf numFmtId="0" fontId="2" fillId="4" borderId="10" xfId="1" applyFont="1" applyFill="1" applyBorder="1" applyAlignment="1">
      <alignment horizontal="center" vertical="center"/>
    </xf>
    <xf numFmtId="0" fontId="16" fillId="4" borderId="9" xfId="0" applyFont="1" applyFill="1" applyBorder="1" applyAlignment="1" applyProtection="1">
      <alignment horizontal="center" vertical="center"/>
    </xf>
    <xf numFmtId="0" fontId="16" fillId="4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49" fontId="2" fillId="4" borderId="0" xfId="0" applyNumberFormat="1" applyFont="1" applyFill="1" applyBorder="1" applyAlignment="1">
      <alignment horizontal="center" vertical="center"/>
    </xf>
    <xf numFmtId="49" fontId="10" fillId="4" borderId="0" xfId="0" applyNumberFormat="1" applyFont="1" applyFill="1" applyBorder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0" fontId="0" fillId="4" borderId="0" xfId="0" applyFill="1"/>
  </cellXfs>
  <cellStyles count="3">
    <cellStyle name="Normal" xfId="0" builtinId="0"/>
    <cellStyle name="Normal 2" xfId="1"/>
    <cellStyle name="Normal 3" xfId="2"/>
  </cellStyles>
  <dxfs count="25">
    <dxf>
      <fill>
        <patternFill>
          <bgColor rgb="FF92D050"/>
        </patternFill>
      </fill>
    </dxf>
    <dxf>
      <fill>
        <patternFill>
          <bgColor rgb="FFF8F8F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51" zoomScaleNormal="100" workbookViewId="0">
      <selection activeCell="F270" sqref="F270"/>
    </sheetView>
  </sheetViews>
  <sheetFormatPr defaultRowHeight="15" x14ac:dyDescent="0.25"/>
  <cols>
    <col min="1" max="1" width="21.42578125" style="14" customWidth="1"/>
    <col min="2" max="2" width="9.85546875" style="13" customWidth="1"/>
    <col min="3" max="3" width="20.5703125" style="14" customWidth="1"/>
    <col min="4" max="4" width="9.28515625" style="13" customWidth="1"/>
    <col min="5" max="5" width="29.28515625" style="14" customWidth="1"/>
    <col min="6" max="6" width="15.7109375" style="13" customWidth="1"/>
    <col min="7" max="16384" width="9.140625" style="14"/>
  </cols>
  <sheetData>
    <row r="1" spans="1:6" s="13" customFormat="1" ht="43.5" collapsed="1" x14ac:dyDescent="0.25">
      <c r="A1" s="12" t="s">
        <v>44</v>
      </c>
      <c r="B1" s="12" t="s">
        <v>45</v>
      </c>
      <c r="C1" s="12" t="s">
        <v>46</v>
      </c>
      <c r="D1" s="12" t="s">
        <v>47</v>
      </c>
      <c r="E1" s="12" t="s">
        <v>48</v>
      </c>
      <c r="F1" s="12" t="s">
        <v>49</v>
      </c>
    </row>
    <row r="2" spans="1:6" x14ac:dyDescent="0.2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2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2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2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2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2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2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2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2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2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2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2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2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2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2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2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2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2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2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2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2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2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2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2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2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2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2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2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2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2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2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2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2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2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2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2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2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2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2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2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2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2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2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2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2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2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2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2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2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2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2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2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2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2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2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2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2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2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2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2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2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2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2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2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2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2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2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2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2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2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2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2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2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2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2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2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2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2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2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2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2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2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2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2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2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2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2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2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2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2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2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2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2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2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2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2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2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2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2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2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2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2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2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2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2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2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2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2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2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2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2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2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2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2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2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2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2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2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2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2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2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2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2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2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2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2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2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2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2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2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2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2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2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2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2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2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2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2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2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2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2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2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2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2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2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2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2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2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2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2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2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2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2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2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2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2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2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2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2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2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2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2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2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2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2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2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2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2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2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2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2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2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2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2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2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2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2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2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2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2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2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2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2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2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2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2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2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2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2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2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2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2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2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2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2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2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2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2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2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2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2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2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2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2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2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2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2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2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2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2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2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2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2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2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2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2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2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2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2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2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1"/>
  <sheetViews>
    <sheetView tabSelected="1" zoomScale="110" zoomScaleNormal="110" workbookViewId="0">
      <selection activeCell="R8" sqref="A8:XFD8"/>
    </sheetView>
  </sheetViews>
  <sheetFormatPr defaultRowHeight="15" x14ac:dyDescent="0.25"/>
  <cols>
    <col min="1" max="1" width="5" style="4" customWidth="1"/>
    <col min="2" max="2" width="18.28515625" style="4" customWidth="1"/>
    <col min="3" max="3" width="24.7109375" style="4" customWidth="1"/>
    <col min="4" max="4" width="19.42578125" style="4" hidden="1" customWidth="1"/>
    <col min="5" max="5" width="17.42578125" style="4" hidden="1" customWidth="1"/>
    <col min="6" max="6" width="18.5703125" style="4" hidden="1" customWidth="1"/>
    <col min="7" max="7" width="15.5703125" style="4" hidden="1" customWidth="1"/>
    <col min="8" max="8" width="15.5703125" style="4" customWidth="1"/>
    <col min="9" max="9" width="16.7109375" style="4" customWidth="1"/>
    <col min="10" max="10" width="16" style="4" hidden="1" customWidth="1"/>
    <col min="11" max="11" width="21.85546875" style="4" hidden="1" customWidth="1"/>
    <col min="12" max="12" width="21" style="11" customWidth="1"/>
    <col min="13" max="13" width="15" style="11" customWidth="1"/>
    <col min="14" max="15" width="13.140625" style="11" customWidth="1"/>
    <col min="16" max="16" width="18.140625" style="11" customWidth="1"/>
    <col min="17" max="17" width="13.140625" style="23" customWidth="1"/>
    <col min="18" max="18" width="60.5703125" style="11" customWidth="1"/>
    <col min="19" max="19" width="35.5703125" style="4" customWidth="1"/>
    <col min="20" max="20" width="19.42578125" style="4" customWidth="1"/>
    <col min="21" max="21" width="12" style="4" customWidth="1"/>
    <col min="22" max="22" width="18.42578125" style="4" customWidth="1"/>
    <col min="23" max="23" width="37.7109375" style="4" customWidth="1"/>
    <col min="24" max="24" width="19.42578125" style="4" customWidth="1"/>
    <col min="25" max="25" width="12" style="4" customWidth="1"/>
    <col min="26" max="27" width="18.42578125" style="4" customWidth="1"/>
    <col min="28" max="28" width="26.28515625" style="4" customWidth="1"/>
    <col min="29" max="16384" width="9.140625" style="4"/>
  </cols>
  <sheetData>
    <row r="1" spans="1:28" s="1" customFormat="1" collapsed="1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6"/>
      <c r="O1" s="75"/>
      <c r="P1" s="75"/>
      <c r="Q1" s="75"/>
      <c r="R1" s="75"/>
      <c r="S1" s="75"/>
      <c r="T1" s="75"/>
    </row>
    <row r="2" spans="1:28" x14ac:dyDescent="0.25">
      <c r="A2" s="2"/>
      <c r="B2" s="2"/>
      <c r="C2" s="2" t="s">
        <v>1</v>
      </c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2"/>
      <c r="T2" s="2"/>
      <c r="X2" s="2"/>
    </row>
    <row r="3" spans="1:28" x14ac:dyDescent="0.25">
      <c r="A3" s="2"/>
      <c r="B3" s="2"/>
      <c r="C3" s="2" t="s">
        <v>2</v>
      </c>
      <c r="D3" s="2"/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2"/>
      <c r="T3" s="2"/>
      <c r="X3" s="2"/>
    </row>
    <row r="4" spans="1:28" x14ac:dyDescent="0.25">
      <c r="A4" s="2"/>
      <c r="B4" s="2"/>
      <c r="C4" s="2" t="s">
        <v>3</v>
      </c>
      <c r="D4" s="2"/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2"/>
      <c r="T4" s="2"/>
      <c r="X4" s="2"/>
    </row>
    <row r="5" spans="1:28" x14ac:dyDescent="0.25">
      <c r="A5" s="2"/>
      <c r="B5" s="2"/>
      <c r="C5" s="2" t="s">
        <v>4</v>
      </c>
      <c r="D5" s="2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2"/>
      <c r="T5" s="2"/>
      <c r="X5" s="2"/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4.5" customHeight="1" x14ac:dyDescent="0.25">
      <c r="A7" s="77" t="s">
        <v>5</v>
      </c>
      <c r="B7" s="81" t="s">
        <v>688</v>
      </c>
      <c r="C7" s="78" t="s">
        <v>6</v>
      </c>
      <c r="D7" s="79" t="s">
        <v>7</v>
      </c>
      <c r="E7" s="78" t="s">
        <v>8</v>
      </c>
      <c r="F7" s="78" t="s">
        <v>9</v>
      </c>
      <c r="G7" s="77" t="s">
        <v>10</v>
      </c>
      <c r="H7" s="81" t="s">
        <v>690</v>
      </c>
      <c r="I7" s="78" t="s">
        <v>11</v>
      </c>
      <c r="J7" s="77" t="s">
        <v>12</v>
      </c>
      <c r="K7" s="77" t="s">
        <v>13</v>
      </c>
      <c r="L7" s="84" t="s">
        <v>677</v>
      </c>
      <c r="M7" s="85"/>
      <c r="N7" s="85"/>
      <c r="O7" s="85"/>
      <c r="P7" s="85"/>
      <c r="Q7" s="85"/>
      <c r="R7" s="85"/>
      <c r="S7" s="86" t="s">
        <v>14</v>
      </c>
      <c r="T7" s="83" t="s">
        <v>15</v>
      </c>
      <c r="U7" s="83"/>
      <c r="V7" s="83"/>
      <c r="W7" s="86" t="s">
        <v>14</v>
      </c>
      <c r="X7" s="83" t="s">
        <v>16</v>
      </c>
      <c r="Y7" s="83"/>
      <c r="Z7" s="83"/>
      <c r="AA7" s="88" t="s">
        <v>17</v>
      </c>
      <c r="AB7" s="83" t="s">
        <v>18</v>
      </c>
    </row>
    <row r="8" spans="1:28" ht="42.75" x14ac:dyDescent="0.25">
      <c r="A8" s="77"/>
      <c r="B8" s="82"/>
      <c r="C8" s="78"/>
      <c r="D8" s="80"/>
      <c r="E8" s="78"/>
      <c r="F8" s="78"/>
      <c r="G8" s="77"/>
      <c r="H8" s="82"/>
      <c r="I8" s="78"/>
      <c r="J8" s="77"/>
      <c r="K8" s="77"/>
      <c r="L8" s="26" t="s">
        <v>19</v>
      </c>
      <c r="M8" s="26" t="s">
        <v>20</v>
      </c>
      <c r="N8" s="26" t="s">
        <v>21</v>
      </c>
      <c r="O8" s="26" t="s">
        <v>22</v>
      </c>
      <c r="P8" s="26" t="s">
        <v>23</v>
      </c>
      <c r="Q8" s="45" t="s">
        <v>24</v>
      </c>
      <c r="R8" s="26" t="s">
        <v>25</v>
      </c>
      <c r="S8" s="87"/>
      <c r="T8" s="25" t="s">
        <v>26</v>
      </c>
      <c r="U8" s="26" t="s">
        <v>27</v>
      </c>
      <c r="V8" s="26" t="s">
        <v>28</v>
      </c>
      <c r="W8" s="87"/>
      <c r="X8" s="25" t="s">
        <v>26</v>
      </c>
      <c r="Y8" s="26" t="s">
        <v>27</v>
      </c>
      <c r="Z8" s="26" t="s">
        <v>28</v>
      </c>
      <c r="AA8" s="89"/>
      <c r="AB8" s="83"/>
    </row>
    <row r="9" spans="1:28" s="23" customFormat="1" ht="30" x14ac:dyDescent="0.25">
      <c r="A9" s="32">
        <v>1</v>
      </c>
      <c r="B9" s="32" t="s">
        <v>689</v>
      </c>
      <c r="C9" s="57" t="s">
        <v>571</v>
      </c>
      <c r="D9" s="38"/>
      <c r="E9" s="42"/>
      <c r="F9" s="43"/>
      <c r="G9" s="33"/>
      <c r="H9" s="60">
        <v>21002680</v>
      </c>
      <c r="I9" s="7" t="s">
        <v>617</v>
      </c>
      <c r="J9" s="8"/>
      <c r="K9" s="33"/>
      <c r="L9" s="47" t="s">
        <v>628</v>
      </c>
      <c r="M9" s="43">
        <v>79</v>
      </c>
      <c r="N9" s="15" t="s">
        <v>646</v>
      </c>
      <c r="O9" s="34" t="str">
        <f>IF(N9="Bình Tân","777",IF(N9="Tân Bình","766",IF(N9=3,"770",IF(N9=12,"761",IF(N9=1,"760",IF(N9="Bình Chánh","785",IF(N9="Thủ Đức","769",IF(N9="Củ chi","783",IF(N9="Bình Thạnh","765",IF(N9="Tân Phú","767",IF(N9=4,"773",0)))))))))))</f>
        <v>777</v>
      </c>
      <c r="P9" s="15" t="s">
        <v>625</v>
      </c>
      <c r="Q9" s="33" t="s">
        <v>419</v>
      </c>
      <c r="R9" s="15" t="s">
        <v>676</v>
      </c>
      <c r="S9" s="35"/>
      <c r="T9" s="38" t="s">
        <v>687</v>
      </c>
      <c r="U9" s="36"/>
      <c r="V9" s="32"/>
      <c r="W9" s="32"/>
      <c r="X9" s="37"/>
      <c r="Y9" s="44"/>
      <c r="Z9" s="32"/>
      <c r="AA9" s="37"/>
      <c r="AB9" s="48"/>
    </row>
    <row r="10" spans="1:28" s="92" customFormat="1" ht="30" x14ac:dyDescent="0.25">
      <c r="A10" s="90">
        <v>2</v>
      </c>
      <c r="B10" s="91" t="s">
        <v>689</v>
      </c>
      <c r="C10" s="106" t="s">
        <v>572</v>
      </c>
      <c r="D10" s="46"/>
      <c r="E10" s="93"/>
      <c r="F10" s="94"/>
      <c r="G10" s="90"/>
      <c r="H10" s="95">
        <v>21003215</v>
      </c>
      <c r="I10" s="96" t="s">
        <v>691</v>
      </c>
      <c r="J10" s="97"/>
      <c r="K10" s="90"/>
      <c r="L10" s="98" t="s">
        <v>628</v>
      </c>
      <c r="M10" s="94">
        <v>79</v>
      </c>
      <c r="N10" s="15" t="s">
        <v>627</v>
      </c>
      <c r="O10" s="99" t="str">
        <f t="shared" ref="O10:O40" si="0">IF(N10="Bình Tân","777",IF(N10="Tân Bình","766",IF(N10=3,"770",IF(N10=12,"761",IF(N10=1,"760",IF(N10="Bình Chánh","785",IF(N10="Thủ Đức","769",IF(N10="Củ chi","783",IF(N10="Bình Thạnh","765",IF(N10="Tân Phú","767",IF(N10=4,"773",0)))))))))))</f>
        <v>766</v>
      </c>
      <c r="P10" s="15">
        <v>9</v>
      </c>
      <c r="Q10" s="91" t="s">
        <v>43</v>
      </c>
      <c r="R10" s="15" t="s">
        <v>664</v>
      </c>
      <c r="S10" s="100"/>
      <c r="T10" s="46" t="s">
        <v>687</v>
      </c>
      <c r="U10" s="101"/>
      <c r="V10" s="90"/>
      <c r="W10" s="90"/>
      <c r="X10" s="102"/>
      <c r="Y10" s="103"/>
      <c r="Z10" s="90"/>
      <c r="AA10" s="104"/>
      <c r="AB10" s="105"/>
    </row>
    <row r="11" spans="1:28" s="11" customFormat="1" ht="30" x14ac:dyDescent="0.25">
      <c r="A11" s="27">
        <v>3</v>
      </c>
      <c r="B11" s="32" t="s">
        <v>689</v>
      </c>
      <c r="C11" s="59" t="s">
        <v>573</v>
      </c>
      <c r="D11" s="38"/>
      <c r="E11" s="39"/>
      <c r="F11" s="40"/>
      <c r="G11" s="28"/>
      <c r="H11" s="60">
        <v>21002662</v>
      </c>
      <c r="I11" s="9" t="s">
        <v>655</v>
      </c>
      <c r="J11" s="8"/>
      <c r="K11" s="28"/>
      <c r="L11" s="16" t="s">
        <v>628</v>
      </c>
      <c r="M11" s="40">
        <v>79</v>
      </c>
      <c r="N11" s="15">
        <v>3</v>
      </c>
      <c r="O11" s="29" t="str">
        <f t="shared" si="0"/>
        <v>770</v>
      </c>
      <c r="P11" s="15">
        <v>4</v>
      </c>
      <c r="Q11" s="33" t="s">
        <v>310</v>
      </c>
      <c r="R11" s="15" t="s">
        <v>665</v>
      </c>
      <c r="S11" s="30"/>
      <c r="T11" s="38" t="s">
        <v>687</v>
      </c>
      <c r="U11" s="31"/>
      <c r="V11" s="27"/>
      <c r="W11" s="27"/>
      <c r="X11" s="18"/>
      <c r="Y11" s="41"/>
      <c r="Z11" s="27"/>
      <c r="AA11" s="19"/>
      <c r="AB11" s="20"/>
    </row>
    <row r="12" spans="1:28" s="11" customFormat="1" ht="30" x14ac:dyDescent="0.25">
      <c r="A12" s="27">
        <v>4</v>
      </c>
      <c r="B12" s="32" t="s">
        <v>689</v>
      </c>
      <c r="C12" s="59" t="s">
        <v>574</v>
      </c>
      <c r="D12" s="38"/>
      <c r="E12" s="39"/>
      <c r="F12" s="40"/>
      <c r="G12" s="28"/>
      <c r="H12" s="60">
        <v>21002549</v>
      </c>
      <c r="I12" s="9" t="s">
        <v>654</v>
      </c>
      <c r="J12" s="8"/>
      <c r="K12" s="28"/>
      <c r="L12" s="16" t="s">
        <v>628</v>
      </c>
      <c r="M12" s="40">
        <v>79</v>
      </c>
      <c r="N12" s="15">
        <v>12</v>
      </c>
      <c r="O12" s="29" t="str">
        <f t="shared" si="0"/>
        <v>761</v>
      </c>
      <c r="P12" s="15" t="s">
        <v>626</v>
      </c>
      <c r="Q12" s="33" t="s">
        <v>122</v>
      </c>
      <c r="R12" s="15" t="s">
        <v>624</v>
      </c>
      <c r="S12" s="30"/>
      <c r="T12" s="38" t="s">
        <v>687</v>
      </c>
      <c r="U12" s="31"/>
      <c r="V12" s="27"/>
      <c r="W12" s="27"/>
      <c r="X12" s="18"/>
      <c r="Y12" s="41"/>
      <c r="Z12" s="27"/>
      <c r="AA12" s="19"/>
      <c r="AB12" s="20"/>
    </row>
    <row r="13" spans="1:28" s="11" customFormat="1" ht="30" x14ac:dyDescent="0.25">
      <c r="A13" s="27">
        <v>5</v>
      </c>
      <c r="B13" s="32" t="s">
        <v>689</v>
      </c>
      <c r="C13" s="11" t="s">
        <v>601</v>
      </c>
      <c r="D13" s="38"/>
      <c r="E13" s="39"/>
      <c r="F13" s="40"/>
      <c r="G13" s="28"/>
      <c r="H13" s="60">
        <v>21002347</v>
      </c>
      <c r="I13" s="46" t="s">
        <v>680</v>
      </c>
      <c r="J13" s="8"/>
      <c r="K13" s="28"/>
      <c r="L13" s="16" t="s">
        <v>628</v>
      </c>
      <c r="M13" s="40">
        <v>79</v>
      </c>
      <c r="N13" s="28">
        <v>10</v>
      </c>
      <c r="O13" s="29">
        <v>771</v>
      </c>
      <c r="P13" s="28">
        <v>1</v>
      </c>
      <c r="Q13" s="50" t="s">
        <v>324</v>
      </c>
      <c r="R13" s="28" t="s">
        <v>681</v>
      </c>
      <c r="S13" s="30"/>
      <c r="T13" s="38" t="s">
        <v>687</v>
      </c>
      <c r="U13" s="31"/>
      <c r="V13" s="27"/>
      <c r="W13" s="27"/>
      <c r="X13" s="18"/>
      <c r="Y13" s="41"/>
      <c r="Z13" s="27"/>
      <c r="AA13" s="19"/>
      <c r="AB13" s="20"/>
    </row>
    <row r="14" spans="1:28" s="11" customFormat="1" ht="30" x14ac:dyDescent="0.25">
      <c r="A14" s="27">
        <v>6</v>
      </c>
      <c r="B14" s="32" t="s">
        <v>689</v>
      </c>
      <c r="C14" s="59" t="s">
        <v>575</v>
      </c>
      <c r="D14" s="38"/>
      <c r="E14" s="39"/>
      <c r="F14" s="40"/>
      <c r="G14" s="28"/>
      <c r="H14" s="60">
        <v>21004321</v>
      </c>
      <c r="I14" s="7" t="s">
        <v>604</v>
      </c>
      <c r="J14" s="8"/>
      <c r="K14" s="28"/>
      <c r="L14" s="16" t="s">
        <v>628</v>
      </c>
      <c r="M14" s="40">
        <v>79</v>
      </c>
      <c r="N14" s="28">
        <v>3</v>
      </c>
      <c r="O14" s="29" t="str">
        <f t="shared" si="0"/>
        <v>770</v>
      </c>
      <c r="P14" s="15">
        <v>1</v>
      </c>
      <c r="Q14" s="33" t="s">
        <v>314</v>
      </c>
      <c r="R14" s="15" t="s">
        <v>629</v>
      </c>
      <c r="S14" s="30"/>
      <c r="T14" s="38" t="s">
        <v>687</v>
      </c>
      <c r="U14" s="31"/>
      <c r="V14" s="27"/>
      <c r="W14" s="27"/>
      <c r="X14" s="18"/>
      <c r="Y14" s="41"/>
      <c r="Z14" s="27"/>
      <c r="AA14" s="19"/>
      <c r="AB14" s="20"/>
    </row>
    <row r="15" spans="1:28" s="92" customFormat="1" ht="30" x14ac:dyDescent="0.25">
      <c r="A15" s="90">
        <v>7</v>
      </c>
      <c r="B15" s="91" t="s">
        <v>689</v>
      </c>
      <c r="C15" s="92" t="s">
        <v>602</v>
      </c>
      <c r="D15" s="46"/>
      <c r="E15" s="93"/>
      <c r="F15" s="94"/>
      <c r="G15" s="90"/>
      <c r="H15" s="95">
        <v>21003920</v>
      </c>
      <c r="I15" s="96" t="s">
        <v>694</v>
      </c>
      <c r="J15" s="97"/>
      <c r="K15" s="90"/>
      <c r="L15" s="98" t="s">
        <v>698</v>
      </c>
      <c r="M15" s="94"/>
      <c r="N15" s="90"/>
      <c r="O15" s="99"/>
      <c r="P15" s="90"/>
      <c r="Q15" s="91"/>
      <c r="R15" s="90" t="s">
        <v>697</v>
      </c>
      <c r="S15" s="100"/>
      <c r="T15" s="46" t="s">
        <v>687</v>
      </c>
      <c r="U15" s="101"/>
      <c r="V15" s="90"/>
      <c r="W15" s="90"/>
      <c r="X15" s="102"/>
      <c r="Y15" s="103"/>
      <c r="Z15" s="90"/>
      <c r="AA15" s="104"/>
      <c r="AB15" s="105"/>
    </row>
    <row r="16" spans="1:28" s="11" customFormat="1" ht="30" x14ac:dyDescent="0.25">
      <c r="A16" s="27">
        <v>8</v>
      </c>
      <c r="B16" s="32" t="s">
        <v>689</v>
      </c>
      <c r="C16" s="59" t="s">
        <v>576</v>
      </c>
      <c r="D16" s="38"/>
      <c r="E16" s="39"/>
      <c r="F16" s="40"/>
      <c r="G16" s="28"/>
      <c r="H16" s="60">
        <v>21002428</v>
      </c>
      <c r="I16" s="7" t="s">
        <v>623</v>
      </c>
      <c r="J16" s="8"/>
      <c r="K16" s="28"/>
      <c r="L16" s="16" t="s">
        <v>628</v>
      </c>
      <c r="M16" s="40">
        <v>79</v>
      </c>
      <c r="N16" s="28">
        <v>1</v>
      </c>
      <c r="O16" s="29" t="str">
        <f t="shared" si="0"/>
        <v>760</v>
      </c>
      <c r="P16" s="28" t="s">
        <v>630</v>
      </c>
      <c r="Q16" s="33" t="s">
        <v>90</v>
      </c>
      <c r="R16" s="15" t="s">
        <v>659</v>
      </c>
      <c r="S16" s="30"/>
      <c r="T16" s="38" t="s">
        <v>687</v>
      </c>
      <c r="U16" s="31"/>
      <c r="V16" s="27"/>
      <c r="W16" s="27"/>
      <c r="X16" s="18"/>
      <c r="Y16" s="41"/>
      <c r="Z16" s="27"/>
      <c r="AA16" s="19"/>
      <c r="AB16" s="20"/>
    </row>
    <row r="17" spans="1:28" s="56" customFormat="1" x14ac:dyDescent="0.25">
      <c r="A17" s="61">
        <v>9</v>
      </c>
      <c r="B17" s="62" t="s">
        <v>689</v>
      </c>
      <c r="C17" s="58" t="s">
        <v>577</v>
      </c>
      <c r="D17" s="63"/>
      <c r="E17" s="64"/>
      <c r="F17" s="65"/>
      <c r="G17" s="61"/>
      <c r="H17" s="66">
        <v>21002835</v>
      </c>
      <c r="I17" s="24"/>
      <c r="J17" s="67"/>
      <c r="K17" s="61"/>
      <c r="L17" s="65"/>
      <c r="M17" s="65">
        <v>79</v>
      </c>
      <c r="N17" s="61"/>
      <c r="O17" s="68">
        <f t="shared" si="0"/>
        <v>0</v>
      </c>
      <c r="P17" s="61"/>
      <c r="Q17" s="62"/>
      <c r="R17" s="61"/>
      <c r="S17" s="69"/>
      <c r="T17" s="24" t="s">
        <v>649</v>
      </c>
      <c r="U17" s="70"/>
      <c r="V17" s="61"/>
      <c r="W17" s="61"/>
      <c r="X17" s="71"/>
      <c r="Y17" s="72"/>
      <c r="Z17" s="61"/>
      <c r="AA17" s="73"/>
      <c r="AB17" s="74"/>
    </row>
    <row r="18" spans="1:28" s="11" customFormat="1" ht="30" x14ac:dyDescent="0.25">
      <c r="A18" s="27">
        <v>10</v>
      </c>
      <c r="B18" s="32" t="s">
        <v>689</v>
      </c>
      <c r="C18" s="59" t="s">
        <v>578</v>
      </c>
      <c r="D18" s="38"/>
      <c r="E18" s="39"/>
      <c r="F18" s="40"/>
      <c r="G18" s="28"/>
      <c r="H18" s="60">
        <v>21003032</v>
      </c>
      <c r="I18" s="7" t="s">
        <v>605</v>
      </c>
      <c r="J18" s="8"/>
      <c r="K18" s="28"/>
      <c r="L18" s="16" t="s">
        <v>628</v>
      </c>
      <c r="M18" s="40">
        <v>79</v>
      </c>
      <c r="N18" s="15" t="s">
        <v>627</v>
      </c>
      <c r="O18" s="29" t="str">
        <f t="shared" si="0"/>
        <v>766</v>
      </c>
      <c r="P18" s="15">
        <v>15</v>
      </c>
      <c r="Q18" s="33" t="s">
        <v>204</v>
      </c>
      <c r="R18" s="15" t="s">
        <v>658</v>
      </c>
      <c r="S18" s="30"/>
      <c r="T18" s="38" t="s">
        <v>687</v>
      </c>
      <c r="U18" s="31"/>
      <c r="V18" s="27"/>
      <c r="W18" s="27"/>
      <c r="X18" s="18"/>
      <c r="Y18" s="41"/>
      <c r="Z18" s="27"/>
      <c r="AA18" s="19"/>
      <c r="AB18" s="20"/>
    </row>
    <row r="19" spans="1:28" s="11" customFormat="1" ht="30" x14ac:dyDescent="0.25">
      <c r="A19" s="27">
        <v>11</v>
      </c>
      <c r="B19" s="32" t="s">
        <v>689</v>
      </c>
      <c r="C19" s="59" t="s">
        <v>579</v>
      </c>
      <c r="D19" s="38"/>
      <c r="E19" s="39"/>
      <c r="F19" s="40"/>
      <c r="G19" s="28"/>
      <c r="H19" s="60">
        <v>21002163</v>
      </c>
      <c r="I19" s="7" t="s">
        <v>682</v>
      </c>
      <c r="J19" s="8"/>
      <c r="K19" s="28"/>
      <c r="L19" s="16" t="s">
        <v>628</v>
      </c>
      <c r="M19" s="40">
        <v>79</v>
      </c>
      <c r="N19" s="15" t="s">
        <v>633</v>
      </c>
      <c r="O19" s="29" t="str">
        <f t="shared" si="0"/>
        <v>785</v>
      </c>
      <c r="P19" s="15" t="s">
        <v>650</v>
      </c>
      <c r="Q19" s="33" t="s">
        <v>521</v>
      </c>
      <c r="R19" s="15" t="s">
        <v>631</v>
      </c>
      <c r="S19" s="30"/>
      <c r="T19" s="38" t="s">
        <v>687</v>
      </c>
      <c r="Y19" s="41"/>
      <c r="Z19" s="27"/>
      <c r="AA19" s="19"/>
      <c r="AB19" s="20"/>
    </row>
    <row r="20" spans="1:28" s="11" customFormat="1" ht="30" x14ac:dyDescent="0.25">
      <c r="A20" s="27">
        <v>12</v>
      </c>
      <c r="B20" s="32" t="s">
        <v>689</v>
      </c>
      <c r="C20" s="59" t="s">
        <v>580</v>
      </c>
      <c r="D20" s="38"/>
      <c r="E20" s="39"/>
      <c r="F20" s="40"/>
      <c r="G20" s="28"/>
      <c r="H20" s="60">
        <v>21000172</v>
      </c>
      <c r="I20" s="9" t="s">
        <v>616</v>
      </c>
      <c r="J20" s="8"/>
      <c r="K20" s="28"/>
      <c r="L20" s="16" t="s">
        <v>628</v>
      </c>
      <c r="M20" s="40">
        <v>79</v>
      </c>
      <c r="N20" s="15" t="s">
        <v>627</v>
      </c>
      <c r="O20" s="29" t="str">
        <f t="shared" si="0"/>
        <v>766</v>
      </c>
      <c r="P20" s="15">
        <v>15</v>
      </c>
      <c r="Q20" s="33" t="s">
        <v>204</v>
      </c>
      <c r="R20" s="15" t="s">
        <v>656</v>
      </c>
      <c r="S20" s="30"/>
      <c r="T20" s="38" t="s">
        <v>687</v>
      </c>
      <c r="U20" s="31"/>
      <c r="V20" s="27"/>
      <c r="W20" s="27"/>
      <c r="X20" s="18"/>
      <c r="Y20" s="41"/>
      <c r="Z20" s="27"/>
      <c r="AA20" s="19"/>
      <c r="AB20" s="20"/>
    </row>
    <row r="21" spans="1:28" s="11" customFormat="1" ht="30" x14ac:dyDescent="0.25">
      <c r="A21" s="27">
        <v>13</v>
      </c>
      <c r="B21" s="32" t="s">
        <v>689</v>
      </c>
      <c r="C21" s="59" t="s">
        <v>581</v>
      </c>
      <c r="D21" s="38"/>
      <c r="E21" s="39"/>
      <c r="F21" s="40"/>
      <c r="G21" s="28"/>
      <c r="H21" s="60">
        <v>21002749</v>
      </c>
      <c r="I21" s="7" t="s">
        <v>609</v>
      </c>
      <c r="J21" s="8"/>
      <c r="K21" s="28"/>
      <c r="L21" s="16" t="s">
        <v>628</v>
      </c>
      <c r="M21" s="40">
        <v>79</v>
      </c>
      <c r="N21" s="15" t="s">
        <v>634</v>
      </c>
      <c r="O21" s="29" t="str">
        <f t="shared" si="0"/>
        <v>767</v>
      </c>
      <c r="P21" s="15" t="s">
        <v>686</v>
      </c>
      <c r="Q21" s="50" t="s">
        <v>209</v>
      </c>
      <c r="R21" s="15" t="s">
        <v>685</v>
      </c>
      <c r="S21" s="30"/>
      <c r="T21" s="38" t="s">
        <v>687</v>
      </c>
      <c r="U21" s="31"/>
      <c r="V21" s="27"/>
      <c r="W21" s="27"/>
      <c r="X21" s="18"/>
      <c r="Y21" s="41"/>
      <c r="Z21" s="27"/>
      <c r="AA21" s="19"/>
      <c r="AB21" s="20"/>
    </row>
    <row r="22" spans="1:28" s="23" customFormat="1" ht="30" x14ac:dyDescent="0.25">
      <c r="A22" s="32">
        <v>14</v>
      </c>
      <c r="B22" s="32" t="s">
        <v>689</v>
      </c>
      <c r="C22" s="59" t="s">
        <v>582</v>
      </c>
      <c r="D22" s="38"/>
      <c r="E22" s="42"/>
      <c r="F22" s="43"/>
      <c r="G22" s="33"/>
      <c r="H22" s="60">
        <v>21002201</v>
      </c>
      <c r="I22" s="7" t="s">
        <v>618</v>
      </c>
      <c r="J22" s="8"/>
      <c r="K22" s="33"/>
      <c r="L22" s="17" t="s">
        <v>628</v>
      </c>
      <c r="M22" s="43">
        <v>79</v>
      </c>
      <c r="N22" s="15" t="s">
        <v>634</v>
      </c>
      <c r="O22" s="34" t="str">
        <f t="shared" si="0"/>
        <v>767</v>
      </c>
      <c r="P22" s="15" t="s">
        <v>632</v>
      </c>
      <c r="Q22" s="33" t="s">
        <v>211</v>
      </c>
      <c r="R22" s="15" t="s">
        <v>666</v>
      </c>
      <c r="S22" s="35"/>
      <c r="T22" s="38" t="s">
        <v>687</v>
      </c>
      <c r="U22" s="36"/>
      <c r="V22" s="32"/>
      <c r="W22" s="32"/>
      <c r="X22" s="37"/>
      <c r="Y22" s="44"/>
      <c r="Z22" s="32"/>
      <c r="AA22" s="21"/>
      <c r="AB22" s="22"/>
    </row>
    <row r="23" spans="1:28" s="92" customFormat="1" ht="30" x14ac:dyDescent="0.25">
      <c r="A23" s="90">
        <v>15</v>
      </c>
      <c r="B23" s="91" t="s">
        <v>689</v>
      </c>
      <c r="C23" s="106" t="s">
        <v>583</v>
      </c>
      <c r="D23" s="46"/>
      <c r="E23" s="93"/>
      <c r="F23" s="94"/>
      <c r="G23" s="90"/>
      <c r="H23" s="95">
        <v>21002499</v>
      </c>
      <c r="I23" s="96" t="s">
        <v>692</v>
      </c>
      <c r="J23" s="97"/>
      <c r="K23" s="90"/>
      <c r="L23" s="94" t="s">
        <v>628</v>
      </c>
      <c r="M23" s="94">
        <v>79</v>
      </c>
      <c r="N23" s="92" t="s">
        <v>645</v>
      </c>
      <c r="O23" s="99" t="str">
        <f t="shared" si="0"/>
        <v>783</v>
      </c>
      <c r="P23" s="90" t="s">
        <v>695</v>
      </c>
      <c r="Q23" s="118" t="s">
        <v>485</v>
      </c>
      <c r="R23" s="90" t="s">
        <v>696</v>
      </c>
      <c r="S23" s="100"/>
      <c r="T23" s="46" t="s">
        <v>687</v>
      </c>
      <c r="U23" s="101"/>
      <c r="V23" s="90"/>
      <c r="W23" s="90"/>
      <c r="X23" s="102"/>
      <c r="Y23" s="103"/>
      <c r="Z23" s="90"/>
      <c r="AA23" s="104"/>
      <c r="AB23" s="105"/>
    </row>
    <row r="24" spans="1:28" s="23" customFormat="1" ht="45" x14ac:dyDescent="0.25">
      <c r="A24" s="32">
        <v>16</v>
      </c>
      <c r="B24" s="32" t="s">
        <v>689</v>
      </c>
      <c r="C24" s="59" t="s">
        <v>584</v>
      </c>
      <c r="D24" s="38"/>
      <c r="E24" s="39"/>
      <c r="F24" s="40"/>
      <c r="G24" s="28"/>
      <c r="H24" s="60">
        <v>21000678</v>
      </c>
      <c r="I24" s="46" t="s">
        <v>683</v>
      </c>
      <c r="J24" s="8"/>
      <c r="K24" s="28"/>
      <c r="L24" s="17" t="s">
        <v>628</v>
      </c>
      <c r="M24" s="43">
        <v>79</v>
      </c>
      <c r="N24" s="15" t="s">
        <v>636</v>
      </c>
      <c r="O24" s="34" t="str">
        <f t="shared" si="0"/>
        <v>769</v>
      </c>
      <c r="P24" s="15" t="s">
        <v>635</v>
      </c>
      <c r="Q24" s="33" t="s">
        <v>250</v>
      </c>
      <c r="R24" s="15" t="s">
        <v>667</v>
      </c>
      <c r="S24" s="35"/>
      <c r="T24" s="53" t="s">
        <v>678</v>
      </c>
      <c r="U24" s="54"/>
      <c r="V24" s="55"/>
      <c r="W24" s="55"/>
      <c r="X24" s="53" t="s">
        <v>637</v>
      </c>
      <c r="Y24" s="44"/>
      <c r="Z24" s="32"/>
      <c r="AA24" s="21"/>
      <c r="AB24" s="22"/>
    </row>
    <row r="25" spans="1:28" s="11" customFormat="1" ht="30" x14ac:dyDescent="0.25">
      <c r="A25" s="27">
        <v>17</v>
      </c>
      <c r="B25" s="32" t="s">
        <v>689</v>
      </c>
      <c r="C25" s="59" t="s">
        <v>585</v>
      </c>
      <c r="D25" s="38"/>
      <c r="E25" s="39"/>
      <c r="F25" s="40"/>
      <c r="G25" s="28"/>
      <c r="H25" s="60">
        <v>21000465</v>
      </c>
      <c r="I25" s="7" t="s">
        <v>608</v>
      </c>
      <c r="J25" s="8"/>
      <c r="K25" s="28"/>
      <c r="L25" s="16" t="s">
        <v>628</v>
      </c>
      <c r="M25" s="40">
        <v>79</v>
      </c>
      <c r="N25" s="15">
        <v>12</v>
      </c>
      <c r="O25" s="29" t="str">
        <f t="shared" si="0"/>
        <v>761</v>
      </c>
      <c r="P25" s="15" t="s">
        <v>640</v>
      </c>
      <c r="Q25" s="33" t="s">
        <v>112</v>
      </c>
      <c r="R25" s="15" t="s">
        <v>668</v>
      </c>
      <c r="S25" s="30"/>
      <c r="T25" s="38" t="s">
        <v>687</v>
      </c>
      <c r="U25" s="31"/>
      <c r="V25" s="27"/>
      <c r="W25" s="27"/>
      <c r="X25" s="18"/>
      <c r="Y25" s="41"/>
      <c r="Z25" s="27"/>
      <c r="AA25" s="19"/>
      <c r="AB25" s="20"/>
    </row>
    <row r="26" spans="1:28" s="11" customFormat="1" ht="45" x14ac:dyDescent="0.25">
      <c r="A26" s="27">
        <v>18</v>
      </c>
      <c r="B26" s="32" t="s">
        <v>689</v>
      </c>
      <c r="C26" s="59" t="s">
        <v>586</v>
      </c>
      <c r="D26" s="38"/>
      <c r="E26" s="39"/>
      <c r="F26" s="40"/>
      <c r="G26" s="28"/>
      <c r="H26" s="60">
        <v>21000194</v>
      </c>
      <c r="I26" s="7" t="s">
        <v>622</v>
      </c>
      <c r="J26" s="8"/>
      <c r="K26" s="28"/>
      <c r="L26" s="16" t="s">
        <v>628</v>
      </c>
      <c r="M26" s="40">
        <v>79</v>
      </c>
      <c r="N26" s="15" t="s">
        <v>645</v>
      </c>
      <c r="O26" s="29" t="str">
        <f t="shared" si="0"/>
        <v>783</v>
      </c>
      <c r="P26" s="15" t="s">
        <v>652</v>
      </c>
      <c r="Q26" s="33" t="s">
        <v>458</v>
      </c>
      <c r="R26" s="15" t="s">
        <v>651</v>
      </c>
      <c r="S26" s="30"/>
      <c r="T26" s="38" t="s">
        <v>687</v>
      </c>
      <c r="U26" s="31"/>
      <c r="V26" s="27"/>
      <c r="W26" s="27"/>
      <c r="X26" s="18"/>
      <c r="Y26" s="41"/>
      <c r="Z26" s="27"/>
      <c r="AA26" s="19"/>
      <c r="AB26" s="20"/>
    </row>
    <row r="27" spans="1:28" s="23" customFormat="1" ht="30" x14ac:dyDescent="0.25">
      <c r="A27" s="32">
        <v>19</v>
      </c>
      <c r="B27" s="32" t="s">
        <v>689</v>
      </c>
      <c r="C27" s="59" t="s">
        <v>587</v>
      </c>
      <c r="D27" s="38"/>
      <c r="E27" s="42"/>
      <c r="F27" s="43"/>
      <c r="G27" s="33"/>
      <c r="H27" s="60">
        <v>21002372</v>
      </c>
      <c r="I27" s="7" t="s">
        <v>612</v>
      </c>
      <c r="J27" s="8"/>
      <c r="K27" s="33"/>
      <c r="L27" s="17" t="s">
        <v>628</v>
      </c>
      <c r="M27" s="43">
        <v>79</v>
      </c>
      <c r="N27" s="15" t="s">
        <v>646</v>
      </c>
      <c r="O27" s="34" t="str">
        <f t="shared" si="0"/>
        <v>777</v>
      </c>
      <c r="P27" s="15" t="s">
        <v>625</v>
      </c>
      <c r="Q27" s="33" t="s">
        <v>419</v>
      </c>
      <c r="R27" s="15" t="s">
        <v>638</v>
      </c>
      <c r="S27" s="35"/>
      <c r="T27" s="38" t="s">
        <v>687</v>
      </c>
      <c r="U27" s="36"/>
      <c r="V27" s="32"/>
      <c r="W27" s="32"/>
      <c r="X27" s="37"/>
      <c r="Y27" s="44"/>
      <c r="Z27" s="32"/>
      <c r="AA27" s="21"/>
      <c r="AB27" s="22"/>
    </row>
    <row r="28" spans="1:28" s="23" customFormat="1" ht="30" x14ac:dyDescent="0.25">
      <c r="A28" s="32">
        <v>20</v>
      </c>
      <c r="B28" s="32" t="s">
        <v>689</v>
      </c>
      <c r="C28" s="59" t="s">
        <v>588</v>
      </c>
      <c r="D28" s="38"/>
      <c r="E28" s="42"/>
      <c r="F28" s="43"/>
      <c r="G28" s="33"/>
      <c r="H28" s="60">
        <v>21002079</v>
      </c>
      <c r="I28" s="9" t="s">
        <v>610</v>
      </c>
      <c r="J28" s="8"/>
      <c r="K28" s="33"/>
      <c r="L28" s="17" t="s">
        <v>628</v>
      </c>
      <c r="M28" s="43">
        <v>79</v>
      </c>
      <c r="N28" s="15" t="s">
        <v>627</v>
      </c>
      <c r="O28" s="34" t="str">
        <f t="shared" si="0"/>
        <v>766</v>
      </c>
      <c r="P28" s="15">
        <v>10</v>
      </c>
      <c r="Q28" s="33" t="s">
        <v>198</v>
      </c>
      <c r="R28" s="15" t="s">
        <v>669</v>
      </c>
      <c r="S28" s="35"/>
      <c r="T28" s="38" t="s">
        <v>687</v>
      </c>
      <c r="U28" s="36"/>
      <c r="V28" s="32"/>
      <c r="W28" s="32"/>
      <c r="X28" s="37"/>
      <c r="Y28" s="44"/>
      <c r="Z28" s="32"/>
      <c r="AA28" s="21"/>
      <c r="AB28" s="22"/>
    </row>
    <row r="29" spans="1:28" s="117" customFormat="1" ht="30" x14ac:dyDescent="0.25">
      <c r="A29" s="91">
        <v>21</v>
      </c>
      <c r="B29" s="91" t="s">
        <v>689</v>
      </c>
      <c r="C29" s="106" t="s">
        <v>589</v>
      </c>
      <c r="D29" s="46"/>
      <c r="E29" s="107"/>
      <c r="F29" s="108"/>
      <c r="G29" s="91"/>
      <c r="H29" s="95">
        <v>21003199</v>
      </c>
      <c r="I29" s="96" t="s">
        <v>693</v>
      </c>
      <c r="J29" s="97"/>
      <c r="K29" s="91"/>
      <c r="L29" s="109" t="s">
        <v>628</v>
      </c>
      <c r="M29" s="108">
        <v>79</v>
      </c>
      <c r="N29" s="15">
        <v>4</v>
      </c>
      <c r="O29" s="110" t="str">
        <f t="shared" si="0"/>
        <v>773</v>
      </c>
      <c r="P29" s="15">
        <v>3</v>
      </c>
      <c r="Q29" s="91" t="s">
        <v>357</v>
      </c>
      <c r="R29" s="15" t="s">
        <v>657</v>
      </c>
      <c r="S29" s="111"/>
      <c r="T29" s="46" t="s">
        <v>687</v>
      </c>
      <c r="U29" s="112"/>
      <c r="V29" s="91"/>
      <c r="W29" s="91"/>
      <c r="X29" s="113"/>
      <c r="Y29" s="114"/>
      <c r="Z29" s="91"/>
      <c r="AA29" s="115"/>
      <c r="AB29" s="116"/>
    </row>
    <row r="30" spans="1:28" s="23" customFormat="1" ht="30" x14ac:dyDescent="0.25">
      <c r="A30" s="32">
        <v>22</v>
      </c>
      <c r="B30" s="32" t="s">
        <v>689</v>
      </c>
      <c r="C30" s="59" t="s">
        <v>590</v>
      </c>
      <c r="D30" s="38"/>
      <c r="E30" s="42"/>
      <c r="F30" s="43"/>
      <c r="G30" s="33"/>
      <c r="H30" s="60">
        <v>21001719</v>
      </c>
      <c r="I30" s="7" t="s">
        <v>613</v>
      </c>
      <c r="J30" s="8"/>
      <c r="K30" s="33"/>
      <c r="L30" s="17" t="s">
        <v>628</v>
      </c>
      <c r="M30" s="43">
        <v>79</v>
      </c>
      <c r="N30" s="15" t="s">
        <v>633</v>
      </c>
      <c r="O30" s="34" t="str">
        <f>IF(N30="Bình Tân","777",IF(N30="Tân Bình","766",IF(N30=3,"770",IF(N30=12,"761",IF(N30=1,"760",IF(N30="Bình Chánh","785",IF(N30="Thủ Đức","769",IF(N30="Củ chi","783",IF(N30="Bình Thạnh","765",IF(N30="Tân Phú","767",IF(N30=4,"773",0)))))))))))</f>
        <v>785</v>
      </c>
      <c r="P30" s="15" t="s">
        <v>684</v>
      </c>
      <c r="Q30" s="50" t="s">
        <v>521</v>
      </c>
      <c r="R30" s="15" t="s">
        <v>674</v>
      </c>
      <c r="S30" s="35"/>
      <c r="T30" s="38" t="s">
        <v>687</v>
      </c>
      <c r="U30" s="36"/>
      <c r="V30" s="32"/>
      <c r="W30" s="32"/>
      <c r="X30" s="37"/>
      <c r="Y30" s="44"/>
      <c r="Z30" s="32"/>
      <c r="AA30" s="21"/>
      <c r="AB30" s="22"/>
    </row>
    <row r="31" spans="1:28" s="23" customFormat="1" ht="30" x14ac:dyDescent="0.25">
      <c r="A31" s="32">
        <v>23</v>
      </c>
      <c r="B31" s="32" t="s">
        <v>689</v>
      </c>
      <c r="C31" s="57" t="s">
        <v>591</v>
      </c>
      <c r="D31" s="38"/>
      <c r="E31" s="42"/>
      <c r="F31" s="43"/>
      <c r="G31" s="33"/>
      <c r="H31" s="60">
        <v>21002181</v>
      </c>
      <c r="I31" s="7" t="s">
        <v>603</v>
      </c>
      <c r="J31" s="8"/>
      <c r="K31" s="33"/>
      <c r="L31" s="17" t="s">
        <v>628</v>
      </c>
      <c r="M31" s="43">
        <v>79</v>
      </c>
      <c r="N31" s="15" t="s">
        <v>634</v>
      </c>
      <c r="O31" s="34" t="str">
        <f t="shared" si="0"/>
        <v>767</v>
      </c>
      <c r="P31" s="15" t="s">
        <v>641</v>
      </c>
      <c r="Q31" s="33" t="s">
        <v>34</v>
      </c>
      <c r="R31" s="15" t="s">
        <v>675</v>
      </c>
      <c r="S31" s="35"/>
      <c r="T31" s="38" t="s">
        <v>687</v>
      </c>
      <c r="U31" s="36"/>
      <c r="V31" s="32"/>
      <c r="W31" s="32"/>
      <c r="X31" s="37"/>
      <c r="Y31" s="44"/>
      <c r="Z31" s="32"/>
      <c r="AA31" s="21"/>
      <c r="AB31" s="22"/>
    </row>
    <row r="32" spans="1:28" s="23" customFormat="1" ht="30" x14ac:dyDescent="0.25">
      <c r="A32" s="32">
        <v>24</v>
      </c>
      <c r="B32" s="32" t="s">
        <v>689</v>
      </c>
      <c r="C32" s="59" t="s">
        <v>592</v>
      </c>
      <c r="D32" s="38"/>
      <c r="E32" s="42"/>
      <c r="F32" s="43"/>
      <c r="G32" s="33"/>
      <c r="H32" s="60">
        <v>21003289</v>
      </c>
      <c r="I32" s="9" t="s">
        <v>621</v>
      </c>
      <c r="J32" s="8"/>
      <c r="K32" s="33"/>
      <c r="L32" s="17" t="s">
        <v>628</v>
      </c>
      <c r="M32" s="43">
        <v>79</v>
      </c>
      <c r="N32" s="15">
        <v>12</v>
      </c>
      <c r="O32" s="34" t="str">
        <f t="shared" si="0"/>
        <v>761</v>
      </c>
      <c r="P32" s="15" t="s">
        <v>653</v>
      </c>
      <c r="Q32" s="33" t="s">
        <v>126</v>
      </c>
      <c r="R32" s="15" t="s">
        <v>660</v>
      </c>
      <c r="S32" s="35"/>
      <c r="T32" s="38" t="s">
        <v>687</v>
      </c>
      <c r="U32" s="36"/>
      <c r="V32" s="32"/>
      <c r="W32" s="32"/>
      <c r="X32" s="37"/>
      <c r="Y32" s="44"/>
      <c r="Z32" s="32"/>
      <c r="AA32" s="21"/>
      <c r="AB32" s="22"/>
    </row>
    <row r="33" spans="1:28" s="23" customFormat="1" ht="30" x14ac:dyDescent="0.25">
      <c r="A33" s="32">
        <v>25</v>
      </c>
      <c r="B33" s="32" t="s">
        <v>689</v>
      </c>
      <c r="C33" s="59" t="s">
        <v>593</v>
      </c>
      <c r="D33" s="38"/>
      <c r="E33" s="42"/>
      <c r="F33" s="43"/>
      <c r="G33" s="33"/>
      <c r="H33" s="60">
        <v>21001767</v>
      </c>
      <c r="I33" s="9" t="s">
        <v>620</v>
      </c>
      <c r="J33" s="8"/>
      <c r="K33" s="33"/>
      <c r="L33" s="17" t="s">
        <v>628</v>
      </c>
      <c r="M33" s="43">
        <v>79</v>
      </c>
      <c r="N33" s="15" t="s">
        <v>646</v>
      </c>
      <c r="O33" s="34" t="str">
        <f t="shared" si="0"/>
        <v>777</v>
      </c>
      <c r="P33" s="15" t="s">
        <v>642</v>
      </c>
      <c r="Q33" s="33" t="s">
        <v>415</v>
      </c>
      <c r="R33" s="15" t="s">
        <v>673</v>
      </c>
      <c r="S33" s="35"/>
      <c r="T33" s="38" t="s">
        <v>687</v>
      </c>
      <c r="U33" s="36"/>
      <c r="V33" s="32"/>
      <c r="W33" s="32"/>
      <c r="X33" s="37"/>
      <c r="Y33" s="44"/>
      <c r="Z33" s="32"/>
      <c r="AA33" s="21"/>
      <c r="AB33" s="22"/>
    </row>
    <row r="34" spans="1:28" s="23" customFormat="1" ht="30" x14ac:dyDescent="0.25">
      <c r="A34" s="32">
        <v>26</v>
      </c>
      <c r="B34" s="32" t="s">
        <v>689</v>
      </c>
      <c r="C34" s="59" t="s">
        <v>594</v>
      </c>
      <c r="D34" s="38"/>
      <c r="E34" s="42"/>
      <c r="F34" s="43"/>
      <c r="G34" s="33"/>
      <c r="H34" s="60">
        <v>21002821</v>
      </c>
      <c r="I34" s="9" t="s">
        <v>619</v>
      </c>
      <c r="J34" s="8"/>
      <c r="K34" s="33"/>
      <c r="L34" s="17" t="s">
        <v>628</v>
      </c>
      <c r="M34" s="43">
        <v>79</v>
      </c>
      <c r="N34" s="47" t="s">
        <v>646</v>
      </c>
      <c r="O34" s="34" t="str">
        <f t="shared" si="0"/>
        <v>777</v>
      </c>
      <c r="P34" s="47" t="s">
        <v>643</v>
      </c>
      <c r="Q34" s="33" t="s">
        <v>417</v>
      </c>
      <c r="R34" s="47" t="s">
        <v>672</v>
      </c>
      <c r="S34" s="35"/>
      <c r="T34" s="38" t="s">
        <v>687</v>
      </c>
      <c r="U34" s="36"/>
      <c r="V34" s="32"/>
      <c r="W34" s="32"/>
      <c r="X34" s="37"/>
      <c r="Y34" s="44"/>
      <c r="Z34" s="32"/>
      <c r="AA34" s="21"/>
      <c r="AB34" s="22"/>
    </row>
    <row r="35" spans="1:28" s="23" customFormat="1" ht="30" x14ac:dyDescent="0.25">
      <c r="A35" s="32">
        <v>27</v>
      </c>
      <c r="B35" s="32" t="s">
        <v>689</v>
      </c>
      <c r="C35" s="59" t="s">
        <v>595</v>
      </c>
      <c r="D35" s="38"/>
      <c r="E35" s="42"/>
      <c r="F35" s="43"/>
      <c r="G35" s="33"/>
      <c r="H35" s="60">
        <v>21000406</v>
      </c>
      <c r="I35" s="7" t="s">
        <v>607</v>
      </c>
      <c r="J35" s="8"/>
      <c r="K35" s="33"/>
      <c r="L35" s="17" t="s">
        <v>628</v>
      </c>
      <c r="M35" s="43">
        <v>79</v>
      </c>
      <c r="N35" s="47" t="s">
        <v>647</v>
      </c>
      <c r="O35" s="34" t="str">
        <f t="shared" si="0"/>
        <v>765</v>
      </c>
      <c r="P35" s="47">
        <v>25</v>
      </c>
      <c r="Q35" s="33" t="s">
        <v>166</v>
      </c>
      <c r="R35" s="47" t="s">
        <v>661</v>
      </c>
      <c r="S35" s="35"/>
      <c r="T35" s="38" t="s">
        <v>687</v>
      </c>
      <c r="U35" s="36"/>
      <c r="V35" s="32"/>
      <c r="W35" s="32"/>
      <c r="X35" s="37"/>
      <c r="Y35" s="44"/>
      <c r="Z35" s="32"/>
      <c r="AA35" s="21"/>
      <c r="AB35" s="22"/>
    </row>
    <row r="36" spans="1:28" s="23" customFormat="1" ht="30" x14ac:dyDescent="0.25">
      <c r="A36" s="32">
        <v>28</v>
      </c>
      <c r="B36" s="32" t="s">
        <v>689</v>
      </c>
      <c r="C36" s="59" t="s">
        <v>596</v>
      </c>
      <c r="D36" s="38"/>
      <c r="E36" s="42"/>
      <c r="F36" s="43"/>
      <c r="G36" s="33"/>
      <c r="H36" s="60">
        <v>21000536</v>
      </c>
      <c r="I36" s="7" t="s">
        <v>611</v>
      </c>
      <c r="J36" s="8"/>
      <c r="K36" s="33"/>
      <c r="L36" s="17" t="s">
        <v>628</v>
      </c>
      <c r="M36" s="43">
        <v>79</v>
      </c>
      <c r="N36" s="47" t="s">
        <v>627</v>
      </c>
      <c r="O36" s="34" t="str">
        <f t="shared" si="0"/>
        <v>766</v>
      </c>
      <c r="P36" s="47">
        <v>4</v>
      </c>
      <c r="Q36" s="33" t="s">
        <v>190</v>
      </c>
      <c r="R36" s="47" t="s">
        <v>662</v>
      </c>
      <c r="S36" s="35"/>
      <c r="T36" s="38" t="s">
        <v>687</v>
      </c>
      <c r="U36" s="36"/>
      <c r="V36" s="32"/>
      <c r="W36" s="32"/>
      <c r="X36" s="37"/>
      <c r="Y36" s="44"/>
      <c r="Z36" s="32"/>
      <c r="AA36" s="21"/>
      <c r="AB36" s="22"/>
    </row>
    <row r="37" spans="1:28" s="23" customFormat="1" ht="30" x14ac:dyDescent="0.25">
      <c r="A37" s="32">
        <v>29</v>
      </c>
      <c r="B37" s="32" t="s">
        <v>689</v>
      </c>
      <c r="C37" s="59" t="s">
        <v>597</v>
      </c>
      <c r="D37" s="38"/>
      <c r="E37" s="42"/>
      <c r="F37" s="43"/>
      <c r="G37" s="33"/>
      <c r="H37" s="60">
        <v>21000187</v>
      </c>
      <c r="I37" s="46" t="s">
        <v>679</v>
      </c>
      <c r="J37" s="8"/>
      <c r="K37" s="33"/>
      <c r="L37" s="17" t="s">
        <v>628</v>
      </c>
      <c r="M37" s="43">
        <v>79</v>
      </c>
      <c r="N37" s="47" t="s">
        <v>648</v>
      </c>
      <c r="O37" s="34" t="str">
        <f t="shared" si="0"/>
        <v>767</v>
      </c>
      <c r="P37" s="47" t="s">
        <v>644</v>
      </c>
      <c r="Q37" s="33" t="s">
        <v>206</v>
      </c>
      <c r="R37" s="47" t="s">
        <v>671</v>
      </c>
      <c r="S37" s="35"/>
      <c r="T37" s="38" t="s">
        <v>687</v>
      </c>
      <c r="U37" s="36"/>
      <c r="V37" s="32"/>
      <c r="W37" s="32"/>
      <c r="X37" s="37"/>
      <c r="Y37" s="44"/>
      <c r="Z37" s="32"/>
      <c r="AA37" s="21"/>
      <c r="AB37" s="22"/>
    </row>
    <row r="38" spans="1:28" s="23" customFormat="1" ht="30" x14ac:dyDescent="0.25">
      <c r="A38" s="32">
        <v>30</v>
      </c>
      <c r="B38" s="32" t="s">
        <v>689</v>
      </c>
      <c r="C38" s="59" t="s">
        <v>598</v>
      </c>
      <c r="D38" s="38"/>
      <c r="E38" s="42"/>
      <c r="F38" s="43"/>
      <c r="G38" s="33"/>
      <c r="H38" s="60">
        <v>21002424</v>
      </c>
      <c r="I38" s="7" t="s">
        <v>614</v>
      </c>
      <c r="J38" s="8"/>
      <c r="K38" s="33"/>
      <c r="L38" s="17" t="s">
        <v>628</v>
      </c>
      <c r="M38" s="43">
        <v>79</v>
      </c>
      <c r="N38" s="15" t="s">
        <v>646</v>
      </c>
      <c r="O38" s="34" t="str">
        <f t="shared" si="0"/>
        <v>777</v>
      </c>
      <c r="P38" s="15" t="s">
        <v>625</v>
      </c>
      <c r="Q38" s="33" t="s">
        <v>419</v>
      </c>
      <c r="R38" s="47" t="s">
        <v>670</v>
      </c>
      <c r="S38" s="35"/>
      <c r="T38" s="38" t="s">
        <v>687</v>
      </c>
      <c r="U38" s="36"/>
      <c r="V38" s="32"/>
      <c r="W38" s="32"/>
      <c r="X38" s="37"/>
      <c r="Y38" s="44"/>
      <c r="Z38" s="32"/>
      <c r="AB38" s="49"/>
    </row>
    <row r="39" spans="1:28" s="23" customFormat="1" ht="30" x14ac:dyDescent="0.25">
      <c r="A39" s="32">
        <v>31</v>
      </c>
      <c r="B39" s="32" t="s">
        <v>689</v>
      </c>
      <c r="C39" s="59" t="s">
        <v>599</v>
      </c>
      <c r="D39" s="38"/>
      <c r="E39" s="42"/>
      <c r="F39" s="43"/>
      <c r="G39" s="33"/>
      <c r="H39" s="60">
        <v>21002653</v>
      </c>
      <c r="I39" s="9" t="s">
        <v>606</v>
      </c>
      <c r="J39" s="10"/>
      <c r="K39" s="33"/>
      <c r="L39" s="17" t="s">
        <v>628</v>
      </c>
      <c r="M39" s="43">
        <v>79</v>
      </c>
      <c r="N39" s="47" t="s">
        <v>646</v>
      </c>
      <c r="O39" s="34" t="str">
        <f t="shared" si="0"/>
        <v>777</v>
      </c>
      <c r="P39" s="47" t="s">
        <v>643</v>
      </c>
      <c r="Q39" s="33" t="s">
        <v>417</v>
      </c>
      <c r="R39" s="47" t="s">
        <v>639</v>
      </c>
      <c r="S39" s="35"/>
      <c r="T39" s="38" t="s">
        <v>687</v>
      </c>
      <c r="U39" s="36"/>
      <c r="V39" s="32"/>
      <c r="W39" s="32"/>
      <c r="X39" s="37"/>
      <c r="Y39" s="44"/>
      <c r="Z39" s="32"/>
      <c r="AB39" s="49"/>
    </row>
    <row r="40" spans="1:28" s="23" customFormat="1" ht="30" x14ac:dyDescent="0.25">
      <c r="A40" s="32">
        <v>32</v>
      </c>
      <c r="B40" s="32" t="s">
        <v>689</v>
      </c>
      <c r="C40" s="59" t="s">
        <v>600</v>
      </c>
      <c r="D40" s="38"/>
      <c r="E40" s="42"/>
      <c r="F40" s="43"/>
      <c r="G40" s="33"/>
      <c r="H40" s="60">
        <v>21000552</v>
      </c>
      <c r="I40" s="51" t="s">
        <v>615</v>
      </c>
      <c r="J40" s="8"/>
      <c r="K40" s="43"/>
      <c r="L40" s="17" t="s">
        <v>628</v>
      </c>
      <c r="M40" s="43">
        <v>79</v>
      </c>
      <c r="N40" s="47" t="s">
        <v>627</v>
      </c>
      <c r="O40" s="34" t="str">
        <f t="shared" si="0"/>
        <v>766</v>
      </c>
      <c r="P40" s="47">
        <v>8</v>
      </c>
      <c r="Q40" s="33" t="s">
        <v>201</v>
      </c>
      <c r="R40" s="47" t="s">
        <v>663</v>
      </c>
      <c r="S40" s="35"/>
      <c r="T40" s="38" t="s">
        <v>687</v>
      </c>
      <c r="U40" s="36"/>
      <c r="V40" s="32"/>
      <c r="W40" s="32"/>
      <c r="X40" s="37"/>
      <c r="Y40" s="44"/>
      <c r="Z40" s="32"/>
      <c r="AA40" s="52"/>
      <c r="AB40" s="52"/>
    </row>
    <row r="41" spans="1:28" s="23" customFormat="1" x14ac:dyDescent="0.25"/>
  </sheetData>
  <mergeCells count="19">
    <mergeCell ref="AB7:AB8"/>
    <mergeCell ref="L7:R7"/>
    <mergeCell ref="S7:S8"/>
    <mergeCell ref="T7:V7"/>
    <mergeCell ref="W7:W8"/>
    <mergeCell ref="X7:Z7"/>
    <mergeCell ref="AA7:AA8"/>
    <mergeCell ref="A1:T1"/>
    <mergeCell ref="A7:A8"/>
    <mergeCell ref="C7:C8"/>
    <mergeCell ref="D7:D8"/>
    <mergeCell ref="E7:E8"/>
    <mergeCell ref="F7:F8"/>
    <mergeCell ref="G7:G8"/>
    <mergeCell ref="I7:I8"/>
    <mergeCell ref="J7:J8"/>
    <mergeCell ref="K7:K8"/>
    <mergeCell ref="B7:B8"/>
    <mergeCell ref="H7:H8"/>
  </mergeCells>
  <conditionalFormatting sqref="C9:C12 C14 C16:C33">
    <cfRule type="cellIs" dxfId="24" priority="24" stopIfTrue="1" operator="equal">
      <formula>0</formula>
    </cfRule>
  </conditionalFormatting>
  <conditionalFormatting sqref="N18:N22">
    <cfRule type="cellIs" dxfId="23" priority="12" stopIfTrue="1" operator="equal">
      <formula>0</formula>
    </cfRule>
  </conditionalFormatting>
  <conditionalFormatting sqref="R9:R12">
    <cfRule type="cellIs" dxfId="22" priority="23" stopIfTrue="1" operator="equal">
      <formula>0</formula>
    </cfRule>
  </conditionalFormatting>
  <conditionalFormatting sqref="P9:P12">
    <cfRule type="cellIs" dxfId="21" priority="22" stopIfTrue="1" operator="equal">
      <formula>0</formula>
    </cfRule>
  </conditionalFormatting>
  <conditionalFormatting sqref="N9:N12">
    <cfRule type="cellIs" dxfId="20" priority="21" stopIfTrue="1" operator="equal">
      <formula>0</formula>
    </cfRule>
  </conditionalFormatting>
  <conditionalFormatting sqref="L9:L13">
    <cfRule type="cellIs" dxfId="19" priority="20" stopIfTrue="1" operator="equal">
      <formula>0</formula>
    </cfRule>
  </conditionalFormatting>
  <conditionalFormatting sqref="R14">
    <cfRule type="cellIs" dxfId="18" priority="19" stopIfTrue="1" operator="equal">
      <formula>0</formula>
    </cfRule>
  </conditionalFormatting>
  <conditionalFormatting sqref="P14">
    <cfRule type="cellIs" dxfId="17" priority="18" stopIfTrue="1" operator="equal">
      <formula>0</formula>
    </cfRule>
  </conditionalFormatting>
  <conditionalFormatting sqref="L14:L15">
    <cfRule type="cellIs" dxfId="16" priority="17" stopIfTrue="1" operator="equal">
      <formula>0</formula>
    </cfRule>
  </conditionalFormatting>
  <conditionalFormatting sqref="R16">
    <cfRule type="cellIs" dxfId="15" priority="16" stopIfTrue="1" operator="equal">
      <formula>0</formula>
    </cfRule>
  </conditionalFormatting>
  <conditionalFormatting sqref="L16">
    <cfRule type="cellIs" dxfId="14" priority="15" stopIfTrue="1" operator="equal">
      <formula>0</formula>
    </cfRule>
  </conditionalFormatting>
  <conditionalFormatting sqref="R18:R22">
    <cfRule type="cellIs" dxfId="13" priority="14" stopIfTrue="1" operator="equal">
      <formula>0</formula>
    </cfRule>
  </conditionalFormatting>
  <conditionalFormatting sqref="P18:P22">
    <cfRule type="cellIs" dxfId="12" priority="13" stopIfTrue="1" operator="equal">
      <formula>0</formula>
    </cfRule>
  </conditionalFormatting>
  <conditionalFormatting sqref="L24:L40">
    <cfRule type="cellIs" dxfId="11" priority="7" stopIfTrue="1" operator="equal">
      <formula>0</formula>
    </cfRule>
  </conditionalFormatting>
  <conditionalFormatting sqref="L18:L22">
    <cfRule type="cellIs" dxfId="10" priority="11" stopIfTrue="1" operator="equal">
      <formula>0</formula>
    </cfRule>
  </conditionalFormatting>
  <conditionalFormatting sqref="R24">
    <cfRule type="cellIs" dxfId="9" priority="10" stopIfTrue="1" operator="equal">
      <formula>0</formula>
    </cfRule>
  </conditionalFormatting>
  <conditionalFormatting sqref="P24">
    <cfRule type="cellIs" dxfId="8" priority="9" stopIfTrue="1" operator="equal">
      <formula>0</formula>
    </cfRule>
  </conditionalFormatting>
  <conditionalFormatting sqref="N24">
    <cfRule type="cellIs" dxfId="7" priority="8" stopIfTrue="1" operator="equal">
      <formula>0</formula>
    </cfRule>
  </conditionalFormatting>
  <conditionalFormatting sqref="R25:R33">
    <cfRule type="cellIs" dxfId="6" priority="6" stopIfTrue="1" operator="equal">
      <formula>0</formula>
    </cfRule>
  </conditionalFormatting>
  <conditionalFormatting sqref="P25:P33">
    <cfRule type="cellIs" dxfId="5" priority="5" stopIfTrue="1" operator="equal">
      <formula>0</formula>
    </cfRule>
  </conditionalFormatting>
  <conditionalFormatting sqref="P38">
    <cfRule type="cellIs" dxfId="4" priority="4" stopIfTrue="1" operator="equal">
      <formula>0</formula>
    </cfRule>
  </conditionalFormatting>
  <conditionalFormatting sqref="N25:N33">
    <cfRule type="cellIs" dxfId="3" priority="3" stopIfTrue="1" operator="equal">
      <formula>0</formula>
    </cfRule>
  </conditionalFormatting>
  <conditionalFormatting sqref="N38">
    <cfRule type="cellIs" dxfId="2" priority="2" stopIfTrue="1" operator="equal">
      <formula>0</formula>
    </cfRule>
  </conditionalFormatting>
  <conditionalFormatting sqref="H9:H40">
    <cfRule type="expression" dxfId="1" priority="1" stopIfTrue="1">
      <formula>IF(MOD($A9,2)=0,TRUE,FALSE)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WIN7X64</cp:lastModifiedBy>
  <dcterms:created xsi:type="dcterms:W3CDTF">2021-10-15T01:22:20Z</dcterms:created>
  <dcterms:modified xsi:type="dcterms:W3CDTF">2021-10-26T15:14:58Z</dcterms:modified>
</cp:coreProperties>
</file>