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15300" windowHeight="87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Sheet1!$4:$5</definedName>
  </definedNames>
  <calcPr calcId="144525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6" i="1"/>
</calcChain>
</file>

<file path=xl/sharedStrings.xml><?xml version="1.0" encoding="utf-8"?>
<sst xmlns="http://schemas.openxmlformats.org/spreadsheetml/2006/main" count="243" uniqueCount="229">
  <si>
    <t>Khánh</t>
  </si>
  <si>
    <t xml:space="preserve"> 5 CÂU TRẮC NGHIỆM</t>
  </si>
  <si>
    <t>CÂU  1</t>
  </si>
  <si>
    <t>CÂU  2</t>
  </si>
  <si>
    <t>S
T
T</t>
  </si>
  <si>
    <t>MÃ 
ĐỀ</t>
  </si>
  <si>
    <t>Huy</t>
  </si>
  <si>
    <t>Khang</t>
  </si>
  <si>
    <t>Sang</t>
  </si>
  <si>
    <t>Thịnh</t>
  </si>
  <si>
    <t>ĐÁP ÁN
CHUẨN</t>
  </si>
  <si>
    <t>ĐÁP ÁN
 CỦA SV</t>
  </si>
  <si>
    <t>HỌ VÀ TÊN 
SINH VIÊN</t>
  </si>
  <si>
    <t>Bảo</t>
  </si>
  <si>
    <t>Hòa</t>
  </si>
  <si>
    <t>Khanh</t>
  </si>
  <si>
    <t>Linh</t>
  </si>
  <si>
    <t>Minh</t>
  </si>
  <si>
    <t>Nam</t>
  </si>
  <si>
    <t>Phúc</t>
  </si>
  <si>
    <t>Phạm Minh</t>
  </si>
  <si>
    <t>008</t>
  </si>
  <si>
    <t>009</t>
  </si>
  <si>
    <t>010</t>
  </si>
  <si>
    <t>011</t>
  </si>
  <si>
    <t>012</t>
  </si>
  <si>
    <t>013</t>
  </si>
  <si>
    <t>030</t>
  </si>
  <si>
    <t>031</t>
  </si>
  <si>
    <t>032</t>
  </si>
  <si>
    <t>GIÁM KHẢO 1</t>
  </si>
  <si>
    <t>LÊ NGUYỄN MỸ TRÂM</t>
  </si>
  <si>
    <t>GIÁM KHẢO 2</t>
  </si>
  <si>
    <t>Anh</t>
  </si>
  <si>
    <t>Duy</t>
  </si>
  <si>
    <t>Phạm Tuấn</t>
  </si>
  <si>
    <t>Nguyễn Quốc</t>
  </si>
  <si>
    <t>Kiệt</t>
  </si>
  <si>
    <t>Phương</t>
  </si>
  <si>
    <t>Phạm Hoàng</t>
  </si>
  <si>
    <t xml:space="preserve"> 5 CÂU VẤN ĐÁP</t>
  </si>
  <si>
    <t>CÂU  3</t>
  </si>
  <si>
    <t>CÂU  4</t>
  </si>
  <si>
    <t>CÂU  5</t>
  </si>
  <si>
    <t>06/04/2004</t>
  </si>
  <si>
    <t>15/10/2004</t>
  </si>
  <si>
    <t>13/11/2004</t>
  </si>
  <si>
    <t>033</t>
  </si>
  <si>
    <t>034</t>
  </si>
  <si>
    <t>035</t>
  </si>
  <si>
    <t>036</t>
  </si>
  <si>
    <t>MSSV</t>
  </si>
  <si>
    <t>NGÀY SINH</t>
  </si>
  <si>
    <t>ĐIỂM THỐNG NHẤT</t>
  </si>
  <si>
    <t>Nguyễn Mạnh</t>
  </si>
  <si>
    <t>Dũng</t>
  </si>
  <si>
    <t>Khoa</t>
  </si>
  <si>
    <t>05/01/2004</t>
  </si>
  <si>
    <t>BẢNG ĐIỂM CHẤM THI VẤN ĐÁP LỚP 19T4-LTM2 - HỌC PHẦN: TIẾNG ANH 1</t>
  </si>
  <si>
    <t>NGÀY THI: 13/10/2021</t>
  </si>
  <si>
    <t>Trần Tiến</t>
  </si>
  <si>
    <t>Đạt</t>
  </si>
  <si>
    <t>Trần Quốc</t>
  </si>
  <si>
    <t>Đặng Bá</t>
  </si>
  <si>
    <t>Phan Mậu</t>
  </si>
  <si>
    <t>Quãng Ngọc</t>
  </si>
  <si>
    <t>Giao</t>
  </si>
  <si>
    <t>Ngô Bảo</t>
  </si>
  <si>
    <t>Đinh Phú</t>
  </si>
  <si>
    <t>Hưng</t>
  </si>
  <si>
    <t>Bùi Trần Gia</t>
  </si>
  <si>
    <t>Hồ Quốc</t>
  </si>
  <si>
    <t>Trần Văn</t>
  </si>
  <si>
    <t>Trần Đinh Vỹ</t>
  </si>
  <si>
    <t>Hoàng Nguyễn Phương</t>
  </si>
  <si>
    <t>Trần Đình Nguyễn</t>
  </si>
  <si>
    <t>Tô Anh</t>
  </si>
  <si>
    <t>Đỗ Lê</t>
  </si>
  <si>
    <t>Khôi</t>
  </si>
  <si>
    <t>Nguyễn Quý</t>
  </si>
  <si>
    <t>Nguyễn Tuấn</t>
  </si>
  <si>
    <t>Nguyễn Vũ Hoàng</t>
  </si>
  <si>
    <t>Đào Lê Nhật</t>
  </si>
  <si>
    <t>Long</t>
  </si>
  <si>
    <t>Hồ Đắc</t>
  </si>
  <si>
    <t>Nguyễn Phương</t>
  </si>
  <si>
    <t>Trần Thành</t>
  </si>
  <si>
    <t>Hồ Trọng</t>
  </si>
  <si>
    <t>Trần Đình Hướng</t>
  </si>
  <si>
    <t>Võ Minh</t>
  </si>
  <si>
    <t>Diệp Tấn</t>
  </si>
  <si>
    <t>Trần Nguyễn Tấn</t>
  </si>
  <si>
    <t>Bùi Trường</t>
  </si>
  <si>
    <t>Phạm Nguyễn Phúc</t>
  </si>
  <si>
    <t>Đỗ Minh</t>
  </si>
  <si>
    <t>Tiến</t>
  </si>
  <si>
    <t>Lê Nguyễn Thành</t>
  </si>
  <si>
    <t>NGUYỄN THỊ THANH TÚ</t>
  </si>
  <si>
    <t>19001029</t>
  </si>
  <si>
    <t>19000981</t>
  </si>
  <si>
    <t>19000633</t>
  </si>
  <si>
    <t>19001905</t>
  </si>
  <si>
    <t>19001444</t>
  </si>
  <si>
    <t>19001420</t>
  </si>
  <si>
    <t>19001792</t>
  </si>
  <si>
    <t>19001433</t>
  </si>
  <si>
    <t>19001829</t>
  </si>
  <si>
    <t>19001748</t>
  </si>
  <si>
    <t>19001158</t>
  </si>
  <si>
    <t>19001208</t>
  </si>
  <si>
    <t>19000189</t>
  </si>
  <si>
    <t>19001534</t>
  </si>
  <si>
    <t>19001419</t>
  </si>
  <si>
    <t>19001360</t>
  </si>
  <si>
    <t>19001535</t>
  </si>
  <si>
    <t>19001484</t>
  </si>
  <si>
    <t>19001257</t>
  </si>
  <si>
    <t>19001305</t>
  </si>
  <si>
    <t>19001116</t>
  </si>
  <si>
    <t>19001345</t>
  </si>
  <si>
    <t>19001635</t>
  </si>
  <si>
    <t>19001019</t>
  </si>
  <si>
    <t>19001098</t>
  </si>
  <si>
    <t>19001306</t>
  </si>
  <si>
    <t>19001730</t>
  </si>
  <si>
    <t>19001270</t>
  </si>
  <si>
    <t>19001642</t>
  </si>
  <si>
    <t>19001152</t>
  </si>
  <si>
    <t>19001449</t>
  </si>
  <si>
    <t>19000934</t>
  </si>
  <si>
    <t>19001731</t>
  </si>
  <si>
    <t>19001537</t>
  </si>
  <si>
    <t>19001822</t>
  </si>
  <si>
    <t>19001363</t>
  </si>
  <si>
    <t>05/10/2004</t>
  </si>
  <si>
    <t>21/08/2004</t>
  </si>
  <si>
    <t>10/02/2004</t>
  </si>
  <si>
    <t>18/04/2004</t>
  </si>
  <si>
    <t>03/12/2004</t>
  </si>
  <si>
    <t>26/06/2004</t>
  </si>
  <si>
    <t>31/10/2004</t>
  </si>
  <si>
    <t>03/04/2004</t>
  </si>
  <si>
    <t>01/12/2004</t>
  </si>
  <si>
    <t>26/04/2004</t>
  </si>
  <si>
    <t>20/11/2004</t>
  </si>
  <si>
    <t>27/08/2004</t>
  </si>
  <si>
    <t>22/05/2004</t>
  </si>
  <si>
    <t>10/09/2004</t>
  </si>
  <si>
    <t>19/11/2004</t>
  </si>
  <si>
    <t>26/11/2003</t>
  </si>
  <si>
    <t>27/10/2004</t>
  </si>
  <si>
    <t>25/01/2004</t>
  </si>
  <si>
    <t>22/10/2004</t>
  </si>
  <si>
    <t>03/02/2004</t>
  </si>
  <si>
    <t>30/07/2003</t>
  </si>
  <si>
    <t>05/05/2004</t>
  </si>
  <si>
    <t>12/06/2004</t>
  </si>
  <si>
    <t>10/09/2001</t>
  </si>
  <si>
    <t>01/09/2004</t>
  </si>
  <si>
    <t>28/06/2004</t>
  </si>
  <si>
    <t>17/02/2004</t>
  </si>
  <si>
    <t>09/09/2003</t>
  </si>
  <si>
    <t>23/04/2004</t>
  </si>
  <si>
    <t>15/11/2004</t>
  </si>
  <si>
    <t>16/08/2004</t>
  </si>
  <si>
    <t>Phan Hùng</t>
  </si>
  <si>
    <t>Cường</t>
  </si>
  <si>
    <t>037</t>
  </si>
  <si>
    <t>abbdc</t>
  </si>
  <si>
    <t>bbbdc</t>
  </si>
  <si>
    <t>TỔNG ĐIỂM VĐ GT2</t>
  </si>
  <si>
    <t>dcdca</t>
  </si>
  <si>
    <t>ĐIỂM TN</t>
  </si>
  <si>
    <t>dcdac</t>
  </si>
  <si>
    <t>abadb</t>
  </si>
  <si>
    <t>cbdab</t>
  </si>
  <si>
    <t>048</t>
  </si>
  <si>
    <t>dccbb</t>
  </si>
  <si>
    <t>049</t>
  </si>
  <si>
    <t>bcaca</t>
  </si>
  <si>
    <t>050</t>
  </si>
  <si>
    <t>ddaad</t>
  </si>
  <si>
    <t>052</t>
  </si>
  <si>
    <t>cadba</t>
  </si>
  <si>
    <t>051</t>
  </si>
  <si>
    <t>cdbcc</t>
  </si>
  <si>
    <t>053</t>
  </si>
  <si>
    <t>adaac</t>
  </si>
  <si>
    <t>054</t>
  </si>
  <si>
    <t>abdbb</t>
  </si>
  <si>
    <t>055</t>
  </si>
  <si>
    <t>aadca</t>
  </si>
  <si>
    <t>aadab</t>
  </si>
  <si>
    <t>bbcaa</t>
  </si>
  <si>
    <t>038</t>
  </si>
  <si>
    <t>abdbd</t>
  </si>
  <si>
    <t>039</t>
  </si>
  <si>
    <t>040</t>
  </si>
  <si>
    <t>bbdca</t>
  </si>
  <si>
    <t>adcbd</t>
  </si>
  <si>
    <t>041</t>
  </si>
  <si>
    <t>bbccd</t>
  </si>
  <si>
    <t>042</t>
  </si>
  <si>
    <t>cdcbd</t>
  </si>
  <si>
    <t>056</t>
  </si>
  <si>
    <t>aabbd</t>
  </si>
  <si>
    <t>057</t>
  </si>
  <si>
    <t>adbaa</t>
  </si>
  <si>
    <t>058</t>
  </si>
  <si>
    <t>ccabd</t>
  </si>
  <si>
    <t>059</t>
  </si>
  <si>
    <t>bcbca</t>
  </si>
  <si>
    <t>060</t>
  </si>
  <si>
    <t>aaacc</t>
  </si>
  <si>
    <t>043</t>
  </si>
  <si>
    <t>abacb</t>
  </si>
  <si>
    <t>044</t>
  </si>
  <si>
    <t>aacbd</t>
  </si>
  <si>
    <t>045</t>
  </si>
  <si>
    <t>cbbad</t>
  </si>
  <si>
    <t>046</t>
  </si>
  <si>
    <t>bcdbc</t>
  </si>
  <si>
    <t>047</t>
  </si>
  <si>
    <t>ccdac</t>
  </si>
  <si>
    <t>dcdbd</t>
  </si>
  <si>
    <t>bbacb</t>
  </si>
  <si>
    <t>ccbbb</t>
  </si>
  <si>
    <t>dadcb</t>
  </si>
  <si>
    <t>bbbcc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</si>
</sst>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8"/>
      <color rgb="FF0000FF"/>
      <name val="Times New Roman"/>
      <family val="1"/>
    </font>
    <font>
      <sz val="18"/>
      <color rgb="FF0000FF"/>
      <name val="Times New Roman"/>
      <family val="1"/>
    </font>
    <font>
      <b/>
      <sz val="14"/>
      <color rgb="FF0000FF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0"/>
      <color rgb="FF0000FF"/>
      <name val="Times New Roman"/>
      <family val="1"/>
    </font>
    <font>
      <sz val="10"/>
      <color rgb="FF0000FF"/>
      <name val="Times New Roman"/>
      <family val="1"/>
    </font>
    <font>
      <sz val="16"/>
      <color rgb="FF0000FF"/>
      <name val="Times New Roman"/>
      <family val="1"/>
    </font>
    <font>
      <sz val="12"/>
      <color rgb="FF0000FF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3"/>
      <color rgb="FF0000FF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Fill="1"/>
    <xf numFmtId="0" fontId="7" fillId="0" borderId="0" xfId="0" applyFont="1"/>
    <xf numFmtId="0" fontId="6" fillId="0" borderId="0" xfId="0" applyFont="1"/>
    <xf numFmtId="0" fontId="3" fillId="0" borderId="0" xfId="0" applyFont="1" applyAlignment="1">
      <alignment vertical="center"/>
    </xf>
    <xf numFmtId="1" fontId="9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applyFont="1" applyFill="1"/>
    <xf numFmtId="0" fontId="14" fillId="0" borderId="1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/>
    </xf>
    <xf numFmtId="164" fontId="15" fillId="0" borderId="4" xfId="0" applyNumberFormat="1" applyFont="1" applyBorder="1" applyAlignment="1">
      <alignment horizontal="center" vertical="center"/>
    </xf>
    <xf numFmtId="0" fontId="1" fillId="0" borderId="1" xfId="0" applyFont="1" applyBorder="1"/>
    <xf numFmtId="0" fontId="10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8" fillId="0" borderId="1" xfId="0" quotePrefix="1" applyFont="1" applyBorder="1" applyAlignment="1">
      <alignment horizontal="center" vertical="center" wrapText="1"/>
    </xf>
    <xf numFmtId="14" fontId="18" fillId="0" borderId="1" xfId="0" quotePrefix="1" applyNumberFormat="1" applyFont="1" applyBorder="1" applyAlignment="1">
      <alignment horizontal="center" vertical="center" wrapText="1"/>
    </xf>
    <xf numFmtId="0" fontId="19" fillId="0" borderId="7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2" xfId="0" applyFont="1" applyBorder="1"/>
    <xf numFmtId="0" fontId="3" fillId="0" borderId="7" xfId="0" quotePrefix="1" applyFont="1" applyBorder="1" applyAlignment="1">
      <alignment vertical="center"/>
    </xf>
    <xf numFmtId="0" fontId="17" fillId="0" borderId="8" xfId="0" applyFont="1" applyBorder="1" applyAlignment="1">
      <alignment vertical="center" wrapText="1"/>
    </xf>
    <xf numFmtId="0" fontId="19" fillId="0" borderId="9" xfId="0" applyFont="1" applyBorder="1" applyAlignment="1">
      <alignment horizontal="left" vertical="center"/>
    </xf>
    <xf numFmtId="0" fontId="1" fillId="0" borderId="0" xfId="0" applyFont="1" applyBorder="1"/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10" xfId="0" applyFont="1" applyBorder="1" applyAlignment="1">
      <alignment wrapText="1"/>
    </xf>
    <xf numFmtId="0" fontId="14" fillId="2" borderId="1" xfId="0" applyFont="1" applyFill="1" applyBorder="1" applyAlignment="1">
      <alignment horizontal="center" vertical="center"/>
    </xf>
    <xf numFmtId="14" fontId="18" fillId="2" borderId="1" xfId="0" quotePrefix="1" applyNumberFormat="1" applyFont="1" applyFill="1" applyBorder="1" applyAlignment="1">
      <alignment horizontal="center" vertical="center" wrapText="1"/>
    </xf>
    <xf numFmtId="0" fontId="18" fillId="2" borderId="1" xfId="0" quotePrefix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vertical="center" wrapText="1"/>
    </xf>
    <xf numFmtId="0" fontId="19" fillId="2" borderId="7" xfId="0" applyFont="1" applyFill="1" applyBorder="1" applyAlignment="1">
      <alignment horizontal="left" vertical="center"/>
    </xf>
    <xf numFmtId="0" fontId="12" fillId="2" borderId="1" xfId="0" quotePrefix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/>
    <xf numFmtId="0" fontId="16" fillId="2" borderId="4" xfId="0" applyFont="1" applyFill="1" applyBorder="1" applyAlignment="1">
      <alignment horizontal="center" vertical="center"/>
    </xf>
    <xf numFmtId="0" fontId="1" fillId="2" borderId="1" xfId="0" applyFont="1" applyFill="1" applyBorder="1"/>
    <xf numFmtId="164" fontId="15" fillId="2" borderId="4" xfId="0" applyNumberFormat="1" applyFont="1" applyFill="1" applyBorder="1" applyAlignment="1">
      <alignment horizontal="center" vertical="center"/>
    </xf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S48"/>
  <sheetViews>
    <sheetView tabSelected="1" topLeftCell="A4" zoomScale="99" zoomScaleNormal="99" workbookViewId="0">
      <selection activeCell="J44" sqref="J44"/>
    </sheetView>
  </sheetViews>
  <sheetFormatPr defaultColWidth="8.85546875" defaultRowHeight="15" x14ac:dyDescent="0.25"/>
  <cols>
    <col min="1" max="1" width="3.42578125" style="2" customWidth="1"/>
    <col min="2" max="2" width="8.85546875" style="2" bestFit="1" customWidth="1"/>
    <col min="3" max="3" width="7.85546875" style="2" bestFit="1" customWidth="1"/>
    <col min="4" max="4" width="14.42578125" style="1" bestFit="1" customWidth="1"/>
    <col min="5" max="5" width="8.7109375" style="3" bestFit="1" customWidth="1"/>
    <col min="6" max="6" width="5.7109375" style="8" customWidth="1"/>
    <col min="7" max="7" width="11" style="1" customWidth="1"/>
    <col min="8" max="8" width="11.7109375" style="1" customWidth="1"/>
    <col min="9" max="9" width="6.140625" style="1" bestFit="1" customWidth="1"/>
    <col min="10" max="14" width="6.7109375" style="1" customWidth="1"/>
    <col min="15" max="15" width="7.5703125" style="5" customWidth="1"/>
    <col min="16" max="16" width="9.140625" style="1" customWidth="1"/>
    <col min="17" max="16384" width="8.85546875" style="1"/>
  </cols>
  <sheetData>
    <row r="2" spans="1:17" s="4" customFormat="1" ht="33.75" customHeight="1" x14ac:dyDescent="0.25">
      <c r="A2" s="37" t="s">
        <v>58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</row>
    <row r="3" spans="1:17" ht="22.5" customHeight="1" x14ac:dyDescent="0.25">
      <c r="A3" s="19" t="s">
        <v>59</v>
      </c>
      <c r="B3" s="19"/>
      <c r="C3" s="19"/>
      <c r="D3" s="10"/>
      <c r="E3" s="11"/>
      <c r="F3" s="12"/>
      <c r="G3" s="10"/>
      <c r="H3" s="10"/>
      <c r="I3" s="10"/>
      <c r="J3" s="10"/>
      <c r="K3" s="10"/>
      <c r="L3" s="10"/>
      <c r="M3" s="10"/>
      <c r="N3" s="10"/>
      <c r="O3" s="13"/>
      <c r="P3" s="10"/>
    </row>
    <row r="4" spans="1:17" s="6" customFormat="1" ht="35.1" customHeight="1" x14ac:dyDescent="0.25">
      <c r="A4" s="38" t="s">
        <v>4</v>
      </c>
      <c r="B4" s="38" t="s">
        <v>52</v>
      </c>
      <c r="C4" s="38" t="s">
        <v>51</v>
      </c>
      <c r="D4" s="46" t="s">
        <v>12</v>
      </c>
      <c r="E4" s="47"/>
      <c r="F4" s="42" t="s">
        <v>5</v>
      </c>
      <c r="G4" s="50" t="s">
        <v>1</v>
      </c>
      <c r="H4" s="51"/>
      <c r="I4" s="52"/>
      <c r="J4" s="45" t="s">
        <v>40</v>
      </c>
      <c r="K4" s="45"/>
      <c r="L4" s="45"/>
      <c r="M4" s="45"/>
      <c r="N4" s="45"/>
      <c r="O4" s="40" t="s">
        <v>170</v>
      </c>
      <c r="P4" s="40" t="s">
        <v>53</v>
      </c>
    </row>
    <row r="5" spans="1:17" s="7" customFormat="1" ht="35.1" customHeight="1" x14ac:dyDescent="0.2">
      <c r="A5" s="44"/>
      <c r="B5" s="39"/>
      <c r="C5" s="39"/>
      <c r="D5" s="48"/>
      <c r="E5" s="49"/>
      <c r="F5" s="43"/>
      <c r="G5" s="21" t="s">
        <v>11</v>
      </c>
      <c r="H5" s="21" t="s">
        <v>10</v>
      </c>
      <c r="I5" s="23" t="s">
        <v>172</v>
      </c>
      <c r="J5" s="32" t="s">
        <v>2</v>
      </c>
      <c r="K5" s="32" t="s">
        <v>3</v>
      </c>
      <c r="L5" s="32" t="s">
        <v>41</v>
      </c>
      <c r="M5" s="32" t="s">
        <v>42</v>
      </c>
      <c r="N5" s="32" t="s">
        <v>43</v>
      </c>
      <c r="O5" s="41"/>
      <c r="P5" s="41"/>
    </row>
    <row r="6" spans="1:17" ht="32.1" customHeight="1" x14ac:dyDescent="0.25">
      <c r="A6" s="14">
        <v>1</v>
      </c>
      <c r="B6" s="34" t="s">
        <v>134</v>
      </c>
      <c r="C6" s="33" t="s">
        <v>98</v>
      </c>
      <c r="D6" s="24" t="s">
        <v>39</v>
      </c>
      <c r="E6" s="35" t="s">
        <v>33</v>
      </c>
      <c r="F6" s="15" t="s">
        <v>28</v>
      </c>
      <c r="G6" s="20" t="s">
        <v>169</v>
      </c>
      <c r="H6" s="30"/>
      <c r="I6" s="16"/>
      <c r="J6" s="17">
        <v>0.5</v>
      </c>
      <c r="K6" s="17">
        <v>0.3</v>
      </c>
      <c r="L6" s="17">
        <v>0.8</v>
      </c>
      <c r="M6" s="17">
        <v>0</v>
      </c>
      <c r="N6" s="17">
        <v>0.8</v>
      </c>
      <c r="O6" s="18">
        <f>SUM(J6:N6)</f>
        <v>2.4000000000000004</v>
      </c>
      <c r="P6" s="16"/>
      <c r="Q6" s="62"/>
    </row>
    <row r="7" spans="1:17" ht="32.1" customHeight="1" x14ac:dyDescent="0.25">
      <c r="A7" s="14">
        <v>2</v>
      </c>
      <c r="B7" s="34" t="s">
        <v>135</v>
      </c>
      <c r="C7" s="33" t="s">
        <v>99</v>
      </c>
      <c r="D7" s="24" t="s">
        <v>35</v>
      </c>
      <c r="E7" s="35" t="s">
        <v>33</v>
      </c>
      <c r="F7" s="15" t="s">
        <v>29</v>
      </c>
      <c r="G7" s="20" t="s">
        <v>171</v>
      </c>
      <c r="H7" s="9"/>
      <c r="I7" s="16"/>
      <c r="J7" s="17">
        <v>0.8</v>
      </c>
      <c r="K7" s="17">
        <v>0.2</v>
      </c>
      <c r="L7" s="17">
        <v>0.8</v>
      </c>
      <c r="M7" s="17">
        <v>0.8</v>
      </c>
      <c r="N7" s="17">
        <v>0.8</v>
      </c>
      <c r="O7" s="18">
        <f t="shared" ref="O7:O42" si="0">SUM(J7:N7)</f>
        <v>3.4000000000000004</v>
      </c>
      <c r="P7" s="16"/>
      <c r="Q7" s="62"/>
    </row>
    <row r="8" spans="1:17" ht="32.1" customHeight="1" x14ac:dyDescent="0.25">
      <c r="A8" s="14">
        <v>3</v>
      </c>
      <c r="B8" s="34" t="s">
        <v>136</v>
      </c>
      <c r="C8" s="33" t="s">
        <v>100</v>
      </c>
      <c r="D8" s="24" t="s">
        <v>36</v>
      </c>
      <c r="E8" s="35" t="s">
        <v>13</v>
      </c>
      <c r="F8" s="15" t="s">
        <v>47</v>
      </c>
      <c r="G8" s="20" t="s">
        <v>173</v>
      </c>
      <c r="H8" s="22"/>
      <c r="I8" s="16"/>
      <c r="J8" s="17">
        <v>0.8</v>
      </c>
      <c r="K8" s="17">
        <v>0.5</v>
      </c>
      <c r="L8" s="17">
        <v>0.3</v>
      </c>
      <c r="M8" s="17">
        <v>0.5</v>
      </c>
      <c r="N8" s="17">
        <v>0.2</v>
      </c>
      <c r="O8" s="18">
        <f t="shared" si="0"/>
        <v>2.3000000000000003</v>
      </c>
      <c r="P8" s="16"/>
    </row>
    <row r="9" spans="1:17" ht="32.1" customHeight="1" x14ac:dyDescent="0.25">
      <c r="A9" s="14">
        <v>4</v>
      </c>
      <c r="B9" s="34" t="s">
        <v>137</v>
      </c>
      <c r="C9" s="33" t="s">
        <v>101</v>
      </c>
      <c r="D9" s="24" t="s">
        <v>60</v>
      </c>
      <c r="E9" s="35" t="s">
        <v>61</v>
      </c>
      <c r="F9" s="15" t="s">
        <v>48</v>
      </c>
      <c r="G9" s="20" t="s">
        <v>174</v>
      </c>
      <c r="H9" s="22"/>
      <c r="I9" s="16"/>
      <c r="J9" s="17">
        <v>0</v>
      </c>
      <c r="K9" s="17">
        <v>0.3</v>
      </c>
      <c r="L9" s="17">
        <v>0.3</v>
      </c>
      <c r="M9" s="17">
        <v>0.5</v>
      </c>
      <c r="N9" s="17">
        <v>1</v>
      </c>
      <c r="O9" s="18">
        <f t="shared" si="0"/>
        <v>2.1</v>
      </c>
      <c r="P9" s="16"/>
    </row>
    <row r="10" spans="1:17" ht="32.1" customHeight="1" x14ac:dyDescent="0.25">
      <c r="A10" s="14">
        <v>5</v>
      </c>
      <c r="B10" s="34" t="s">
        <v>138</v>
      </c>
      <c r="C10" s="33" t="s">
        <v>102</v>
      </c>
      <c r="D10" s="24" t="s">
        <v>62</v>
      </c>
      <c r="E10" s="35" t="s">
        <v>55</v>
      </c>
      <c r="F10" s="15" t="s">
        <v>49</v>
      </c>
      <c r="G10" s="20" t="s">
        <v>175</v>
      </c>
      <c r="H10" s="22"/>
      <c r="I10" s="16"/>
      <c r="J10" s="17">
        <v>0.8</v>
      </c>
      <c r="K10" s="17">
        <v>0</v>
      </c>
      <c r="L10" s="17">
        <v>0.8</v>
      </c>
      <c r="M10" s="17">
        <v>1</v>
      </c>
      <c r="N10" s="17">
        <v>0.8</v>
      </c>
      <c r="O10" s="18">
        <f t="shared" si="0"/>
        <v>3.4000000000000004</v>
      </c>
      <c r="P10" s="16"/>
    </row>
    <row r="11" spans="1:17" ht="32.1" customHeight="1" x14ac:dyDescent="0.25">
      <c r="A11" s="14">
        <v>6</v>
      </c>
      <c r="B11" s="34" t="s">
        <v>139</v>
      </c>
      <c r="C11" s="33" t="s">
        <v>103</v>
      </c>
      <c r="D11" s="24" t="s">
        <v>63</v>
      </c>
      <c r="E11" s="35" t="s">
        <v>34</v>
      </c>
      <c r="F11" s="15" t="s">
        <v>176</v>
      </c>
      <c r="G11" s="20" t="s">
        <v>177</v>
      </c>
      <c r="H11" s="9"/>
      <c r="I11" s="16"/>
      <c r="J11" s="17">
        <v>0.8</v>
      </c>
      <c r="K11" s="17">
        <v>0.5</v>
      </c>
      <c r="L11" s="17">
        <v>0.8</v>
      </c>
      <c r="M11" s="17">
        <v>1</v>
      </c>
      <c r="N11" s="17">
        <v>1</v>
      </c>
      <c r="O11" s="18">
        <f t="shared" si="0"/>
        <v>4.0999999999999996</v>
      </c>
      <c r="P11" s="16"/>
    </row>
    <row r="12" spans="1:17" ht="32.1" customHeight="1" x14ac:dyDescent="0.25">
      <c r="A12" s="14">
        <v>7</v>
      </c>
      <c r="B12" s="34" t="s">
        <v>44</v>
      </c>
      <c r="C12" s="33" t="s">
        <v>104</v>
      </c>
      <c r="D12" s="24" t="s">
        <v>64</v>
      </c>
      <c r="E12" s="35" t="s">
        <v>34</v>
      </c>
      <c r="F12" s="15" t="s">
        <v>178</v>
      </c>
      <c r="G12" s="20" t="s">
        <v>179</v>
      </c>
      <c r="H12" s="22"/>
      <c r="I12" s="16"/>
      <c r="J12" s="17">
        <v>0.2</v>
      </c>
      <c r="K12" s="17">
        <v>0.2</v>
      </c>
      <c r="L12" s="17">
        <v>0.2</v>
      </c>
      <c r="M12" s="17">
        <v>0.2</v>
      </c>
      <c r="N12" s="17">
        <v>0.5</v>
      </c>
      <c r="O12" s="18">
        <f t="shared" si="0"/>
        <v>1.3</v>
      </c>
      <c r="P12" s="16"/>
    </row>
    <row r="13" spans="1:17" ht="32.1" customHeight="1" x14ac:dyDescent="0.25">
      <c r="A13" s="14">
        <v>8</v>
      </c>
      <c r="B13" s="34" t="s">
        <v>140</v>
      </c>
      <c r="C13" s="33" t="s">
        <v>105</v>
      </c>
      <c r="D13" s="24" t="s">
        <v>65</v>
      </c>
      <c r="E13" s="35" t="s">
        <v>66</v>
      </c>
      <c r="F13" s="15" t="s">
        <v>180</v>
      </c>
      <c r="G13" s="20" t="s">
        <v>181</v>
      </c>
      <c r="H13" s="9"/>
      <c r="I13" s="16"/>
      <c r="J13" s="17">
        <v>0.8</v>
      </c>
      <c r="K13" s="17">
        <v>0.8</v>
      </c>
      <c r="L13" s="17">
        <v>1</v>
      </c>
      <c r="M13" s="17">
        <v>1</v>
      </c>
      <c r="N13" s="17">
        <v>1</v>
      </c>
      <c r="O13" s="18">
        <f t="shared" si="0"/>
        <v>4.5999999999999996</v>
      </c>
      <c r="P13" s="16"/>
    </row>
    <row r="14" spans="1:17" ht="32.1" customHeight="1" x14ac:dyDescent="0.25">
      <c r="A14" s="14">
        <v>9</v>
      </c>
      <c r="B14" s="34" t="s">
        <v>141</v>
      </c>
      <c r="C14" s="33" t="s">
        <v>106</v>
      </c>
      <c r="D14" s="24" t="s">
        <v>67</v>
      </c>
      <c r="E14" s="35" t="s">
        <v>14</v>
      </c>
      <c r="F14" s="15" t="s">
        <v>184</v>
      </c>
      <c r="G14" s="20" t="s">
        <v>183</v>
      </c>
      <c r="H14" s="22"/>
      <c r="I14" s="16"/>
      <c r="J14" s="17">
        <v>0.5</v>
      </c>
      <c r="K14" s="17">
        <v>0.2</v>
      </c>
      <c r="L14" s="17">
        <v>0.8</v>
      </c>
      <c r="M14" s="17">
        <v>0</v>
      </c>
      <c r="N14" s="17">
        <v>0</v>
      </c>
      <c r="O14" s="18">
        <f t="shared" si="0"/>
        <v>1.5</v>
      </c>
      <c r="P14" s="16"/>
    </row>
    <row r="15" spans="1:17" ht="32.1" customHeight="1" x14ac:dyDescent="0.25">
      <c r="A15" s="14">
        <v>10</v>
      </c>
      <c r="B15" s="34" t="s">
        <v>142</v>
      </c>
      <c r="C15" s="33" t="s">
        <v>107</v>
      </c>
      <c r="D15" s="24" t="s">
        <v>68</v>
      </c>
      <c r="E15" s="35" t="s">
        <v>69</v>
      </c>
      <c r="F15" s="15" t="s">
        <v>182</v>
      </c>
      <c r="G15" s="20" t="s">
        <v>185</v>
      </c>
      <c r="H15" s="22"/>
      <c r="I15" s="16"/>
      <c r="J15" s="17">
        <v>0.5</v>
      </c>
      <c r="K15" s="17">
        <v>0.8</v>
      </c>
      <c r="L15" s="17">
        <v>0.8</v>
      </c>
      <c r="M15" s="17">
        <v>0</v>
      </c>
      <c r="N15" s="17">
        <v>0.3</v>
      </c>
      <c r="O15" s="18">
        <f t="shared" si="0"/>
        <v>2.4</v>
      </c>
      <c r="P15" s="16"/>
    </row>
    <row r="16" spans="1:17" ht="32.1" customHeight="1" x14ac:dyDescent="0.25">
      <c r="A16" s="14">
        <v>11</v>
      </c>
      <c r="B16" s="34" t="s">
        <v>143</v>
      </c>
      <c r="C16" s="33" t="s">
        <v>108</v>
      </c>
      <c r="D16" s="24" t="s">
        <v>70</v>
      </c>
      <c r="E16" s="35" t="s">
        <v>6</v>
      </c>
      <c r="F16" s="15" t="s">
        <v>186</v>
      </c>
      <c r="G16" s="20" t="s">
        <v>187</v>
      </c>
      <c r="H16" s="22"/>
      <c r="I16" s="16"/>
      <c r="J16" s="17">
        <v>1</v>
      </c>
      <c r="K16" s="17">
        <v>0.8</v>
      </c>
      <c r="L16" s="17">
        <v>1</v>
      </c>
      <c r="M16" s="17">
        <v>1</v>
      </c>
      <c r="N16" s="17">
        <v>1</v>
      </c>
      <c r="O16" s="18">
        <f t="shared" si="0"/>
        <v>4.8</v>
      </c>
      <c r="P16" s="16"/>
    </row>
    <row r="17" spans="1:16" ht="32.1" customHeight="1" x14ac:dyDescent="0.25">
      <c r="A17" s="14">
        <v>12</v>
      </c>
      <c r="B17" s="34" t="s">
        <v>144</v>
      </c>
      <c r="C17" s="33" t="s">
        <v>109</v>
      </c>
      <c r="D17" s="24" t="s">
        <v>71</v>
      </c>
      <c r="E17" s="35" t="s">
        <v>6</v>
      </c>
      <c r="F17" s="15" t="s">
        <v>188</v>
      </c>
      <c r="G17" s="20" t="s">
        <v>189</v>
      </c>
      <c r="H17" s="9"/>
      <c r="I17" s="16"/>
      <c r="J17" s="17">
        <v>1</v>
      </c>
      <c r="K17" s="17">
        <v>1</v>
      </c>
      <c r="L17" s="17">
        <v>1</v>
      </c>
      <c r="M17" s="17">
        <v>1</v>
      </c>
      <c r="N17" s="17">
        <v>1</v>
      </c>
      <c r="O17" s="18">
        <f t="shared" si="0"/>
        <v>5</v>
      </c>
      <c r="P17" s="16"/>
    </row>
    <row r="18" spans="1:16" ht="32.1" customHeight="1" x14ac:dyDescent="0.25">
      <c r="A18" s="14">
        <v>13</v>
      </c>
      <c r="B18" s="34" t="s">
        <v>46</v>
      </c>
      <c r="C18" s="33" t="s">
        <v>110</v>
      </c>
      <c r="D18" s="24" t="s">
        <v>54</v>
      </c>
      <c r="E18" s="35" t="s">
        <v>6</v>
      </c>
      <c r="F18" s="15" t="s">
        <v>190</v>
      </c>
      <c r="G18" s="20" t="s">
        <v>191</v>
      </c>
      <c r="H18" s="22"/>
      <c r="I18" s="16"/>
      <c r="J18" s="17">
        <v>1</v>
      </c>
      <c r="K18" s="17">
        <v>0.8</v>
      </c>
      <c r="L18" s="17">
        <v>0.8</v>
      </c>
      <c r="M18" s="17">
        <v>0.8</v>
      </c>
      <c r="N18" s="17">
        <v>0</v>
      </c>
      <c r="O18" s="18">
        <f t="shared" si="0"/>
        <v>3.4000000000000004</v>
      </c>
      <c r="P18" s="16"/>
    </row>
    <row r="19" spans="1:16" ht="32.1" customHeight="1" x14ac:dyDescent="0.25">
      <c r="A19" s="14">
        <v>14</v>
      </c>
      <c r="B19" s="34" t="s">
        <v>145</v>
      </c>
      <c r="C19" s="33" t="s">
        <v>111</v>
      </c>
      <c r="D19" s="24" t="s">
        <v>72</v>
      </c>
      <c r="E19" s="35" t="s">
        <v>6</v>
      </c>
      <c r="F19" s="15" t="s">
        <v>50</v>
      </c>
      <c r="G19" s="20" t="s">
        <v>192</v>
      </c>
      <c r="H19" s="22"/>
      <c r="I19" s="16"/>
      <c r="J19" s="17">
        <v>1</v>
      </c>
      <c r="K19" s="17">
        <v>1</v>
      </c>
      <c r="L19" s="17">
        <v>0.8</v>
      </c>
      <c r="M19" s="17">
        <v>0.8</v>
      </c>
      <c r="N19" s="17">
        <v>1</v>
      </c>
      <c r="O19" s="18">
        <f t="shared" si="0"/>
        <v>4.5999999999999996</v>
      </c>
      <c r="P19" s="16"/>
    </row>
    <row r="20" spans="1:16" ht="32.1" customHeight="1" x14ac:dyDescent="0.25">
      <c r="A20" s="14">
        <v>15</v>
      </c>
      <c r="B20" s="34" t="s">
        <v>146</v>
      </c>
      <c r="C20" s="33" t="s">
        <v>112</v>
      </c>
      <c r="D20" s="24" t="s">
        <v>20</v>
      </c>
      <c r="E20" s="35" t="s">
        <v>7</v>
      </c>
      <c r="F20" s="15" t="s">
        <v>167</v>
      </c>
      <c r="G20" s="20" t="s">
        <v>193</v>
      </c>
      <c r="H20" s="22"/>
      <c r="I20" s="16"/>
      <c r="J20" s="17">
        <v>0.5</v>
      </c>
      <c r="K20" s="17">
        <v>0</v>
      </c>
      <c r="L20" s="17">
        <v>0.5</v>
      </c>
      <c r="M20" s="17">
        <v>0</v>
      </c>
      <c r="N20" s="17">
        <v>0</v>
      </c>
      <c r="O20" s="18">
        <f t="shared" si="0"/>
        <v>1</v>
      </c>
      <c r="P20" s="16"/>
    </row>
    <row r="21" spans="1:16" ht="32.1" customHeight="1" x14ac:dyDescent="0.25">
      <c r="A21" s="14">
        <v>16</v>
      </c>
      <c r="B21" s="34" t="s">
        <v>147</v>
      </c>
      <c r="C21" s="33" t="s">
        <v>113</v>
      </c>
      <c r="D21" s="24" t="s">
        <v>73</v>
      </c>
      <c r="E21" s="35" t="s">
        <v>7</v>
      </c>
      <c r="F21" s="15" t="s">
        <v>194</v>
      </c>
      <c r="G21" s="20" t="s">
        <v>195</v>
      </c>
      <c r="H21" s="9"/>
      <c r="I21" s="16"/>
      <c r="J21" s="17">
        <v>0</v>
      </c>
      <c r="K21" s="17">
        <v>1</v>
      </c>
      <c r="L21" s="17">
        <v>0.8</v>
      </c>
      <c r="M21" s="17">
        <v>1</v>
      </c>
      <c r="N21" s="17">
        <v>0</v>
      </c>
      <c r="O21" s="18">
        <f t="shared" si="0"/>
        <v>2.8</v>
      </c>
      <c r="P21" s="16"/>
    </row>
    <row r="22" spans="1:16" s="73" customFormat="1" ht="32.1" customHeight="1" x14ac:dyDescent="0.25">
      <c r="A22" s="63">
        <v>17</v>
      </c>
      <c r="B22" s="64" t="s">
        <v>148</v>
      </c>
      <c r="C22" s="65" t="s">
        <v>114</v>
      </c>
      <c r="D22" s="66" t="s">
        <v>74</v>
      </c>
      <c r="E22" s="67" t="s">
        <v>15</v>
      </c>
      <c r="F22" s="68" t="s">
        <v>196</v>
      </c>
      <c r="G22" s="69" t="s">
        <v>199</v>
      </c>
      <c r="H22" s="70"/>
      <c r="I22" s="71"/>
      <c r="J22" s="72">
        <v>0.3</v>
      </c>
      <c r="K22" s="72">
        <v>0.2</v>
      </c>
      <c r="L22" s="72">
        <v>0.2</v>
      </c>
      <c r="M22" s="72">
        <v>0.2</v>
      </c>
      <c r="N22" s="72">
        <v>0.5</v>
      </c>
      <c r="O22" s="71">
        <f t="shared" si="0"/>
        <v>1.4</v>
      </c>
      <c r="P22" s="71"/>
    </row>
    <row r="23" spans="1:16" ht="32.1" customHeight="1" x14ac:dyDescent="0.25">
      <c r="A23" s="14">
        <v>18</v>
      </c>
      <c r="B23" s="34" t="s">
        <v>57</v>
      </c>
      <c r="C23" s="33" t="s">
        <v>115</v>
      </c>
      <c r="D23" s="24" t="s">
        <v>75</v>
      </c>
      <c r="E23" s="35" t="s">
        <v>0</v>
      </c>
      <c r="F23" s="15" t="s">
        <v>197</v>
      </c>
      <c r="G23" s="20" t="s">
        <v>198</v>
      </c>
      <c r="H23" s="22"/>
      <c r="I23" s="16"/>
      <c r="J23" s="17">
        <v>0.8</v>
      </c>
      <c r="K23" s="17">
        <v>0.2</v>
      </c>
      <c r="L23" s="72">
        <v>0.8</v>
      </c>
      <c r="M23" s="72">
        <v>0.8</v>
      </c>
      <c r="N23" s="17">
        <v>0.5</v>
      </c>
      <c r="O23" s="18">
        <f t="shared" si="0"/>
        <v>3.1</v>
      </c>
      <c r="P23" s="16"/>
    </row>
    <row r="24" spans="1:16" ht="32.1" customHeight="1" x14ac:dyDescent="0.25">
      <c r="A24" s="14">
        <v>19</v>
      </c>
      <c r="B24" s="34" t="s">
        <v>149</v>
      </c>
      <c r="C24" s="33" t="s">
        <v>116</v>
      </c>
      <c r="D24" s="24" t="s">
        <v>76</v>
      </c>
      <c r="E24" s="35" t="s">
        <v>56</v>
      </c>
      <c r="F24" s="15" t="s">
        <v>200</v>
      </c>
      <c r="G24" s="3" t="s">
        <v>201</v>
      </c>
      <c r="H24" s="22"/>
      <c r="I24" s="16"/>
      <c r="J24" s="17">
        <v>0.8</v>
      </c>
      <c r="K24" s="17">
        <v>0.8</v>
      </c>
      <c r="L24" s="17">
        <v>0.8</v>
      </c>
      <c r="M24" s="17">
        <v>0.5</v>
      </c>
      <c r="N24" s="17">
        <v>0.5</v>
      </c>
      <c r="O24" s="18">
        <f t="shared" si="0"/>
        <v>3.4000000000000004</v>
      </c>
      <c r="P24" s="16"/>
    </row>
    <row r="25" spans="1:16" ht="32.1" customHeight="1" x14ac:dyDescent="0.25">
      <c r="A25" s="14">
        <v>20</v>
      </c>
      <c r="B25" s="34" t="s">
        <v>150</v>
      </c>
      <c r="C25" s="33" t="s">
        <v>117</v>
      </c>
      <c r="D25" s="24" t="s">
        <v>77</v>
      </c>
      <c r="E25" s="35" t="s">
        <v>78</v>
      </c>
      <c r="F25" s="15" t="s">
        <v>202</v>
      </c>
      <c r="G25" s="20" t="s">
        <v>203</v>
      </c>
      <c r="H25" s="22"/>
      <c r="I25" s="16"/>
      <c r="J25" s="17">
        <v>1</v>
      </c>
      <c r="K25" s="17">
        <v>0.5</v>
      </c>
      <c r="L25" s="17">
        <v>1</v>
      </c>
      <c r="M25" s="17">
        <v>1</v>
      </c>
      <c r="N25" s="17">
        <v>0.8</v>
      </c>
      <c r="O25" s="18">
        <f t="shared" si="0"/>
        <v>4.3</v>
      </c>
      <c r="P25" s="16"/>
    </row>
    <row r="26" spans="1:16" ht="32.1" customHeight="1" x14ac:dyDescent="0.25">
      <c r="A26" s="14">
        <v>21</v>
      </c>
      <c r="B26" s="34" t="s">
        <v>151</v>
      </c>
      <c r="C26" s="33" t="s">
        <v>118</v>
      </c>
      <c r="D26" s="24" t="s">
        <v>79</v>
      </c>
      <c r="E26" s="35" t="s">
        <v>78</v>
      </c>
      <c r="F26" s="15" t="s">
        <v>204</v>
      </c>
      <c r="G26" s="20" t="s">
        <v>205</v>
      </c>
      <c r="H26" s="22"/>
      <c r="I26" s="16"/>
      <c r="J26" s="17">
        <v>0.8</v>
      </c>
      <c r="K26" s="17">
        <v>0.8</v>
      </c>
      <c r="L26" s="17">
        <v>1</v>
      </c>
      <c r="M26" s="17">
        <v>0.5</v>
      </c>
      <c r="N26" s="17">
        <v>0.5</v>
      </c>
      <c r="O26" s="18">
        <f t="shared" si="0"/>
        <v>3.6</v>
      </c>
      <c r="P26" s="16"/>
    </row>
    <row r="27" spans="1:16" s="73" customFormat="1" ht="32.1" customHeight="1" x14ac:dyDescent="0.25">
      <c r="A27" s="63">
        <v>22</v>
      </c>
      <c r="B27" s="64" t="s">
        <v>152</v>
      </c>
      <c r="C27" s="65" t="s">
        <v>119</v>
      </c>
      <c r="D27" s="66" t="s">
        <v>80</v>
      </c>
      <c r="E27" s="67" t="s">
        <v>37</v>
      </c>
      <c r="F27" s="68" t="s">
        <v>206</v>
      </c>
      <c r="G27" s="69" t="s">
        <v>207</v>
      </c>
      <c r="H27" s="70"/>
      <c r="I27" s="71"/>
      <c r="J27" s="72">
        <v>0.8</v>
      </c>
      <c r="K27" s="72">
        <v>0.5</v>
      </c>
      <c r="L27" s="72">
        <v>0.8</v>
      </c>
      <c r="M27" s="72">
        <v>1</v>
      </c>
      <c r="N27" s="72">
        <v>0.8</v>
      </c>
      <c r="O27" s="71">
        <f t="shared" si="0"/>
        <v>3.9000000000000004</v>
      </c>
      <c r="P27" s="71"/>
    </row>
    <row r="28" spans="1:16" ht="32.1" customHeight="1" x14ac:dyDescent="0.25">
      <c r="A28" s="14">
        <v>23</v>
      </c>
      <c r="B28" s="34" t="s">
        <v>153</v>
      </c>
      <c r="C28" s="33" t="s">
        <v>120</v>
      </c>
      <c r="D28" s="24" t="s">
        <v>81</v>
      </c>
      <c r="E28" s="35" t="s">
        <v>16</v>
      </c>
      <c r="F28" s="15" t="s">
        <v>208</v>
      </c>
      <c r="G28" s="20" t="s">
        <v>209</v>
      </c>
      <c r="H28" s="22"/>
      <c r="I28" s="16"/>
      <c r="J28" s="17">
        <v>0.8</v>
      </c>
      <c r="K28" s="17">
        <v>0.8</v>
      </c>
      <c r="L28" s="17">
        <v>0.5</v>
      </c>
      <c r="M28" s="17">
        <v>0.5</v>
      </c>
      <c r="N28" s="17">
        <v>1</v>
      </c>
      <c r="O28" s="18">
        <f t="shared" si="0"/>
        <v>3.6</v>
      </c>
      <c r="P28" s="16"/>
    </row>
    <row r="29" spans="1:16" ht="32.1" customHeight="1" x14ac:dyDescent="0.25">
      <c r="A29" s="14">
        <v>24</v>
      </c>
      <c r="B29" s="34" t="s">
        <v>154</v>
      </c>
      <c r="C29" s="33" t="s">
        <v>121</v>
      </c>
      <c r="D29" s="24" t="s">
        <v>82</v>
      </c>
      <c r="E29" s="35" t="s">
        <v>83</v>
      </c>
      <c r="F29" s="15" t="s">
        <v>210</v>
      </c>
      <c r="G29" s="20" t="s">
        <v>211</v>
      </c>
      <c r="H29" s="22"/>
      <c r="I29" s="16"/>
      <c r="J29" s="17">
        <v>0.3</v>
      </c>
      <c r="K29" s="17">
        <v>0.3</v>
      </c>
      <c r="L29" s="17">
        <v>0</v>
      </c>
      <c r="M29" s="17">
        <v>0</v>
      </c>
      <c r="N29" s="17">
        <v>0.3</v>
      </c>
      <c r="O29" s="18">
        <f t="shared" si="0"/>
        <v>0.89999999999999991</v>
      </c>
      <c r="P29" s="16"/>
    </row>
    <row r="30" spans="1:16" ht="32.1" customHeight="1" x14ac:dyDescent="0.25">
      <c r="A30" s="14">
        <v>25</v>
      </c>
      <c r="B30" s="34" t="s">
        <v>155</v>
      </c>
      <c r="C30" s="33" t="s">
        <v>122</v>
      </c>
      <c r="D30" s="24" t="s">
        <v>84</v>
      </c>
      <c r="E30" s="35" t="s">
        <v>17</v>
      </c>
      <c r="F30" s="15" t="s">
        <v>212</v>
      </c>
      <c r="G30" s="20" t="s">
        <v>213</v>
      </c>
      <c r="H30" s="22"/>
      <c r="I30" s="16"/>
      <c r="J30" s="17">
        <v>0.8</v>
      </c>
      <c r="K30" s="17">
        <v>1</v>
      </c>
      <c r="L30" s="17">
        <v>1</v>
      </c>
      <c r="M30" s="17">
        <v>1</v>
      </c>
      <c r="N30" s="17">
        <v>1</v>
      </c>
      <c r="O30" s="18">
        <f t="shared" si="0"/>
        <v>4.8</v>
      </c>
      <c r="P30" s="16"/>
    </row>
    <row r="31" spans="1:16" s="73" customFormat="1" ht="32.1" customHeight="1" x14ac:dyDescent="0.25">
      <c r="A31" s="63">
        <v>26</v>
      </c>
      <c r="B31" s="64" t="s">
        <v>156</v>
      </c>
      <c r="C31" s="65" t="s">
        <v>123</v>
      </c>
      <c r="D31" s="66" t="s">
        <v>85</v>
      </c>
      <c r="E31" s="67" t="s">
        <v>18</v>
      </c>
      <c r="F31" s="68" t="s">
        <v>26</v>
      </c>
      <c r="G31" s="69" t="s">
        <v>228</v>
      </c>
      <c r="H31" s="70"/>
      <c r="I31" s="71"/>
      <c r="J31" s="72">
        <v>1</v>
      </c>
      <c r="K31" s="72">
        <v>0.5</v>
      </c>
      <c r="L31" s="72">
        <v>0.5</v>
      </c>
      <c r="M31" s="72">
        <v>0.2</v>
      </c>
      <c r="N31" s="72">
        <v>0</v>
      </c>
      <c r="O31" s="71">
        <f t="shared" si="0"/>
        <v>2.2000000000000002</v>
      </c>
      <c r="P31" s="71"/>
    </row>
    <row r="32" spans="1:16" ht="32.1" customHeight="1" x14ac:dyDescent="0.25">
      <c r="A32" s="14">
        <v>27</v>
      </c>
      <c r="B32" s="34" t="s">
        <v>157</v>
      </c>
      <c r="C32" s="33" t="s">
        <v>124</v>
      </c>
      <c r="D32" s="24" t="s">
        <v>86</v>
      </c>
      <c r="E32" s="35" t="s">
        <v>18</v>
      </c>
      <c r="F32" s="15" t="s">
        <v>214</v>
      </c>
      <c r="G32" s="20" t="s">
        <v>215</v>
      </c>
      <c r="H32" s="22"/>
      <c r="I32" s="16"/>
      <c r="J32" s="17">
        <v>0.3</v>
      </c>
      <c r="K32" s="17">
        <v>0.5</v>
      </c>
      <c r="L32" s="17">
        <v>0.5</v>
      </c>
      <c r="M32" s="17">
        <v>0.3</v>
      </c>
      <c r="N32" s="17">
        <v>0.5</v>
      </c>
      <c r="O32" s="18">
        <f t="shared" si="0"/>
        <v>2.1</v>
      </c>
      <c r="P32" s="16"/>
    </row>
    <row r="33" spans="1:45" ht="32.1" customHeight="1" x14ac:dyDescent="0.25">
      <c r="A33" s="14">
        <v>28</v>
      </c>
      <c r="B33" s="34" t="s">
        <v>158</v>
      </c>
      <c r="C33" s="33" t="s">
        <v>125</v>
      </c>
      <c r="D33" s="24" t="s">
        <v>87</v>
      </c>
      <c r="E33" s="35" t="s">
        <v>19</v>
      </c>
      <c r="F33" s="15" t="s">
        <v>216</v>
      </c>
      <c r="G33" s="20" t="s">
        <v>217</v>
      </c>
      <c r="H33" s="22"/>
      <c r="I33" s="16"/>
      <c r="J33" s="17">
        <v>0.5</v>
      </c>
      <c r="K33" s="17">
        <v>0.3</v>
      </c>
      <c r="L33" s="17">
        <v>0</v>
      </c>
      <c r="M33" s="17">
        <v>0</v>
      </c>
      <c r="N33" s="17">
        <v>0</v>
      </c>
      <c r="O33" s="18">
        <f t="shared" si="0"/>
        <v>0.8</v>
      </c>
      <c r="P33" s="16"/>
    </row>
    <row r="34" spans="1:45" ht="32.1" customHeight="1" x14ac:dyDescent="0.25">
      <c r="A34" s="14">
        <v>29</v>
      </c>
      <c r="B34" s="34" t="s">
        <v>45</v>
      </c>
      <c r="C34" s="33" t="s">
        <v>126</v>
      </c>
      <c r="D34" s="24" t="s">
        <v>88</v>
      </c>
      <c r="E34" s="35" t="s">
        <v>38</v>
      </c>
      <c r="F34" s="15" t="s">
        <v>218</v>
      </c>
      <c r="G34" s="20" t="s">
        <v>219</v>
      </c>
      <c r="H34" s="22"/>
      <c r="I34" s="16"/>
      <c r="J34" s="17">
        <v>0.5</v>
      </c>
      <c r="K34" s="17">
        <v>0.5</v>
      </c>
      <c r="L34" s="17">
        <v>1</v>
      </c>
      <c r="M34" s="17">
        <v>0.8</v>
      </c>
      <c r="N34" s="17">
        <v>0.5</v>
      </c>
      <c r="O34" s="18">
        <f t="shared" si="0"/>
        <v>3.3</v>
      </c>
      <c r="P34" s="16"/>
    </row>
    <row r="35" spans="1:45" ht="32.1" customHeight="1" x14ac:dyDescent="0.25">
      <c r="A35" s="14">
        <v>30</v>
      </c>
      <c r="B35" s="34" t="s">
        <v>159</v>
      </c>
      <c r="C35" s="33" t="s">
        <v>127</v>
      </c>
      <c r="D35" s="24" t="s">
        <v>89</v>
      </c>
      <c r="E35" s="35" t="s">
        <v>38</v>
      </c>
      <c r="F35" s="15" t="s">
        <v>220</v>
      </c>
      <c r="G35" s="20" t="s">
        <v>221</v>
      </c>
      <c r="H35" s="22"/>
      <c r="I35" s="16"/>
      <c r="J35" s="17">
        <v>0.5</v>
      </c>
      <c r="K35" s="17">
        <v>0.5</v>
      </c>
      <c r="L35" s="17">
        <v>1</v>
      </c>
      <c r="M35" s="17">
        <v>0.8</v>
      </c>
      <c r="N35" s="17">
        <v>0.8</v>
      </c>
      <c r="O35" s="18">
        <f t="shared" si="0"/>
        <v>3.5999999999999996</v>
      </c>
      <c r="P35" s="16"/>
    </row>
    <row r="36" spans="1:45" ht="32.1" customHeight="1" x14ac:dyDescent="0.25">
      <c r="A36" s="14">
        <v>31</v>
      </c>
      <c r="B36" s="34" t="s">
        <v>146</v>
      </c>
      <c r="C36" s="33" t="s">
        <v>128</v>
      </c>
      <c r="D36" s="24" t="s">
        <v>90</v>
      </c>
      <c r="E36" s="35" t="s">
        <v>8</v>
      </c>
      <c r="F36" s="15" t="s">
        <v>222</v>
      </c>
      <c r="G36" s="20" t="s">
        <v>223</v>
      </c>
      <c r="H36" s="22"/>
      <c r="I36" s="16"/>
      <c r="J36" s="17">
        <v>0.2</v>
      </c>
      <c r="K36" s="17">
        <v>0.3</v>
      </c>
      <c r="L36" s="17">
        <v>0.5</v>
      </c>
      <c r="M36" s="17">
        <v>0.5</v>
      </c>
      <c r="N36" s="17">
        <v>0.3</v>
      </c>
      <c r="O36" s="18">
        <f t="shared" si="0"/>
        <v>1.8</v>
      </c>
      <c r="P36" s="16"/>
    </row>
    <row r="37" spans="1:45" ht="32.1" customHeight="1" x14ac:dyDescent="0.25">
      <c r="A37" s="25">
        <v>32</v>
      </c>
      <c r="B37" s="34" t="s">
        <v>160</v>
      </c>
      <c r="C37" s="33" t="s">
        <v>129</v>
      </c>
      <c r="D37" s="24" t="s">
        <v>91</v>
      </c>
      <c r="E37" s="35" t="s">
        <v>8</v>
      </c>
      <c r="F37" s="15" t="s">
        <v>21</v>
      </c>
      <c r="G37" s="26" t="s">
        <v>224</v>
      </c>
      <c r="H37" s="27"/>
      <c r="I37" s="28"/>
      <c r="J37" s="29">
        <v>0.8</v>
      </c>
      <c r="K37" s="29">
        <v>0</v>
      </c>
      <c r="L37" s="29">
        <v>0</v>
      </c>
      <c r="M37" s="29">
        <v>0</v>
      </c>
      <c r="N37" s="29">
        <v>1</v>
      </c>
      <c r="O37" s="18">
        <f t="shared" si="0"/>
        <v>1.8</v>
      </c>
      <c r="P37" s="28"/>
    </row>
    <row r="38" spans="1:45" s="75" customFormat="1" ht="32.1" customHeight="1" x14ac:dyDescent="0.25">
      <c r="A38" s="63">
        <v>33</v>
      </c>
      <c r="B38" s="64" t="s">
        <v>161</v>
      </c>
      <c r="C38" s="65" t="s">
        <v>130</v>
      </c>
      <c r="D38" s="66" t="s">
        <v>92</v>
      </c>
      <c r="E38" s="67" t="s">
        <v>9</v>
      </c>
      <c r="F38" s="68" t="s">
        <v>23</v>
      </c>
      <c r="G38" s="74" t="s">
        <v>226</v>
      </c>
      <c r="J38" s="76">
        <v>0.3</v>
      </c>
      <c r="K38" s="76">
        <v>0.3</v>
      </c>
      <c r="L38" s="76">
        <v>0.5</v>
      </c>
      <c r="M38" s="76">
        <v>0.3</v>
      </c>
      <c r="N38" s="76">
        <v>0.3</v>
      </c>
      <c r="O38" s="71">
        <f t="shared" si="0"/>
        <v>1.7000000000000002</v>
      </c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</row>
    <row r="39" spans="1:45" s="30" customFormat="1" ht="32.1" customHeight="1" x14ac:dyDescent="0.3">
      <c r="A39" s="25">
        <v>34</v>
      </c>
      <c r="B39" s="34" t="s">
        <v>162</v>
      </c>
      <c r="C39" s="33" t="s">
        <v>131</v>
      </c>
      <c r="D39" s="24" t="s">
        <v>93</v>
      </c>
      <c r="E39" s="35" t="s">
        <v>9</v>
      </c>
      <c r="F39" s="15" t="s">
        <v>22</v>
      </c>
      <c r="G39" s="31" t="s">
        <v>225</v>
      </c>
      <c r="H39" s="31"/>
      <c r="J39" s="31">
        <v>0.2</v>
      </c>
      <c r="K39" s="31">
        <v>0.8</v>
      </c>
      <c r="L39" s="31">
        <v>0.5</v>
      </c>
      <c r="M39" s="31">
        <v>0.5</v>
      </c>
      <c r="N39" s="31">
        <v>0.5</v>
      </c>
      <c r="O39" s="18">
        <f t="shared" si="0"/>
        <v>2.5</v>
      </c>
      <c r="P39" s="31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</row>
    <row r="40" spans="1:45" s="30" customFormat="1" ht="32.1" customHeight="1" x14ac:dyDescent="0.25">
      <c r="A40" s="14">
        <v>35</v>
      </c>
      <c r="B40" s="34" t="s">
        <v>163</v>
      </c>
      <c r="C40" s="33" t="s">
        <v>132</v>
      </c>
      <c r="D40" s="24" t="s">
        <v>94</v>
      </c>
      <c r="E40" s="35" t="s">
        <v>95</v>
      </c>
      <c r="F40" s="15" t="s">
        <v>24</v>
      </c>
      <c r="G40" s="30" t="s">
        <v>227</v>
      </c>
      <c r="J40" s="30">
        <v>0.2</v>
      </c>
      <c r="K40" s="30">
        <v>0.5</v>
      </c>
      <c r="L40" s="30">
        <v>0.5</v>
      </c>
      <c r="M40" s="30">
        <v>0.8</v>
      </c>
      <c r="N40" s="30">
        <v>0.3</v>
      </c>
      <c r="O40" s="18">
        <f t="shared" si="0"/>
        <v>2.2999999999999998</v>
      </c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</row>
    <row r="41" spans="1:45" s="30" customFormat="1" ht="32.1" customHeight="1" x14ac:dyDescent="0.25">
      <c r="A41" s="14">
        <v>36</v>
      </c>
      <c r="B41" s="34" t="s">
        <v>164</v>
      </c>
      <c r="C41" s="33" t="s">
        <v>133</v>
      </c>
      <c r="D41" s="57" t="s">
        <v>96</v>
      </c>
      <c r="E41" s="58" t="s">
        <v>95</v>
      </c>
      <c r="F41" s="15" t="s">
        <v>25</v>
      </c>
      <c r="G41" s="30" t="s">
        <v>175</v>
      </c>
      <c r="J41" s="30">
        <v>0.8</v>
      </c>
      <c r="K41" s="30">
        <v>0.8</v>
      </c>
      <c r="L41" s="30">
        <v>1</v>
      </c>
      <c r="M41" s="30">
        <v>0</v>
      </c>
      <c r="N41" s="30">
        <v>1</v>
      </c>
      <c r="O41" s="18">
        <f t="shared" si="0"/>
        <v>3.6</v>
      </c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</row>
    <row r="42" spans="1:45" ht="24" customHeight="1" x14ac:dyDescent="0.25">
      <c r="A42" s="53">
        <v>37</v>
      </c>
      <c r="B42" s="54">
        <v>37988</v>
      </c>
      <c r="C42" s="55">
        <v>19001060</v>
      </c>
      <c r="D42" s="61" t="s">
        <v>165</v>
      </c>
      <c r="E42" s="60" t="s">
        <v>166</v>
      </c>
      <c r="F42" s="56" t="s">
        <v>27</v>
      </c>
      <c r="G42" s="30" t="s">
        <v>168</v>
      </c>
      <c r="H42" s="30"/>
      <c r="I42" s="30"/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18">
        <f t="shared" si="0"/>
        <v>0</v>
      </c>
      <c r="P42" s="30"/>
    </row>
    <row r="43" spans="1:45" ht="18.75" x14ac:dyDescent="0.3">
      <c r="B43" s="36" t="s">
        <v>30</v>
      </c>
      <c r="C43" s="36"/>
      <c r="D43" s="36"/>
      <c r="E43" s="36"/>
      <c r="F43" s="36"/>
      <c r="K43" s="36" t="s">
        <v>32</v>
      </c>
      <c r="L43" s="36"/>
      <c r="M43" s="36"/>
      <c r="N43" s="36"/>
      <c r="O43" s="36"/>
      <c r="P43" s="36"/>
    </row>
    <row r="48" spans="1:45" ht="18.75" x14ac:dyDescent="0.3">
      <c r="B48" s="36" t="s">
        <v>31</v>
      </c>
      <c r="C48" s="36"/>
      <c r="D48" s="36"/>
      <c r="E48" s="36"/>
      <c r="F48" s="36"/>
      <c r="K48" s="36" t="s">
        <v>97</v>
      </c>
      <c r="L48" s="36"/>
      <c r="M48" s="36"/>
      <c r="N48" s="36"/>
      <c r="O48" s="36"/>
      <c r="P48" s="36"/>
    </row>
  </sheetData>
  <mergeCells count="14">
    <mergeCell ref="A4:A5"/>
    <mergeCell ref="O4:O5"/>
    <mergeCell ref="J4:N4"/>
    <mergeCell ref="D4:E5"/>
    <mergeCell ref="C4:C5"/>
    <mergeCell ref="G4:I4"/>
    <mergeCell ref="B43:F43"/>
    <mergeCell ref="B48:F48"/>
    <mergeCell ref="K43:P43"/>
    <mergeCell ref="K48:P48"/>
    <mergeCell ref="A2:P2"/>
    <mergeCell ref="B4:B5"/>
    <mergeCell ref="P4:P5"/>
    <mergeCell ref="F4:F5"/>
  </mergeCells>
  <pageMargins left="0.25" right="0.05" top="0.5" bottom="0.05" header="0.05" footer="0.0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2021-10-10T09:17:32Z</cp:lastPrinted>
  <dcterms:created xsi:type="dcterms:W3CDTF">2021-07-13T10:54:23Z</dcterms:created>
  <dcterms:modified xsi:type="dcterms:W3CDTF">2021-10-13T03:35:18Z</dcterms:modified>
</cp:coreProperties>
</file>