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9170" windowHeight="10080" tabRatio="675" activeTab="3"/>
  </bookViews>
  <sheets>
    <sheet name="Mau 1" sheetId="7" r:id="rId1"/>
    <sheet name="Mau 2" sheetId="3" r:id="rId2"/>
    <sheet name="Mau 3" sheetId="6" r:id="rId3"/>
    <sheet name="Mau 4 " sheetId="2" r:id="rId4"/>
    <sheet name="Sheet1" sheetId="11" r:id="rId5"/>
  </sheets>
  <definedNames>
    <definedName name="_xlnm.Print_Area" localSheetId="0">'Mau 1'!$A$1:$G$23</definedName>
    <definedName name="_xlnm.Print_Titles" localSheetId="1">'Mau 2'!$6:$6</definedName>
    <definedName name="_xlnm.Print_Titles" localSheetId="3">'Mau 4 '!$7:$8</definedName>
  </definedNames>
  <calcPr calcId="145621"/>
</workbook>
</file>

<file path=xl/calcChain.xml><?xml version="1.0" encoding="utf-8"?>
<calcChain xmlns="http://schemas.openxmlformats.org/spreadsheetml/2006/main">
  <c r="S11" i="6" l="1"/>
  <c r="S12" i="6"/>
  <c r="G12" i="2" s="1"/>
  <c r="S13" i="6"/>
  <c r="G13" i="2" s="1"/>
  <c r="S14" i="6"/>
  <c r="G14" i="2" s="1"/>
  <c r="S15" i="6"/>
  <c r="G15" i="2" s="1"/>
  <c r="S17" i="6"/>
  <c r="S18" i="6"/>
  <c r="S19" i="6"/>
  <c r="S10" i="6"/>
  <c r="R11" i="6" l="1"/>
  <c r="R12" i="6"/>
  <c r="F12" i="2" s="1"/>
  <c r="R13" i="6"/>
  <c r="F13" i="2" s="1"/>
  <c r="R14" i="6"/>
  <c r="F14" i="2" s="1"/>
  <c r="R15" i="6"/>
  <c r="F15" i="2" s="1"/>
  <c r="R17" i="6"/>
  <c r="R18" i="6"/>
  <c r="R19" i="6"/>
  <c r="R10" i="6"/>
  <c r="F19" i="2" l="1"/>
  <c r="G19" i="2"/>
  <c r="G18" i="2" l="1"/>
  <c r="G17" i="2"/>
  <c r="G11" i="2"/>
  <c r="G10" i="2"/>
  <c r="F18" i="2"/>
  <c r="F17" i="2"/>
  <c r="F11" i="2"/>
  <c r="F10" i="2"/>
  <c r="F31" i="2" l="1"/>
  <c r="E31" i="2" l="1"/>
</calcChain>
</file>

<file path=xl/sharedStrings.xml><?xml version="1.0" encoding="utf-8"?>
<sst xmlns="http://schemas.openxmlformats.org/spreadsheetml/2006/main" count="347" uniqueCount="153">
  <si>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</si>
  <si>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</si>
  <si>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</si>
  <si>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</si>
  <si>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</si>
  <si>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</si>
  <si>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</si>
  <si>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</si>
  <si>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</si>
  <si>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</si>
  <si>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</si>
  <si>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</si>
  <si>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</si>
  <si>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</si>
  <si>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</si>
  <si>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</si>
  <si>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</si>
  <si>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Kết quả xếp loại</t>
  </si>
  <si>
    <t>A1</t>
  </si>
  <si>
    <t>A3</t>
  </si>
  <si>
    <t>B2</t>
  </si>
  <si>
    <t>C1</t>
  </si>
  <si>
    <t>C2</t>
  </si>
  <si>
    <t>D</t>
  </si>
  <si>
    <t>E</t>
  </si>
  <si>
    <t>II. Hợp đồng trường</t>
  </si>
  <si>
    <t>TPHCM, ngày …... tháng …… năm 2021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</si>
  <si>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</si>
  <si>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</si>
  <si>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</si>
  <si>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</si>
  <si>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</si>
  <si>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</si>
  <si>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</si>
  <si>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</si>
  <si>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</si>
  <si>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</si>
  <si>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</si>
  <si>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</si>
  <si>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</si>
  <si>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</si>
  <si>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</si>
  <si>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</si>
  <si>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</si>
  <si>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</si>
  <si>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</si>
  <si>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</si>
  <si>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</si>
  <si>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</si>
  <si>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</si>
  <si>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</si>
  <si>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</si>
  <si>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I. Viên chức</t>
  </si>
  <si>
    <t>Số ngày/giờ vượt so với ngày công kế hoạch (đối với CB-NV)</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</si>
  <si>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</si>
  <si>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</si>
  <si>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</si>
  <si>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</si>
  <si>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</si>
  <si>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</si>
  <si>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</si>
  <si>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</si>
  <si>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</si>
  <si>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</si>
  <si>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</si>
  <si>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</si>
  <si>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</si>
  <si>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</si>
  <si>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DANH SÁCH CB-GV-NV TỰ ĐÁNH GIÁ ĐẠT TIÊU CHUẨN XẾP LOẠI THI ĐUA
(Quy định số 1310/QyĐ-LTT-TĐ ngày 09/11/2020 của Trường)</t>
  </si>
  <si>
    <t>PHÒNG KẾ HOẠCH - TÀI CHÍNH</t>
  </si>
  <si>
    <t>Nguyễn Kính</t>
  </si>
  <si>
    <t>Nguyễn Thị Kim Dung</t>
  </si>
  <si>
    <t>Hồng Mộng Tuyết Dung</t>
  </si>
  <si>
    <t>Trần Thị Minh Thoa</t>
  </si>
  <si>
    <t>Nguyễn Thị Hồng Thắm</t>
  </si>
  <si>
    <t>Nguyễn Thị Nghiêm</t>
  </si>
  <si>
    <t>Trần Thị Thảo Vân</t>
  </si>
  <si>
    <t>01003002</t>
  </si>
  <si>
    <t>01003009</t>
  </si>
  <si>
    <t>01003005</t>
  </si>
  <si>
    <t>01023004</t>
  </si>
  <si>
    <t>01003014</t>
  </si>
  <si>
    <t>01003008</t>
  </si>
  <si>
    <t>TRƯỞNG PHÒNG KẾ HOẠCH - TÀI CHÍNH</t>
  </si>
  <si>
    <t>06</t>
  </si>
  <si>
    <t xml:space="preserve">Võ Thị Lệ Trân </t>
  </si>
  <si>
    <r>
      <t xml:space="preserve">TRƯỜNG CAO ĐẲNG LÝ TỰ TRỌNG
 THÀNH PHỐ HỒ CHÍ MINH
</t>
    </r>
    <r>
      <rPr>
        <b/>
        <sz val="12"/>
        <rFont val="Times New Roman"/>
        <family val="1"/>
      </rPr>
      <t>PHÒNG KẾ HOẠCH - TÀI CHÍNH</t>
    </r>
  </si>
  <si>
    <t>Võ Thị Lệ Trân</t>
  </si>
  <si>
    <t>Nguyễn Thụy Nghiêm</t>
  </si>
  <si>
    <t>Nhiệm vụ 4</t>
  </si>
  <si>
    <t>01003007</t>
  </si>
  <si>
    <t>01002024</t>
  </si>
  <si>
    <t>ADN</t>
  </si>
  <si>
    <t>Đang thực hiện</t>
  </si>
  <si>
    <t>Huỳnh Như Ý</t>
  </si>
  <si>
    <t>01003015</t>
  </si>
  <si>
    <t>Nhiệm vụ 2: Thực hiện các Báo cáo gửi cơ quan quản lý cấp trên</t>
  </si>
  <si>
    <t>x</t>
  </si>
  <si>
    <t>Đề nghị của đơn vị</t>
  </si>
  <si>
    <t>Tiêu chuẩn thi đua</t>
  </si>
  <si>
    <r>
      <t>- Có bài sáng kiến kinh nghiệm NH 2019-2020, đạt loại xuất sắc (được công nhận có phạm vi ảnh hưởng cấp ngành năm học 2019-2020 theo QĐ số 1720/QĐ/GDĐT-VP ngày 21/8/2020);
- Năm trước có tham gia nhiều dự án cấp trường và cấp Sở (BTC Dự án ODA; Dự án Kone; Dự án Đầu tư ngành Cơ khí thành ngành mũi nhọn...)
- Có thực hiện bài viết và được đăng trong Hội thảo Khoa học cấp trường năm 2020;
- Thực hiện nhiều Báo cáo; giải trình theo yêu cầu của Sở Giáo dục, Sở Tài chính và Cục thuế TP;
- Vận động và nhắc nhở CB-VC-NLĐ của phòng chia sẻ tin tức trên fanpage của trường.
 -</t>
    </r>
    <r>
      <rPr>
        <sz val="12"/>
        <rFont val="Times New Roman"/>
        <family val="1"/>
      </rPr>
      <t xml:space="preserve"> Thực hiện khai báo y tế;
- Tham gia buổi tập huấn sử dụng Google Meet.</t>
    </r>
  </si>
  <si>
    <t>-Hoàn thành tốt và đúng thời gian nhiệm vụ được giao của đơn vị
- Thực hiện đúng các qui định và nội quy làm việc của nhà trường 
- Thực hiện vượt ngày công kế hoạch
- Tham gia sinh hoạt chi bộ 2
- Tham gia dự án lớp Cao đẳng nghề ô tô chuyển giao từ Đức
-  Hỗ trợ, hướng dẫn, kiểm tra hồ sơ thanh toán các đề tài NCKH cấp trường
- Có bài sáng kiến kinh nghiệm NH 2019-2020, đạt loại tốt (được công nhận có phạm vi ảnh hưởng cấp ngành năm học 2019-2020 theo QĐ số 1720/QĐ/GDĐT-VP ngày 21/8/2020)
- Tiếp nhận, hoàn thiện hồ sơ nhận tài trợ từ các đơn vị, doanh nghiệp
- Cung cấp số liệu, hồ sơ phục vụ kiểm toán năm 2020
- Xây dựng đề án sử dụng tài sản công
- Thực hiện Like + chia sẻ tin tức trên fanpage của trường.
- Thực hiện khai báo y tế;
- Tham gia buổi tập huấn sử dụng Google Meet.</t>
  </si>
  <si>
    <t>- Hoàn thành tốt và đúng thời gian nhiệm vụ được giao của đơn vị;
- Thực hiện đúng các qui định và nội quy làm việc của nhà trường
-Thực hiện vượt ngày công kế hoạch;
- Tham gia dự án lớp nghề trọng điểm ngành CN Kỹ thuật điện -điện tử;
- Có bài sáng kiến kinh nghiệm NH 2019-2020, đạt loại tốt (được công nhận có phạm vi ảnh hưởng cấp ngành năm học 2019-2020 theo QĐ số 1720/QĐ/GDĐT-VP ngày 21/8/2020)
- Thực hiện kế hoạch mua sắm trang thiết bị và sửa chữa nhỏ năm 2021
- Tham gia chương trình sử dụng vốn vay ODA của Ngân hàng Thế giới
 - Thực hiện like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</si>
  <si>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Thực hiện vượt ngày công kế hoạch
- Tham gia sinh hoạt, họp BCH Công đoàn
- Tham gia thực hiện hồ sơ theo sự phân công trưởng phòng: các dự án của trường (Dự án tòa nhà Kone, dự án lớp Cao đẳng nghề  ô tô chuyển giao từ Đức, lớp nghề trọng điểm ngành Công nghệ Kỹ thuật Điện - Điện tử của Cục Kiểm định chất lượng Giáo dục nghề nghiệp...) 
- Có bài sáng kiến kinh nghiệm NH 2019-2020, đạt loại tốt (được công nhận có phạm vi ảnh hưởng cấp ngành năm học 2019-2020 theo QĐ số 1720/QĐ/GDĐT-VP ngày 21/8/2020)
- Cung cấp số liệu, hồ sơ phục vụ kiểm toán năm 2020
- Thực hiện kế hoạch mua sắm trang thiết bị và sửa chữa nhỏ năm 2021
- Tham gia xây dựng đề án sử dụng tài sản công
- Thực hiện Like + chia sẻ tin tức trên fanpage của trường.
- Thực hiện khai báo y tế;
- Tham gia buổi tập huấn sử dụng Google Meet.</t>
  </si>
  <si>
    <t>- Hoàn thành tốt và đúng thời gian nhiệm vụ được giao của đơn vị
- Thực hiện đúng các qui định và nội quy làm việc của nhà trường
- Thực hiện vượt ngày công kế hoạch
- Tham gia sinh hoạt, họp BCH Công đoàn
- Tham gia hoàn thiện hồ sơ chuẩn đầu ra ngành CN Mạ, Sơn tĩnh điện, bảo trì và sửa chữa TB nhiệt
- Có bài sáng kiến kinh nghiệm NH 2019-2020, đạt loại tốt (được công nhận có phạm vi ảnh hưởng cấp ngành năm học 2019-2020 theo QĐ số 1720/QĐ/GDĐT-VP ngày 21/8/2020)
- Cung cấp số liệu, hồ sơ phục vụ kiểm toán năm 2020
- Thực hiện kế hoạch mua sắm trang thiết bị và sửa chữa nhỏ 2021
- Tham gia xây dựng đề án sử dụng tài sản công 
- Thực hiện thích + chia sẻ tin tức trên fanpage của trường.
- Thực hiện khai báo y tế;
- Tham gia buổi tập huấn sử dụng Google Meet.</t>
  </si>
  <si>
    <t>- Hoàn thành tốt và đúng thời gian nhiệm vụ được giao của đơn vị
- Thực hiện đúng các qui định và nội quy làm việc của nhà trường
- Thực hiện vượt ngày công kế hoạch
- Tham gia sinh hoạt, họp BCH Công đoàn
- Tham gia hoàn thiện hồ sơ chuẩn đầu ra ngành CN Mạ, Sơn tĩnh điện, bảo trì và sửa chữa TB nhiệt
- Có bài sáng kiến kinh nghiệm NH 2019-2020, đạt loại tốt (được công nhận có phạm vi ảnh hưởng cấp ngành năm học 2019-2020 theo QĐ số 1720/QĐ/GDĐT-VP ngày 21/8/2020)
- Cung cấp số liệu, hồ sơ phục vụ kiểm toán năm 2020
- Thực hiện kế hoạch mua sắm trang thiết bị và sửa chữa nhỏ 2021
- Tiếp nhận và hoàn thiện hồ sơ nhận tài trợ từ các đơn vị, doanh nghiệp 
- Thực hiện thích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</si>
  <si>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Tham gia đầy đủ các buổi sinh hoạt, học tập của trường;
-  Tham gia dự án lớp Cao đẳng nghề ô tô chuyển giao từ Đức
- Có bài sáng kiến kinh nghiệm NH 2019-2020, đạt loại tốt  (được công nhận có phạm vi ảnh hưởng cấp ngành năm học 2019-2020 theo QĐ số 1720/QĐ/GDĐT-VP ngày 21/8/2020)
- Tiếp nhận và hoàn thiện hồ sơ nhận tài trợ từ các đơn vị, doanh nghiệp
- Cung cấp số liệu, hồ sơ phục vụ kiểm toán 2020
- Tham gia chương trình sử dụng vốn vay ODA
- Thực hiện thích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</si>
  <si>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Tham gia đầy đủ các buổi sinh hoạt, học tập của trường;
- Thực hiện công tác dự toán nguồn tiền để kịp thời báo cáo cho trưởng phòng;
- Tham gia dự án Nghề làm bánh BAKE
- Tiếp nhận, hoàn thiện hồ sơ nhận tài trợ từ các đơn vị, doanh nghiệp
- Cung cấp số liệu, hồ sơ phục vụ kiểm toán năm 2020
- Tham gia chương trình sử dụng vốn vay ODA
- Thực hiện Like + chia sẻ tin tức trên fanpage của trường.
- Thực hiện khai báo y tế;
- Tham gia buổi tập huấn sử dụng Google Meet.</t>
  </si>
  <si>
    <t>-Hoàn thành tốt và đúng thời gian nhiệm vụ được giao của đơn vị
- Thực hiện đúng các qui định và nội quy làm việc của nhà trường
- Tham gia đầy đủ các buổi sinh hoạt, học tập của trường;
- Tham gia hoàn thiện hồ sơ chuẩn đầu ra ngành CN Mạ, Sơn tĩnh điện, bảo trì và sửa chữa TB nhiệt;
- Cung cấp hồ sơ , số liệu phục vụ kiểm toán 2020
- Tham gia xây dựng đề án sử dụng tài sản công
- Thực hiện Like + chia sẻ tin tức trên fanpage của trường.
- Thực hiện khai báo y tế;
- Tham gia buổi tập huấn sử dụng Google Meet.</t>
  </si>
  <si>
    <t>Nhiệm vụ 4 : Thực hiện thích + chia sẻ tin tức trên fanpage của trường.</t>
  </si>
  <si>
    <t>Nhiệm vụ 1: Tiếp tục hoàn thiện hồ sơ, minh chứng các dự án của trường</t>
  </si>
  <si>
    <t>Nhiệm vụ 4 : Tiếp tục tiếp nhận , hoàn thiện hồ sơ nhận tài trợ từ các đơn vị, doanh nghiệp</t>
  </si>
  <si>
    <t>Nhiệm vụ 2: Triển khai và thực hiện  mua sắm, sửa chữa phục vụ năm học mới 2021-2022</t>
  </si>
  <si>
    <t>Nhiệm vụ 3: Phối hợp, hỗ trợ CVHT tập hợp tài khoản của sinh viên thực hiện chi trả tiền miễn giảm học phí qua tài khoản</t>
  </si>
  <si>
    <t>11/2021</t>
  </si>
  <si>
    <t>Nhiệm vụ 3: Thực hiện báo cáo duy trì chứng nhận ISO</t>
  </si>
  <si>
    <t>Kính, T.Dung, Trân, Thoa, Vân, Nghiêm</t>
  </si>
  <si>
    <t>Kính, Vân, Nghiêm,Thắm,Ý</t>
  </si>
  <si>
    <t>Nhiệm vụ 3 :  Soạn thảo Dự thảo Quy chế chi tiêu nội bộ năm 2022, dự toán kinh phí để đảm bảo thực hiện theo nội dung Dự thảo Quy chế chi tiêu nội bộ năm 2022</t>
  </si>
  <si>
    <t>ĐỀ XUẤT NỘI DUNG CÔNG VIỆC THÁNG 12</t>
  </si>
  <si>
    <t>12/2021</t>
  </si>
  <si>
    <t xml:space="preserve">Kính, T.Dung, Trân, Thoa </t>
  </si>
  <si>
    <t>Kính, K.Dung, Thoa</t>
  </si>
  <si>
    <t>Nhiệm vụ 4 : Tham gia thực hiện công tác đánh giá hệ thống quản lý chất lượng theo chuẩn ISO 9001: 2015</t>
  </si>
  <si>
    <t>Nhiệm vụ 6 : Hỗ trợ công tác tổ chức: Lễ kỷ niệm Ngày nhà giáo Việt Nam 20/11 + Tọa đàm kỷ niệm 50 năm hình thành và phát triển vào ngày 11/11/2021 + Hội nghị CBCCVC ngày 19/11/2021 + chương trình của Sở Lao động Thương binh – Xã hội</t>
  </si>
  <si>
    <r>
      <t>Nhiệm vụ 7 :</t>
    </r>
    <r>
      <rPr>
        <sz val="14"/>
        <color rgb="FFFF0000"/>
        <rFont val="Times New Roman"/>
        <family val="1"/>
      </rPr>
      <t xml:space="preserve"> </t>
    </r>
    <r>
      <rPr>
        <sz val="14"/>
        <rFont val="Times New Roman"/>
        <family val="1"/>
      </rPr>
      <t>Tiếp tục tiếp nhận, hoàn thiện hồ sơ nhận tài trợ từ các đơn vị, doanh nghiệp</t>
    </r>
  </si>
  <si>
    <t>Nhiệm vụ 5</t>
  </si>
  <si>
    <t>Nhiệm vụ 6</t>
  </si>
  <si>
    <t>Nhiệm vụ 7</t>
  </si>
  <si>
    <t>Nhiệm vụ 1:  Hỗ trợ và hướng dẫn các khoa thực hiện hồ sơ thanh toán đề tài khoa học và công nghệ cấp trường</t>
  </si>
  <si>
    <t>Nhiệm vụ 1: Phối hợp với các đơn vị thực hiện công tác kiểm kê tài sản, trang thiết bị</t>
  </si>
  <si>
    <t>Nhiệm vụ 5 : Công tác thu thập minh chứng viết báo cáo tự đánh giá ngoài chương trình đào tạo ngành Công nghệ Ô tô/ Điện công nghiệp</t>
  </si>
  <si>
    <t>DANH SÁCH XẾP LOẠI THI ĐUA THÁNG 11/2021</t>
  </si>
  <si>
    <t>TPHCM, ngày 25 tháng 11 năm 2021</t>
  </si>
  <si>
    <t>Nhiệm vụ 4: Lập dự toán kinh phí chuẩn bị cho việc chi các khoản: Tiền Tết Dương lịch 2022, tiền thưởng Tết nguyên đán 2022, trang phục đầu năm…</t>
  </si>
  <si>
    <t>12/2022</t>
  </si>
  <si>
    <t>Nhiệm vụ 2: Lập dự toán kinh phí chuẩn bị cho việc chi các khoản: Tiền Tết Dương lịch 2022, tiền thưởng Tết nguyên đán 2022, trang phục đầu năm</t>
  </si>
  <si>
    <t>Nhiệm vụ 5: Thích + chia sẻ tin tức trên fanpage của trường</t>
  </si>
  <si>
    <t>Kính, K.Dung. T.Dung, Vân,
Thoa,  Trân, Ý, Thắm, Nghiêm</t>
  </si>
  <si>
    <r>
      <t xml:space="preserve">- Do có nhiều tích cực trong công việc của phòng và của trường, Phòng KH-TC kính đề nghị hội đồng thi đua </t>
    </r>
    <r>
      <rPr>
        <b/>
        <sz val="10"/>
        <color rgb="FFFF0000"/>
        <rFont val="Times New Roman"/>
        <family val="1"/>
      </rPr>
      <t xml:space="preserve">xem xét xếp loại : A2 </t>
    </r>
    <r>
      <rPr>
        <sz val="10"/>
        <color theme="1"/>
        <rFont val="Times New Roman"/>
        <family val="1"/>
      </rPr>
      <t xml:space="preserve">
</t>
    </r>
  </si>
  <si>
    <t>THỐNG KÊ CHI TIẾT KHỐI LƯỢNG CÔNG VIỆC THỰC HIỆN THÁNG 11/2021</t>
  </si>
  <si>
    <t>Kính, Thoa, K.Dung,  T.Dung, Trân, Vân, Ý, Thắm, Nghiêm</t>
  </si>
  <si>
    <t>Nhiệm vụ 1: Tham gia công tác thu học phí , các khoản thu khác tuyển sinh khoá mới.</t>
  </si>
  <si>
    <t>Nhiệm vụ 2: Kiểm tra, sắp xếp hồ sơ, chứng từ phục vụ Thanh tra việc thực hiện quy định về thu, quản lý, sử dụng học phí và các nguồn lực tài chính khác năm học 2020-2021, quyết định số 1803/QĐ-SGDĐT ngày 09/9/2021 về phê duyệt kế hoạch thanh, Quyết định số 2087/QĐ-SGDĐT ngày 19/11/2021 về thực hiện thanh tra năm học 2020-2021 của Sở Giáo dục và Đào tạo TPHCM và Thông báo ngày 21/11/2021 về công bố Quyết định thanh tra của Chánh Thanh tra Sở Giáo dục và Đào tạo.</t>
  </si>
  <si>
    <r>
      <t xml:space="preserve">- Chuẩn A2, tuy nhiên trong tháng qua thường xuyên làm việc ngoài giờ để chuẩn bị chứng từ, hồ sơ sổ sách để phục vụ cho công tác thanh tra, Phòng KH-TC kính đề nghị hội đồng thi đua </t>
    </r>
    <r>
      <rPr>
        <b/>
        <sz val="10"/>
        <color rgb="FFFF0000"/>
        <rFont val="Times New Roman"/>
        <family val="1"/>
      </rPr>
      <t>xem xét xếp loại : A1 (nâng 1 bậc so với chuẩn)</t>
    </r>
  </si>
  <si>
    <r>
      <t xml:space="preserve">- Chuẩn A2, tuy nhiên trong tháng qua thường xuyên làm việc ngoài giờ (kể cả ngày Lễ) để hoàn thiện hồ sơ MS-SC năm 2021, Phòng KH-TC kính đề nghị hội đồng thi đua </t>
    </r>
    <r>
      <rPr>
        <b/>
        <sz val="10"/>
        <color rgb="FFFF0000"/>
        <rFont val="Times New Roman"/>
        <family val="1"/>
      </rPr>
      <t>xem xét xếp loại : A1 (nâng 1 bậc so với chuẩn)</t>
    </r>
  </si>
  <si>
    <t>Nhiệm vụ 3: Thực hiện các báo cáo gửi Sở Tài chính, Sở GD&amp;ĐT…</t>
  </si>
  <si>
    <t>Kính, K.Dung, Nghiêm, Thắm,Vân, Ý</t>
  </si>
  <si>
    <t xml:space="preserve">Kính, K.Dung, T.Dung, Trân, 
  Thắm, Ý, Nghiêm,Thoa </t>
  </si>
  <si>
    <t>Kính, K.Dung, Tuyết Dung, Thoa, Vân, Ý, Thắm, Trân</t>
  </si>
  <si>
    <t xml:space="preserve">Kính, T.Dung, Thoa </t>
  </si>
  <si>
    <r>
      <rPr>
        <b/>
        <u/>
        <sz val="10"/>
        <color rgb="FFFF0000"/>
        <rFont val="Times New Roman"/>
        <family val="1"/>
      </rPr>
      <t xml:space="preserve">*  Giải trình bổ sung: </t>
    </r>
    <r>
      <rPr>
        <sz val="10"/>
        <color theme="1"/>
        <rFont val="Times New Roman"/>
        <family val="1"/>
      </rPr>
      <t xml:space="preserve">
- Hiện là thời gian cao điểm thu học phí tuyển sinh khoá mới NV phải trực thu học phí qua phần mềm và phản hồi với SV ngay trong ngày;
- Làm thủ tục chi tiền miễn giảm học phí chuyển qua thu học phí khoá cũ. 
- Thực hiện công tác thu thập minh chứng viết báo cáo tự đánh giá ngoài chương trình đào tạo ngành Công nghệ Ô tô/ Điện công nghiệp.
- Soạn thảo Dự thảo Quy chế chi tiêu nội bộ năm 2022, dự toán kinh phí để đảm bảo thực hiện theo nội dung Dự thảo Quy chế chi tiêu nội bộ năm 2022.
- Ngoài ra trong tháng còn phải hoàn thiện Kế hoạch tài chính, kế hoạch mua sắm - sửa chữa 2022
- Lập kế hoạch xin kinh phí năm 2022 (Theo VB 2332/SGDĐT-KHTC Ngày 25/8/2021 của Sở Giáo dục &amp; Đào tạo) 
- Chuẩn bị chứng từ, hồ sơ sổ sách để phục vụ cho công tác thanh tra (Quyết định số 2087/QĐ-SGDĐT ngày 19/11/2021 về thực hiện thanh tra năm học 2020-2021 của Sở Giáo dục và Đào tạo TPHCM và Thông báo ngày 21/11/2021 về công bố Quyết định thanh tra của Chánh Thanh tra Sở Giáo dục và Đào tạo).
- Thực hiện báo cáo duy trì chứng nhận ISO.
Nên CV của nhân viên P. KHTC phải đảm trách rất nhiều, đó là lý do xin đề nghị Hội đồng thi đua xếp loại A2 cho NV của phòng
</t>
    </r>
  </si>
  <si>
    <t xml:space="preserve">Kính, T.Dung, Thoa, Trân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</si>
</sst>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34">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b/>
      <sz val="9"/>
      <color indexed="8"/>
      <name val="Times New Roman"/>
      <family val="1"/>
    </font>
    <font>
      <sz val="13"/>
      <color indexed="8"/>
      <name val="Times New Roman"/>
      <family val="1"/>
    </font>
    <font>
      <sz val="11"/>
      <color rgb="FFFF0000"/>
      <name val="Calibri"/>
      <family val="2"/>
      <scheme val="minor"/>
    </font>
    <font>
      <b/>
      <sz val="8"/>
      <color indexed="8"/>
      <name val="Times New Roman"/>
      <family val="1"/>
    </font>
    <font>
      <sz val="14"/>
      <color rgb="FFFF0000"/>
      <name val="Times New Roman"/>
      <family val="1"/>
    </font>
    <font>
      <sz val="10"/>
      <color theme="1"/>
      <name val="Times New Roman"/>
      <family val="1"/>
    </font>
    <font>
      <sz val="7"/>
      <color theme="1"/>
      <name val="Calibri"/>
      <family val="2"/>
      <scheme val="minor"/>
    </font>
    <font>
      <sz val="10"/>
      <color theme="1"/>
      <name val="Calibri"/>
      <family val="2"/>
      <scheme val="minor"/>
    </font>
    <font>
      <b/>
      <sz val="10"/>
      <color rgb="FFFF0000"/>
      <name val="Times New Roman"/>
      <family val="1"/>
    </font>
    <font>
      <b/>
      <u/>
      <sz val="10"/>
      <color rgb="FFFF0000"/>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0" fontId="7" fillId="0" borderId="0"/>
    <xf numFmtId="0" fontId="1" fillId="0" borderId="0"/>
  </cellStyleXfs>
  <cellXfs count="209">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6" fillId="0" borderId="1" xfId="0" applyFont="1" applyBorder="1" applyAlignment="1">
      <alignment horizontal="center" vertical="center"/>
    </xf>
    <xf numFmtId="0" fontId="8" fillId="0" borderId="1" xfId="0" applyFont="1" applyBorder="1" applyAlignment="1">
      <alignment horizontal="center" vertical="center" wrapText="1"/>
    </xf>
    <xf numFmtId="0" fontId="6" fillId="0" borderId="3" xfId="0" applyFont="1" applyBorder="1" applyAlignment="1">
      <alignment horizontal="center" vertical="center"/>
    </xf>
    <xf numFmtId="0" fontId="6" fillId="0" borderId="1" xfId="0" quotePrefix="1" applyFont="1" applyBorder="1" applyAlignment="1">
      <alignment horizontal="left" vertical="center" wrapText="1"/>
    </xf>
    <xf numFmtId="0" fontId="13" fillId="0" borderId="0" xfId="0" applyFont="1" applyAlignment="1"/>
    <xf numFmtId="0" fontId="6" fillId="0" borderId="3" xfId="0" quotePrefix="1" applyFont="1" applyBorder="1" applyAlignment="1">
      <alignment horizontal="left" vertical="center" wrapText="1"/>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165" fontId="21" fillId="0" borderId="1" xfId="2" applyNumberFormat="1" applyFont="1" applyFill="1" applyBorder="1" applyAlignment="1">
      <alignment horizontal="center" vertical="center" wrapText="1"/>
    </xf>
    <xf numFmtId="0" fontId="6" fillId="0" borderId="2" xfId="0" quotePrefix="1" applyFont="1" applyBorder="1" applyAlignment="1">
      <alignment horizontal="center" vertical="center" wrapText="1"/>
    </xf>
    <xf numFmtId="0" fontId="6" fillId="0" borderId="2" xfId="0" applyFont="1" applyBorder="1" applyAlignment="1">
      <alignment horizontal="left" vertical="center" wrapText="1"/>
    </xf>
    <xf numFmtId="0" fontId="6" fillId="0" borderId="11" xfId="0" quotePrefix="1" applyFont="1" applyBorder="1" applyAlignment="1">
      <alignment horizontal="left" vertical="center" wrapText="1"/>
    </xf>
    <xf numFmtId="0" fontId="6" fillId="0" borderId="11" xfId="0" applyFont="1" applyBorder="1" applyAlignment="1">
      <alignment horizontal="center" vertical="center" wrapText="1"/>
    </xf>
    <xf numFmtId="0" fontId="6" fillId="0" borderId="2" xfId="0" applyFont="1" applyBorder="1" applyAlignment="1">
      <alignment horizontal="center" vertical="center" wrapText="1"/>
    </xf>
    <xf numFmtId="0" fontId="19" fillId="0" borderId="0" xfId="0" applyFont="1" applyAlignment="1"/>
    <xf numFmtId="0" fontId="6" fillId="0" borderId="2" xfId="0" quotePrefix="1" applyFont="1" applyFill="1" applyBorder="1" applyAlignment="1">
      <alignment horizontal="center" vertical="center" wrapText="1"/>
    </xf>
    <xf numFmtId="0" fontId="27" fillId="0" borderId="4" xfId="0" applyFont="1" applyFill="1" applyBorder="1" applyAlignment="1" applyProtection="1">
      <alignment horizontal="center" vertical="center" wrapText="1"/>
      <protection locked="0"/>
    </xf>
    <xf numFmtId="0" fontId="27" fillId="0" borderId="3" xfId="0" applyFont="1" applyFill="1" applyBorder="1" applyAlignment="1" applyProtection="1">
      <alignment horizontal="center" vertical="center" wrapText="1"/>
      <protection locked="0"/>
    </xf>
    <xf numFmtId="0" fontId="26" fillId="0" borderId="0" xfId="0" applyFont="1"/>
    <xf numFmtId="0" fontId="8" fillId="0" borderId="9" xfId="0" applyFont="1" applyBorder="1" applyAlignment="1">
      <alignment vertical="center" wrapText="1"/>
    </xf>
    <xf numFmtId="0" fontId="21" fillId="2" borderId="1" xfId="2" applyFont="1" applyFill="1" applyBorder="1" applyAlignment="1">
      <alignment horizontal="justify" vertical="center"/>
    </xf>
    <xf numFmtId="0" fontId="6" fillId="0" borderId="1" xfId="0" quotePrefix="1" applyFont="1" applyFill="1" applyBorder="1" applyAlignment="1">
      <alignment horizontal="center" vertical="center" wrapText="1"/>
    </xf>
    <xf numFmtId="0" fontId="25" fillId="0" borderId="1" xfId="0" applyFont="1" applyFill="1" applyBorder="1" applyAlignment="1" applyProtection="1">
      <alignment horizontal="center" vertical="center" wrapText="1"/>
      <protection locked="0"/>
    </xf>
    <xf numFmtId="165" fontId="21" fillId="0" borderId="3" xfId="2" applyNumberFormat="1" applyFont="1" applyFill="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center" vertical="center"/>
    </xf>
    <xf numFmtId="0" fontId="14" fillId="0" borderId="1" xfId="0" applyFont="1" applyBorder="1"/>
    <xf numFmtId="0" fontId="14" fillId="0" borderId="1" xfId="0" applyFont="1" applyBorder="1" applyAlignment="1">
      <alignment horizont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4" fillId="0" borderId="0" xfId="2" applyFont="1" applyFill="1" applyAlignment="1">
      <alignment horizontal="center" vertical="center" wrapText="1"/>
    </xf>
    <xf numFmtId="0" fontId="19" fillId="0" borderId="0" xfId="0" applyFont="1" applyAlignment="1">
      <alignment horizontal="center"/>
    </xf>
    <xf numFmtId="0" fontId="1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6" fillId="0" borderId="0" xfId="0" quotePrefix="1" applyFont="1" applyBorder="1" applyAlignment="1">
      <alignment horizontal="left" vertical="center" wrapText="1"/>
    </xf>
    <xf numFmtId="0" fontId="17" fillId="0" borderId="0" xfId="0" applyFont="1" applyAlignment="1">
      <alignment horizontal="center"/>
    </xf>
    <xf numFmtId="0" fontId="5" fillId="0" borderId="0" xfId="2" applyFont="1" applyFill="1" applyBorder="1" applyAlignment="1">
      <alignment horizontal="center" vertical="center"/>
    </xf>
    <xf numFmtId="0" fontId="17" fillId="0" borderId="0" xfId="0" applyFont="1" applyBorder="1" applyAlignment="1">
      <alignment horizontal="center" vertical="center" wrapText="1"/>
    </xf>
    <xf numFmtId="0" fontId="10" fillId="0" borderId="0" xfId="0" applyFont="1" applyBorder="1" applyAlignment="1">
      <alignment horizontal="center" vertical="center" wrapText="1"/>
    </xf>
    <xf numFmtId="0" fontId="6" fillId="0" borderId="0" xfId="0" applyFont="1" applyBorder="1" applyAlignment="1">
      <alignment horizontal="center" vertical="center" wrapText="1"/>
    </xf>
    <xf numFmtId="9" fontId="9" fillId="0" borderId="0" xfId="0" applyNumberFormat="1" applyFont="1" applyBorder="1" applyAlignment="1">
      <alignment horizontal="center" vertical="center" wrapText="1"/>
    </xf>
    <xf numFmtId="0" fontId="6" fillId="0" borderId="3"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165" fontId="21" fillId="0" borderId="1" xfId="2" quotePrefix="1" applyNumberFormat="1" applyFont="1" applyFill="1" applyBorder="1" applyAlignment="1">
      <alignment horizontal="center" vertical="center"/>
    </xf>
    <xf numFmtId="165" fontId="21" fillId="0" borderId="1" xfId="2" applyNumberFormat="1" applyFont="1" applyFill="1" applyBorder="1" applyAlignment="1">
      <alignment horizontal="center" vertical="center"/>
    </xf>
    <xf numFmtId="165" fontId="21" fillId="0" borderId="1" xfId="2" applyNumberFormat="1" applyFont="1" applyFill="1" applyBorder="1" applyAlignment="1">
      <alignment horizontal="center" vertical="center" wrapText="1"/>
    </xf>
    <xf numFmtId="17" fontId="21" fillId="0" borderId="1" xfId="2" quotePrefix="1" applyNumberFormat="1" applyFont="1" applyFill="1" applyBorder="1" applyAlignment="1">
      <alignment horizontal="center" vertical="center"/>
    </xf>
    <xf numFmtId="0" fontId="26" fillId="0" borderId="0" xfId="0" applyFont="1"/>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14" fillId="0" borderId="0" xfId="0" applyFont="1" applyFill="1"/>
    <xf numFmtId="164" fontId="29" fillId="0" borderId="1" xfId="1" applyNumberFormat="1" applyFont="1" applyBorder="1" applyAlignment="1">
      <alignment horizontal="center" vertical="center" wrapText="1"/>
    </xf>
    <xf numFmtId="20" fontId="30" fillId="0" borderId="0" xfId="0" applyNumberFormat="1" applyFont="1" applyAlignment="1">
      <alignment horizontal="left" vertical="center"/>
    </xf>
    <xf numFmtId="0" fontId="31" fillId="0" borderId="0" xfId="0" applyFont="1" applyAlignment="1">
      <alignment horizontal="center" vertical="center"/>
    </xf>
    <xf numFmtId="0" fontId="29" fillId="0" borderId="1" xfId="0" applyFont="1" applyBorder="1" applyAlignment="1">
      <alignment horizontal="left" vertical="center" wrapText="1"/>
    </xf>
    <xf numFmtId="0" fontId="29" fillId="0" borderId="1" xfId="0" quotePrefix="1" applyFont="1" applyBorder="1" applyAlignment="1">
      <alignment horizontal="left" vertical="center" wrapText="1"/>
    </xf>
    <xf numFmtId="0" fontId="6" fillId="0" borderId="1" xfId="0" applyFont="1" applyBorder="1" applyAlignment="1">
      <alignment horizontal="center" vertical="center"/>
    </xf>
    <xf numFmtId="0" fontId="14" fillId="0" borderId="0" xfId="0" applyFont="1" applyAlignment="1">
      <alignment wrapText="1"/>
    </xf>
    <xf numFmtId="0" fontId="6" fillId="0" borderId="0" xfId="0" applyFont="1" applyAlignment="1">
      <alignment vertical="top"/>
    </xf>
    <xf numFmtId="0" fontId="14" fillId="0" borderId="0" xfId="0" applyFont="1" applyAlignment="1">
      <alignment vertical="top"/>
    </xf>
    <xf numFmtId="0" fontId="4"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6" fillId="0" borderId="1" xfId="0" applyFont="1" applyBorder="1" applyAlignment="1">
      <alignment horizontal="center" vertical="center"/>
    </xf>
    <xf numFmtId="164" fontId="29" fillId="0" borderId="1" xfId="1" quotePrefix="1" applyNumberFormat="1" applyFont="1" applyBorder="1" applyAlignment="1">
      <alignment horizontal="center" vertical="center" wrapText="1"/>
    </xf>
    <xf numFmtId="0" fontId="8" fillId="0" borderId="0" xfId="0" applyFont="1" applyAlignment="1">
      <alignment horizontal="center"/>
    </xf>
    <xf numFmtId="0" fontId="4" fillId="0" borderId="0" xfId="2" applyFont="1" applyFill="1" applyAlignment="1">
      <alignment horizontal="center" vertical="center" wrapText="1"/>
    </xf>
    <xf numFmtId="0" fontId="15"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19" fillId="0" borderId="0" xfId="0" applyFont="1" applyAlignment="1">
      <alignment horizontal="center"/>
    </xf>
    <xf numFmtId="0" fontId="20" fillId="0" borderId="0" xfId="2" applyFont="1" applyFill="1" applyBorder="1" applyAlignment="1">
      <alignment horizontal="center" vertical="center"/>
    </xf>
    <xf numFmtId="0" fontId="11"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1" fillId="0" borderId="0" xfId="2" applyFont="1" applyFill="1" applyBorder="1" applyAlignment="1">
      <alignment horizontal="justify" vertical="center" wrapText="1"/>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1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6" fillId="0" borderId="0" xfId="0" quotePrefix="1" applyFont="1" applyBorder="1" applyAlignment="1">
      <alignment horizontal="left" vertical="center" wrapText="1"/>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24" fillId="0" borderId="3" xfId="0" applyFont="1" applyFill="1" applyBorder="1" applyAlignment="1" applyProtection="1">
      <alignment horizontal="center" vertical="center" wrapText="1"/>
      <protection locked="0"/>
    </xf>
    <xf numFmtId="0" fontId="24" fillId="0" borderId="4" xfId="0" applyFont="1" applyFill="1" applyBorder="1" applyAlignment="1" applyProtection="1">
      <alignment horizontal="center" vertical="center" wrapText="1"/>
      <protection locked="0"/>
    </xf>
    <xf numFmtId="0" fontId="24" fillId="0" borderId="5" xfId="0" applyFont="1" applyFill="1" applyBorder="1" applyAlignment="1" applyProtection="1">
      <alignment horizontal="center" vertical="center" wrapText="1"/>
      <protection locked="0"/>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29" fillId="0" borderId="0" xfId="0" applyFont="1" applyAlignment="1">
      <alignment horizontal="left" vertical="top" wrapText="1"/>
    </xf>
    <xf numFmtId="0" fontId="13" fillId="0" borderId="0" xfId="0" applyFont="1" applyAlignment="1">
      <alignment horizont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 xfId="0" applyFont="1" applyFill="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4"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4" xfId="0" applyFont="1" applyFill="1" applyBorder="1" applyAlignment="1">
      <alignment horizontal="center" vertical="center" wrapText="1"/>
    </xf>
  </cellXfs>
  <cellStyles count="5">
    <cellStyle name="Comma" xfId="1" builtinId="3"/>
    <cellStyle name="Normal" xfId="0" builtinId="0"/>
    <cellStyle name="Normal 2" xfId="3"/>
    <cellStyle name="Normal 3" xfId="2"/>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21696</xdr:colOff>
      <xdr:row>4</xdr:row>
      <xdr:rowOff>5974</xdr:rowOff>
    </xdr:from>
    <xdr:to>
      <xdr:col>2</xdr:col>
      <xdr:colOff>381000</xdr:colOff>
      <xdr:row>4</xdr:row>
      <xdr:rowOff>11207</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649225" y="936062"/>
          <a:ext cx="1748834" cy="523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2647950</xdr:colOff>
      <xdr:row>3</xdr:row>
      <xdr:rowOff>0</xdr:rowOff>
    </xdr:from>
    <xdr:to>
      <xdr:col>5</xdr:col>
      <xdr:colOff>314325</xdr:colOff>
      <xdr:row>3</xdr:row>
      <xdr:rowOff>0</xdr:rowOff>
    </xdr:to>
    <xdr:cxnSp macro="">
      <xdr:nvCxnSpPr>
        <xdr:cNvPr id="5" name="Straight Connector 4">
          <a:extLst>
            <a:ext uri="{FF2B5EF4-FFF2-40B4-BE49-F238E27FC236}">
              <a16:creationId xmlns:a16="http://schemas.microsoft.com/office/drawing/2014/main" xmlns="" id="{00000000-0008-0000-0000-000005000000}"/>
            </a:ext>
          </a:extLst>
        </xdr:cNvPr>
        <xdr:cNvCxnSpPr/>
      </xdr:nvCxnSpPr>
      <xdr:spPr>
        <a:xfrm>
          <a:off x="8353425" y="676275"/>
          <a:ext cx="1390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1438275</xdr:colOff>
      <xdr:row>0</xdr:row>
      <xdr:rowOff>374650</xdr:rowOff>
    </xdr:from>
    <xdr:to>
      <xdr:col>4</xdr:col>
      <xdr:colOff>876300</xdr:colOff>
      <xdr:row>0</xdr:row>
      <xdr:rowOff>374650</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6823075" y="374650"/>
          <a:ext cx="127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619125</xdr:colOff>
      <xdr:row>2</xdr:row>
      <xdr:rowOff>23813</xdr:rowOff>
    </xdr:from>
    <xdr:to>
      <xdr:col>14</xdr:col>
      <xdr:colOff>0</xdr:colOff>
      <xdr:row>2</xdr:row>
      <xdr:rowOff>39688</xdr:rowOff>
    </xdr:to>
    <xdr:cxnSp macro="">
      <xdr:nvCxnSpPr>
        <xdr:cNvPr id="6" name="Straight Connector 5">
          <a:extLst>
            <a:ext uri="{FF2B5EF4-FFF2-40B4-BE49-F238E27FC236}">
              <a16:creationId xmlns:a16="http://schemas.microsoft.com/office/drawing/2014/main" xmlns="" id="{00000000-0008-0000-0200-000006000000}"/>
            </a:ext>
          </a:extLst>
        </xdr:cNvPr>
        <xdr:cNvCxnSpPr/>
      </xdr:nvCxnSpPr>
      <xdr:spPr>
        <a:xfrm flipV="1">
          <a:off x="8366125" y="404813"/>
          <a:ext cx="1635125"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42333</xdr:colOff>
      <xdr:row>2</xdr:row>
      <xdr:rowOff>10583</xdr:rowOff>
    </xdr:from>
    <xdr:to>
      <xdr:col>8</xdr:col>
      <xdr:colOff>687916</xdr:colOff>
      <xdr:row>2</xdr:row>
      <xdr:rowOff>10584</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flipV="1">
          <a:off x="6021916" y="412750"/>
          <a:ext cx="1555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opLeftCell="A13" zoomScale="80" zoomScaleNormal="80" workbookViewId="0">
      <selection activeCell="I10" sqref="I10"/>
    </sheetView>
  </sheetViews>
  <sheetFormatPr defaultColWidth="9.140625" defaultRowHeight="15"/>
  <cols>
    <col min="1" max="1" width="9.42578125" style="6" customWidth="1"/>
    <col min="2" max="2" width="13.140625" style="6" customWidth="1"/>
    <col min="3" max="3" width="13.28515625" style="6" customWidth="1"/>
    <col min="4" max="4" width="46" style="6" customWidth="1"/>
    <col min="5" max="5" width="57.5703125" style="6" customWidth="1"/>
    <col min="6" max="6" width="44" style="6" customWidth="1"/>
    <col min="7" max="7" width="11.42578125" style="5" customWidth="1"/>
    <col min="8" max="8" width="12.85546875" style="6" bestFit="1" customWidth="1"/>
    <col min="9" max="9" width="9.140625" style="6"/>
    <col min="10" max="10" width="9.140625" style="6" customWidth="1"/>
    <col min="11" max="16384" width="9.140625" style="6"/>
  </cols>
  <sheetData>
    <row r="1" spans="1:7" ht="21.75" customHeight="1">
      <c r="G1" s="81" t="s">
        <v>31</v>
      </c>
    </row>
    <row r="2" spans="1:7" ht="15.75" customHeight="1">
      <c r="A2" s="161" t="s">
        <v>8</v>
      </c>
      <c r="B2" s="161"/>
      <c r="C2" s="161"/>
      <c r="D2" s="78"/>
      <c r="E2" s="158" t="s">
        <v>29</v>
      </c>
      <c r="F2" s="158"/>
      <c r="G2" s="158"/>
    </row>
    <row r="3" spans="1:7" ht="15.75" customHeight="1">
      <c r="A3" s="161" t="s">
        <v>9</v>
      </c>
      <c r="B3" s="161"/>
      <c r="C3" s="161"/>
      <c r="D3" s="78"/>
      <c r="E3" s="158" t="s">
        <v>28</v>
      </c>
      <c r="F3" s="158"/>
      <c r="G3" s="158"/>
    </row>
    <row r="4" spans="1:7" ht="19.5" customHeight="1">
      <c r="A4" s="157" t="s">
        <v>69</v>
      </c>
      <c r="B4" s="157"/>
      <c r="C4" s="157"/>
      <c r="D4" s="20"/>
      <c r="E4" s="67"/>
      <c r="F4" s="67"/>
      <c r="G4" s="70"/>
    </row>
    <row r="5" spans="1:7" ht="21" customHeight="1"/>
    <row r="6" spans="1:7" ht="41.25" customHeight="1">
      <c r="A6" s="160" t="s">
        <v>68</v>
      </c>
      <c r="B6" s="160"/>
      <c r="C6" s="160"/>
      <c r="D6" s="160"/>
      <c r="E6" s="160"/>
      <c r="F6" s="160"/>
      <c r="G6" s="160"/>
    </row>
    <row r="7" spans="1:7" ht="6.75" customHeight="1"/>
    <row r="8" spans="1:7" ht="117" customHeight="1">
      <c r="A8" s="69" t="s">
        <v>5</v>
      </c>
      <c r="B8" s="69" t="s">
        <v>10</v>
      </c>
      <c r="C8" s="69" t="s">
        <v>47</v>
      </c>
      <c r="D8" s="73" t="s">
        <v>48</v>
      </c>
      <c r="E8" s="73" t="s">
        <v>49</v>
      </c>
      <c r="F8" s="73" t="s">
        <v>50</v>
      </c>
      <c r="G8" s="68" t="s">
        <v>6</v>
      </c>
    </row>
    <row r="9" spans="1:7" ht="24" customHeight="1">
      <c r="A9" s="9" t="s">
        <v>52</v>
      </c>
      <c r="B9" s="73"/>
      <c r="C9" s="73"/>
      <c r="D9" s="73"/>
      <c r="E9" s="75"/>
      <c r="F9" s="75"/>
      <c r="G9" s="73"/>
    </row>
    <row r="10" spans="1:7" ht="286.5" customHeight="1">
      <c r="A10" s="96" t="s">
        <v>0</v>
      </c>
      <c r="B10" s="97" t="s">
        <v>70</v>
      </c>
      <c r="C10" s="102" t="s">
        <v>91</v>
      </c>
      <c r="D10" s="98" t="s">
        <v>100</v>
      </c>
      <c r="E10" s="99"/>
      <c r="F10" s="99"/>
      <c r="G10" s="100"/>
    </row>
    <row r="11" spans="1:7" ht="296.25" customHeight="1">
      <c r="A11" s="10" t="s">
        <v>1</v>
      </c>
      <c r="B11" s="11" t="s">
        <v>71</v>
      </c>
      <c r="C11" s="88" t="s">
        <v>77</v>
      </c>
      <c r="D11" s="71"/>
      <c r="E11" s="90" t="s">
        <v>101</v>
      </c>
      <c r="F11" s="90"/>
      <c r="G11" s="17"/>
    </row>
    <row r="12" spans="1:7" ht="279.60000000000002" customHeight="1">
      <c r="A12" s="10" t="s">
        <v>2</v>
      </c>
      <c r="B12" s="11" t="s">
        <v>72</v>
      </c>
      <c r="C12" s="88" t="s">
        <v>78</v>
      </c>
      <c r="D12" s="71"/>
      <c r="E12" s="90" t="s">
        <v>102</v>
      </c>
      <c r="F12" s="90"/>
      <c r="G12" s="73"/>
    </row>
    <row r="13" spans="1:7" ht="369.75" customHeight="1">
      <c r="A13" s="10" t="s">
        <v>3</v>
      </c>
      <c r="B13" s="11" t="s">
        <v>73</v>
      </c>
      <c r="C13" s="88" t="s">
        <v>79</v>
      </c>
      <c r="D13" s="71"/>
      <c r="E13" s="90" t="s">
        <v>103</v>
      </c>
      <c r="F13" s="90"/>
      <c r="G13" s="73"/>
    </row>
    <row r="14" spans="1:7" ht="300.95" customHeight="1">
      <c r="A14" s="10" t="s">
        <v>4</v>
      </c>
      <c r="B14" s="11" t="s">
        <v>85</v>
      </c>
      <c r="C14" s="88" t="s">
        <v>80</v>
      </c>
      <c r="D14" s="85"/>
      <c r="E14" s="90" t="s">
        <v>104</v>
      </c>
      <c r="F14" s="90"/>
      <c r="G14" s="86"/>
    </row>
    <row r="15" spans="1:7" s="143" customFormat="1" ht="276" customHeight="1">
      <c r="A15" s="108" t="s">
        <v>84</v>
      </c>
      <c r="B15" s="139" t="s">
        <v>74</v>
      </c>
      <c r="C15" s="139"/>
      <c r="D15" s="140"/>
      <c r="E15" s="90" t="s">
        <v>105</v>
      </c>
      <c r="F15" s="141"/>
      <c r="G15" s="142"/>
    </row>
    <row r="16" spans="1:7" ht="31.5" customHeight="1">
      <c r="A16" s="9" t="s">
        <v>25</v>
      </c>
      <c r="B16" s="11"/>
      <c r="C16" s="11"/>
      <c r="D16" s="71"/>
      <c r="E16" s="87"/>
      <c r="F16" s="72"/>
      <c r="G16" s="73"/>
    </row>
    <row r="17" spans="1:7" ht="261" customHeight="1">
      <c r="A17" s="10" t="s">
        <v>0</v>
      </c>
      <c r="B17" s="11" t="s">
        <v>76</v>
      </c>
      <c r="C17" s="88" t="s">
        <v>82</v>
      </c>
      <c r="D17" s="71"/>
      <c r="E17" s="90" t="s">
        <v>106</v>
      </c>
      <c r="F17" s="90"/>
      <c r="G17" s="73"/>
    </row>
    <row r="18" spans="1:7" ht="246.6" customHeight="1">
      <c r="A18" s="10" t="s">
        <v>1</v>
      </c>
      <c r="B18" s="11" t="s">
        <v>75</v>
      </c>
      <c r="C18" s="88" t="s">
        <v>81</v>
      </c>
      <c r="D18" s="71"/>
      <c r="E18" s="90" t="s">
        <v>107</v>
      </c>
      <c r="F18" s="90"/>
      <c r="G18" s="17"/>
    </row>
    <row r="19" spans="1:7" ht="297" customHeight="1">
      <c r="A19" s="10" t="s">
        <v>2</v>
      </c>
      <c r="B19" s="11" t="s">
        <v>94</v>
      </c>
      <c r="C19" s="88" t="s">
        <v>95</v>
      </c>
      <c r="D19" s="113"/>
      <c r="E19" s="90"/>
      <c r="F19" s="90" t="s">
        <v>108</v>
      </c>
      <c r="G19" s="114"/>
    </row>
    <row r="20" spans="1:7" ht="11.25" customHeight="1">
      <c r="A20" s="34"/>
      <c r="B20" s="35"/>
      <c r="C20" s="35"/>
      <c r="D20" s="21"/>
      <c r="E20" s="21"/>
      <c r="F20" s="21"/>
      <c r="G20" s="74"/>
    </row>
    <row r="21" spans="1:7" ht="25.5" customHeight="1">
      <c r="A21" s="80" t="s">
        <v>51</v>
      </c>
      <c r="B21" s="79"/>
      <c r="C21" s="79"/>
      <c r="D21" s="79"/>
      <c r="E21" s="79"/>
      <c r="F21" s="79"/>
      <c r="G21" s="79"/>
    </row>
    <row r="22" spans="1:7" ht="15.75">
      <c r="A22" s="14"/>
      <c r="B22" s="14"/>
      <c r="C22" s="14"/>
      <c r="D22" s="14"/>
      <c r="E22" s="159" t="s">
        <v>26</v>
      </c>
      <c r="F22" s="159"/>
      <c r="G22" s="14"/>
    </row>
    <row r="23" spans="1:7" ht="15.75">
      <c r="A23" s="14"/>
      <c r="B23" s="14"/>
      <c r="C23" s="14"/>
      <c r="D23" s="14"/>
      <c r="E23" s="157" t="s">
        <v>83</v>
      </c>
      <c r="F23" s="157"/>
      <c r="G23" s="6"/>
    </row>
    <row r="24" spans="1:7" ht="15.75">
      <c r="A24" s="14"/>
      <c r="B24" s="14"/>
      <c r="C24" s="14"/>
      <c r="D24" s="14"/>
      <c r="E24" s="20"/>
      <c r="F24" s="20"/>
      <c r="G24" s="6"/>
    </row>
    <row r="25" spans="1:7">
      <c r="G25" s="6"/>
    </row>
    <row r="26" spans="1:7">
      <c r="G26" s="6"/>
    </row>
    <row r="29" spans="1:7">
      <c r="D29" s="89"/>
      <c r="E29" s="89"/>
      <c r="F29" s="89"/>
      <c r="G29" s="89"/>
    </row>
    <row r="30" spans="1:7" ht="15.75">
      <c r="E30" s="157" t="s">
        <v>70</v>
      </c>
      <c r="F30" s="157"/>
    </row>
  </sheetData>
  <mergeCells count="9">
    <mergeCell ref="E30:F30"/>
    <mergeCell ref="E2:G2"/>
    <mergeCell ref="E3:G3"/>
    <mergeCell ref="E22:F22"/>
    <mergeCell ref="E23:F23"/>
    <mergeCell ref="A6:G6"/>
    <mergeCell ref="A2:C2"/>
    <mergeCell ref="A3:C3"/>
    <mergeCell ref="A4:C4"/>
  </mergeCells>
  <printOptions horizontalCentered="1"/>
  <pageMargins left="0.3" right="0.78" top="0.5" bottom="0.28000000000000003" header="0.3" footer="0.3"/>
  <pageSetup paperSize="9"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opLeftCell="A13" workbookViewId="0">
      <selection activeCell="G14" sqref="G14"/>
    </sheetView>
  </sheetViews>
  <sheetFormatPr defaultColWidth="9.140625" defaultRowHeight="15"/>
  <cols>
    <col min="1" max="1" width="5.28515625" style="46" customWidth="1"/>
    <col min="2" max="2" width="55.7109375" style="46" customWidth="1"/>
    <col min="3" max="3" width="17" style="46" customWidth="1"/>
    <col min="4" max="4" width="26.28515625" style="46" customWidth="1"/>
    <col min="5" max="5" width="33.42578125" style="46" customWidth="1"/>
    <col min="6" max="6" width="7.5703125" style="46" customWidth="1"/>
    <col min="7" max="7" width="7.7109375" style="46" customWidth="1"/>
    <col min="8" max="16384" width="9.140625" style="46"/>
  </cols>
  <sheetData>
    <row r="1" spans="1:6" ht="46.5" customHeight="1">
      <c r="A1" s="165" t="s">
        <v>86</v>
      </c>
      <c r="B1" s="165"/>
      <c r="C1" s="77"/>
      <c r="D1" s="166" t="s">
        <v>39</v>
      </c>
      <c r="E1" s="166"/>
      <c r="F1" s="45"/>
    </row>
    <row r="2" spans="1:6" ht="19.5" customHeight="1">
      <c r="A2" s="56"/>
      <c r="B2" s="56"/>
      <c r="C2" s="77"/>
      <c r="D2" s="44"/>
      <c r="E2" s="66" t="s">
        <v>32</v>
      </c>
      <c r="F2" s="45"/>
    </row>
    <row r="3" spans="1:6" ht="44.25" customHeight="1">
      <c r="A3" s="169" t="s">
        <v>66</v>
      </c>
      <c r="B3" s="168"/>
      <c r="C3" s="168"/>
      <c r="D3" s="168"/>
      <c r="E3" s="168"/>
      <c r="F3" s="47"/>
    </row>
    <row r="4" spans="1:6" ht="6" customHeight="1">
      <c r="A4" s="168"/>
      <c r="B4" s="168"/>
      <c r="C4" s="168"/>
      <c r="D4" s="168"/>
      <c r="E4" s="168"/>
      <c r="F4" s="47"/>
    </row>
    <row r="5" spans="1:6" s="49" customFormat="1" ht="4.5" customHeight="1">
      <c r="A5" s="48"/>
      <c r="B5" s="48"/>
      <c r="C5" s="48"/>
      <c r="D5" s="48"/>
      <c r="E5" s="48"/>
      <c r="F5" s="48"/>
    </row>
    <row r="6" spans="1:6" s="49" customFormat="1" ht="37.5" customHeight="1">
      <c r="A6" s="53" t="s">
        <v>5</v>
      </c>
      <c r="B6" s="57" t="s">
        <v>36</v>
      </c>
      <c r="C6" s="57" t="s">
        <v>35</v>
      </c>
      <c r="D6" s="57" t="s">
        <v>54</v>
      </c>
      <c r="E6" s="54" t="s">
        <v>6</v>
      </c>
      <c r="F6" s="48"/>
    </row>
    <row r="7" spans="1:6" s="49" customFormat="1" ht="27" customHeight="1">
      <c r="A7" s="53" t="s">
        <v>58</v>
      </c>
      <c r="B7" s="84" t="s">
        <v>60</v>
      </c>
      <c r="C7" s="57"/>
      <c r="D7" s="57"/>
      <c r="E7" s="54"/>
      <c r="F7" s="48"/>
    </row>
    <row r="8" spans="1:6" s="49" customFormat="1" ht="27" customHeight="1">
      <c r="A8" s="53" t="s">
        <v>33</v>
      </c>
      <c r="B8" s="59" t="s">
        <v>37</v>
      </c>
      <c r="C8" s="59"/>
      <c r="D8" s="54"/>
      <c r="E8" s="54"/>
      <c r="F8" s="48"/>
    </row>
    <row r="9" spans="1:6" s="132" customFormat="1" ht="54" customHeight="1">
      <c r="A9" s="134">
        <v>1</v>
      </c>
      <c r="B9" s="133" t="s">
        <v>142</v>
      </c>
      <c r="C9" s="137" t="s">
        <v>114</v>
      </c>
      <c r="D9" s="136" t="s">
        <v>93</v>
      </c>
      <c r="E9" s="136" t="s">
        <v>117</v>
      </c>
      <c r="F9" s="131"/>
    </row>
    <row r="10" spans="1:6" s="132" customFormat="1" ht="214.5" customHeight="1">
      <c r="A10" s="134">
        <v>2</v>
      </c>
      <c r="B10" s="133" t="s">
        <v>143</v>
      </c>
      <c r="C10" s="137" t="s">
        <v>114</v>
      </c>
      <c r="D10" s="136" t="s">
        <v>93</v>
      </c>
      <c r="E10" s="136" t="s">
        <v>141</v>
      </c>
      <c r="F10" s="131"/>
    </row>
    <row r="11" spans="1:6" s="132" customFormat="1" ht="88.5" customHeight="1">
      <c r="A11" s="134">
        <v>3</v>
      </c>
      <c r="B11" s="133" t="s">
        <v>118</v>
      </c>
      <c r="C11" s="137" t="s">
        <v>114</v>
      </c>
      <c r="D11" s="136" t="s">
        <v>93</v>
      </c>
      <c r="E11" s="136" t="s">
        <v>121</v>
      </c>
      <c r="F11" s="131"/>
    </row>
    <row r="12" spans="1:6" s="132" customFormat="1" ht="65.25" customHeight="1">
      <c r="A12" s="134">
        <v>4</v>
      </c>
      <c r="B12" s="133" t="s">
        <v>123</v>
      </c>
      <c r="C12" s="137" t="s">
        <v>114</v>
      </c>
      <c r="D12" s="136" t="s">
        <v>93</v>
      </c>
      <c r="E12" s="136" t="s">
        <v>122</v>
      </c>
      <c r="F12" s="131"/>
    </row>
    <row r="13" spans="1:6" s="132" customFormat="1" ht="65.25" customHeight="1">
      <c r="A13" s="134">
        <v>5</v>
      </c>
      <c r="B13" s="133" t="s">
        <v>131</v>
      </c>
      <c r="C13" s="137" t="s">
        <v>114</v>
      </c>
      <c r="D13" s="136" t="s">
        <v>93</v>
      </c>
      <c r="E13" s="136" t="s">
        <v>152</v>
      </c>
      <c r="F13" s="131"/>
    </row>
    <row r="14" spans="1:6" s="132" customFormat="1" ht="114" customHeight="1">
      <c r="A14" s="134">
        <v>6</v>
      </c>
      <c r="B14" s="133" t="s">
        <v>124</v>
      </c>
      <c r="C14" s="137" t="s">
        <v>114</v>
      </c>
      <c r="D14" s="136" t="s">
        <v>93</v>
      </c>
      <c r="E14" s="136" t="s">
        <v>150</v>
      </c>
      <c r="F14" s="131"/>
    </row>
    <row r="15" spans="1:6" s="49" customFormat="1" ht="53.25" customHeight="1">
      <c r="A15" s="134">
        <v>7</v>
      </c>
      <c r="B15" s="133" t="s">
        <v>125</v>
      </c>
      <c r="C15" s="137" t="s">
        <v>114</v>
      </c>
      <c r="D15" s="95" t="s">
        <v>93</v>
      </c>
      <c r="E15" s="136" t="s">
        <v>147</v>
      </c>
      <c r="F15" s="48"/>
    </row>
    <row r="16" spans="1:6" s="49" customFormat="1" ht="27" customHeight="1">
      <c r="A16" s="61" t="s">
        <v>34</v>
      </c>
      <c r="B16" s="60" t="s">
        <v>38</v>
      </c>
      <c r="C16" s="54"/>
      <c r="D16" s="55"/>
      <c r="E16" s="55"/>
      <c r="F16" s="48"/>
    </row>
    <row r="17" spans="1:6" s="132" customFormat="1" ht="72" customHeight="1">
      <c r="A17" s="134">
        <v>1</v>
      </c>
      <c r="B17" s="133" t="s">
        <v>129</v>
      </c>
      <c r="C17" s="137" t="s">
        <v>114</v>
      </c>
      <c r="D17" s="136" t="s">
        <v>93</v>
      </c>
      <c r="E17" s="136" t="s">
        <v>148</v>
      </c>
      <c r="F17" s="131"/>
    </row>
    <row r="18" spans="1:6" s="132" customFormat="1" ht="60" customHeight="1">
      <c r="A18" s="134">
        <v>2</v>
      </c>
      <c r="B18" s="133" t="s">
        <v>112</v>
      </c>
      <c r="C18" s="137" t="s">
        <v>114</v>
      </c>
      <c r="D18" s="136" t="s">
        <v>93</v>
      </c>
      <c r="E18" s="136" t="s">
        <v>116</v>
      </c>
      <c r="F18" s="131"/>
    </row>
    <row r="19" spans="1:6" s="132" customFormat="1" ht="60" customHeight="1">
      <c r="A19" s="134">
        <v>3</v>
      </c>
      <c r="B19" s="133" t="s">
        <v>113</v>
      </c>
      <c r="C19" s="137" t="s">
        <v>114</v>
      </c>
      <c r="D19" s="136" t="s">
        <v>93</v>
      </c>
      <c r="E19" s="136" t="s">
        <v>149</v>
      </c>
      <c r="F19" s="131"/>
    </row>
    <row r="20" spans="1:6" s="49" customFormat="1" ht="57.75" customHeight="1">
      <c r="A20" s="134">
        <v>4</v>
      </c>
      <c r="B20" s="50" t="s">
        <v>109</v>
      </c>
      <c r="C20" s="137" t="s">
        <v>114</v>
      </c>
      <c r="D20" s="110" t="s">
        <v>93</v>
      </c>
      <c r="E20" s="95" t="s">
        <v>138</v>
      </c>
      <c r="F20" s="48"/>
    </row>
    <row r="21" spans="1:6" s="49" customFormat="1" ht="27" customHeight="1">
      <c r="A21" s="53" t="s">
        <v>59</v>
      </c>
      <c r="B21" s="84" t="s">
        <v>119</v>
      </c>
      <c r="C21" s="57"/>
      <c r="D21" s="57"/>
      <c r="E21" s="54"/>
      <c r="F21" s="48"/>
    </row>
    <row r="22" spans="1:6" s="49" customFormat="1" ht="27" customHeight="1">
      <c r="A22" s="53" t="s">
        <v>33</v>
      </c>
      <c r="B22" s="59" t="s">
        <v>64</v>
      </c>
      <c r="C22" s="53"/>
      <c r="D22" s="54"/>
      <c r="E22" s="54"/>
      <c r="F22" s="48"/>
    </row>
    <row r="23" spans="1:6" s="49" customFormat="1" ht="52.5" customHeight="1">
      <c r="A23" s="52">
        <v>1</v>
      </c>
      <c r="B23" s="107" t="s">
        <v>110</v>
      </c>
      <c r="C23" s="137" t="s">
        <v>120</v>
      </c>
      <c r="D23" s="55"/>
      <c r="E23" s="55"/>
      <c r="F23" s="48"/>
    </row>
    <row r="24" spans="1:6" s="132" customFormat="1" ht="65.25" customHeight="1">
      <c r="A24" s="134">
        <v>3</v>
      </c>
      <c r="B24" s="107" t="s">
        <v>136</v>
      </c>
      <c r="C24" s="137" t="s">
        <v>120</v>
      </c>
      <c r="D24" s="135"/>
      <c r="E24" s="135"/>
      <c r="F24" s="131"/>
    </row>
    <row r="25" spans="1:6" s="132" customFormat="1" ht="49.5" customHeight="1">
      <c r="A25" s="134">
        <v>4</v>
      </c>
      <c r="B25" s="133" t="s">
        <v>115</v>
      </c>
      <c r="C25" s="137" t="s">
        <v>120</v>
      </c>
      <c r="D25" s="135"/>
      <c r="E25" s="135"/>
      <c r="F25" s="131"/>
    </row>
    <row r="26" spans="1:6" s="49" customFormat="1" ht="51.75" customHeight="1">
      <c r="A26" s="134">
        <v>5</v>
      </c>
      <c r="B26" s="133" t="s">
        <v>111</v>
      </c>
      <c r="C26" s="137" t="s">
        <v>120</v>
      </c>
      <c r="D26" s="55"/>
      <c r="E26" s="55"/>
      <c r="F26" s="48"/>
    </row>
    <row r="27" spans="1:6" s="49" customFormat="1" ht="30" customHeight="1">
      <c r="A27" s="61" t="s">
        <v>34</v>
      </c>
      <c r="B27" s="60" t="s">
        <v>38</v>
      </c>
      <c r="C27" s="54"/>
      <c r="D27" s="55"/>
      <c r="E27" s="55"/>
      <c r="F27" s="48"/>
    </row>
    <row r="28" spans="1:6" s="49" customFormat="1" ht="43.5" customHeight="1">
      <c r="A28" s="52">
        <v>1</v>
      </c>
      <c r="B28" s="50" t="s">
        <v>130</v>
      </c>
      <c r="C28" s="137" t="s">
        <v>120</v>
      </c>
      <c r="D28" s="55"/>
      <c r="E28" s="55"/>
      <c r="F28" s="48"/>
    </row>
    <row r="29" spans="1:6" s="49" customFormat="1" ht="43.5" customHeight="1">
      <c r="A29" s="52">
        <v>2</v>
      </c>
      <c r="B29" s="50" t="s">
        <v>96</v>
      </c>
      <c r="C29" s="137" t="s">
        <v>120</v>
      </c>
      <c r="D29" s="55"/>
      <c r="E29" s="55"/>
      <c r="F29" s="48"/>
    </row>
    <row r="30" spans="1:6" s="132" customFormat="1" ht="48.75" customHeight="1">
      <c r="A30" s="134">
        <v>3</v>
      </c>
      <c r="B30" s="133" t="s">
        <v>146</v>
      </c>
      <c r="C30" s="137" t="s">
        <v>120</v>
      </c>
      <c r="D30" s="135"/>
      <c r="E30" s="135"/>
      <c r="F30" s="131"/>
    </row>
    <row r="31" spans="1:6" s="132" customFormat="1" ht="84" customHeight="1">
      <c r="A31" s="134">
        <v>4</v>
      </c>
      <c r="B31" s="133" t="s">
        <v>134</v>
      </c>
      <c r="C31" s="137" t="s">
        <v>135</v>
      </c>
      <c r="D31" s="135"/>
      <c r="E31" s="135"/>
      <c r="F31" s="131"/>
    </row>
    <row r="32" spans="1:6" s="49" customFormat="1" ht="45" customHeight="1">
      <c r="A32" s="134">
        <v>5</v>
      </c>
      <c r="B32" s="50" t="s">
        <v>137</v>
      </c>
      <c r="C32" s="137" t="s">
        <v>120</v>
      </c>
      <c r="D32" s="55"/>
      <c r="E32" s="55"/>
      <c r="F32" s="48"/>
    </row>
    <row r="33" spans="1:9" s="49" customFormat="1" ht="9.75" customHeight="1">
      <c r="A33" s="48"/>
      <c r="B33" s="48"/>
      <c r="C33" s="48"/>
      <c r="D33" s="48"/>
      <c r="E33" s="48"/>
      <c r="F33" s="48"/>
    </row>
    <row r="34" spans="1:9" s="49" customFormat="1" ht="107.25" customHeight="1">
      <c r="A34" s="167" t="s">
        <v>65</v>
      </c>
      <c r="B34" s="167"/>
      <c r="C34" s="167"/>
      <c r="D34" s="167"/>
      <c r="E34" s="167"/>
      <c r="F34" s="48"/>
    </row>
    <row r="35" spans="1:9" s="49" customFormat="1" ht="20.100000000000001" customHeight="1">
      <c r="A35" s="48"/>
      <c r="B35" s="48"/>
      <c r="C35" s="48"/>
      <c r="D35" s="162" t="s">
        <v>133</v>
      </c>
      <c r="E35" s="162"/>
      <c r="F35" s="162"/>
      <c r="G35" s="162"/>
      <c r="H35" s="101"/>
      <c r="I35" s="101"/>
    </row>
    <row r="36" spans="1:9" s="49" customFormat="1" ht="20.100000000000001" customHeight="1">
      <c r="A36" s="48"/>
      <c r="B36" s="48"/>
      <c r="C36" s="48"/>
      <c r="D36" s="163" t="s">
        <v>7</v>
      </c>
      <c r="E36" s="163"/>
      <c r="F36" s="163"/>
      <c r="G36" s="163"/>
    </row>
    <row r="37" spans="1:9" s="49" customFormat="1" ht="20.100000000000001" customHeight="1">
      <c r="A37" s="48"/>
      <c r="B37" s="48"/>
      <c r="C37" s="48"/>
      <c r="D37" s="48"/>
      <c r="E37" s="48"/>
      <c r="F37" s="48"/>
    </row>
    <row r="38" spans="1:9" s="49" customFormat="1" ht="20.100000000000001" customHeight="1">
      <c r="A38" s="48"/>
      <c r="B38" s="48"/>
      <c r="C38" s="48"/>
      <c r="D38" s="48"/>
      <c r="E38" s="48"/>
      <c r="F38" s="48"/>
    </row>
    <row r="39" spans="1:9" s="49" customFormat="1" ht="20.100000000000001" customHeight="1">
      <c r="A39" s="51"/>
      <c r="B39" s="51"/>
      <c r="C39" s="51"/>
      <c r="D39" s="51"/>
      <c r="E39" s="51"/>
      <c r="F39" s="51"/>
    </row>
    <row r="40" spans="1:9" s="49" customFormat="1" ht="20.100000000000001" customHeight="1">
      <c r="A40" s="51"/>
      <c r="B40" s="51"/>
      <c r="C40" s="51"/>
      <c r="D40" s="164" t="s">
        <v>70</v>
      </c>
      <c r="E40" s="164"/>
      <c r="F40" s="164"/>
      <c r="G40" s="164"/>
    </row>
    <row r="41" spans="1:9" s="49" customFormat="1" ht="18.75">
      <c r="A41" s="51"/>
      <c r="B41" s="51"/>
      <c r="C41" s="51"/>
      <c r="D41" s="51"/>
      <c r="E41" s="51"/>
      <c r="F41" s="51"/>
    </row>
  </sheetData>
  <mergeCells count="8">
    <mergeCell ref="D35:G35"/>
    <mergeCell ref="D36:G36"/>
    <mergeCell ref="D40:G40"/>
    <mergeCell ref="A1:B1"/>
    <mergeCell ref="D1:E1"/>
    <mergeCell ref="A34:E34"/>
    <mergeCell ref="A4:E4"/>
    <mergeCell ref="A3:E3"/>
  </mergeCells>
  <printOptions horizontalCentered="1"/>
  <pageMargins left="0.43307086614173229" right="0.31496062992125984" top="0.55118110236220474" bottom="0.39370078740157483" header="0.31496062992125984" footer="0.19685039370078741"/>
  <pageSetup paperSize="9" orientation="landscape" r:id="rId1"/>
  <headerFooter>
    <oddHeader>&amp;R&amp;P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topLeftCell="A7" zoomScale="89" zoomScaleNormal="89" workbookViewId="0">
      <selection activeCell="U12" sqref="U12"/>
    </sheetView>
  </sheetViews>
  <sheetFormatPr defaultRowHeight="15"/>
  <cols>
    <col min="1" max="1" width="5.28515625" customWidth="1"/>
    <col min="2" max="2" width="25.140625" customWidth="1"/>
    <col min="3" max="3" width="15.7109375" customWidth="1"/>
    <col min="4" max="4" width="7.5703125" style="2" customWidth="1"/>
    <col min="5" max="5" width="7.7109375" style="2" customWidth="1"/>
    <col min="6" max="6" width="7.42578125" style="2" customWidth="1"/>
    <col min="7" max="7" width="7.5703125" style="2" customWidth="1"/>
    <col min="8" max="8" width="7.28515625" style="2" customWidth="1"/>
    <col min="9" max="9" width="7.42578125" style="2" customWidth="1"/>
    <col min="10" max="10" width="7.85546875" style="2" customWidth="1"/>
    <col min="11" max="12" width="8.5703125" style="2" customWidth="1"/>
    <col min="13" max="14" width="8.140625" style="2" customWidth="1"/>
    <col min="15" max="15" width="8.28515625" style="2" hidden="1" customWidth="1"/>
    <col min="16" max="16" width="10.5703125" style="2" customWidth="1"/>
    <col min="17" max="17" width="12.42578125" style="2" customWidth="1"/>
    <col min="18" max="19" width="9.140625" style="105"/>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9" ht="15" customHeight="1">
      <c r="A1" s="165" t="s">
        <v>8</v>
      </c>
      <c r="B1" s="165"/>
      <c r="C1" s="165"/>
      <c r="D1" s="16"/>
      <c r="E1" s="1"/>
      <c r="F1" s="1"/>
      <c r="G1" s="1"/>
      <c r="H1" s="1"/>
      <c r="I1" s="1"/>
      <c r="J1" s="1"/>
      <c r="K1" s="158" t="s">
        <v>29</v>
      </c>
      <c r="L1" s="172"/>
      <c r="M1" s="172"/>
      <c r="N1" s="172"/>
      <c r="O1" s="172"/>
      <c r="P1" s="172"/>
      <c r="Q1" s="121"/>
    </row>
    <row r="2" spans="1:19" ht="15" customHeight="1">
      <c r="A2" s="165" t="s">
        <v>27</v>
      </c>
      <c r="B2" s="165"/>
      <c r="C2" s="165"/>
      <c r="D2" s="16"/>
      <c r="E2" s="1"/>
      <c r="F2" s="1"/>
      <c r="G2" s="1"/>
      <c r="H2" s="1"/>
      <c r="I2" s="1"/>
      <c r="J2" s="1"/>
      <c r="K2" s="158" t="s">
        <v>28</v>
      </c>
      <c r="L2" s="158"/>
      <c r="M2" s="158"/>
      <c r="N2" s="158"/>
      <c r="O2" s="158"/>
      <c r="P2" s="158"/>
      <c r="Q2" s="117"/>
    </row>
    <row r="3" spans="1:19" ht="15" customHeight="1">
      <c r="A3" s="158" t="s">
        <v>69</v>
      </c>
      <c r="B3" s="158"/>
      <c r="C3" s="158"/>
      <c r="D3" s="16"/>
      <c r="E3" s="1"/>
      <c r="F3" s="1"/>
      <c r="G3" s="1"/>
      <c r="H3" s="1"/>
      <c r="I3" s="1"/>
      <c r="J3" s="1"/>
      <c r="K3" s="1"/>
      <c r="L3" s="1"/>
      <c r="M3" s="1"/>
      <c r="N3" s="1"/>
      <c r="O3" s="1"/>
      <c r="P3" s="1"/>
      <c r="Q3" s="1"/>
    </row>
    <row r="4" spans="1:19" ht="15" customHeight="1">
      <c r="A4" s="58"/>
      <c r="B4" s="58"/>
      <c r="C4" s="76"/>
      <c r="D4" s="16"/>
      <c r="E4" s="1"/>
      <c r="F4" s="1"/>
      <c r="G4" s="1"/>
      <c r="H4" s="1"/>
      <c r="I4" s="1"/>
      <c r="J4" s="1"/>
      <c r="K4" s="1"/>
      <c r="L4" s="1"/>
      <c r="M4" s="1"/>
      <c r="N4" s="1"/>
      <c r="O4" s="1"/>
      <c r="P4" s="65" t="s">
        <v>44</v>
      </c>
      <c r="Q4" s="124"/>
    </row>
    <row r="5" spans="1:19" ht="33" customHeight="1">
      <c r="A5" s="171" t="s">
        <v>140</v>
      </c>
      <c r="B5" s="171"/>
      <c r="C5" s="171"/>
      <c r="D5" s="171"/>
      <c r="E5" s="171"/>
      <c r="F5" s="171"/>
      <c r="G5" s="171"/>
      <c r="H5" s="171"/>
      <c r="I5" s="171"/>
      <c r="J5" s="171"/>
      <c r="K5" s="171"/>
      <c r="L5" s="171"/>
      <c r="M5" s="171"/>
      <c r="N5" s="171"/>
      <c r="O5" s="171"/>
      <c r="P5" s="171"/>
      <c r="Q5" s="120"/>
    </row>
    <row r="7" spans="1:19" ht="24" customHeight="1">
      <c r="A7" s="175" t="s">
        <v>5</v>
      </c>
      <c r="B7" s="178" t="s">
        <v>57</v>
      </c>
      <c r="C7" s="179"/>
      <c r="D7" s="180" t="s">
        <v>41</v>
      </c>
      <c r="E7" s="181"/>
      <c r="F7" s="181"/>
      <c r="G7" s="181"/>
      <c r="H7" s="181"/>
      <c r="I7" s="181"/>
      <c r="J7" s="181"/>
      <c r="K7" s="180" t="s">
        <v>45</v>
      </c>
      <c r="L7" s="181"/>
      <c r="M7" s="181"/>
      <c r="N7" s="181"/>
      <c r="O7" s="182"/>
      <c r="P7" s="23" t="s">
        <v>6</v>
      </c>
      <c r="Q7" s="125"/>
    </row>
    <row r="8" spans="1:19" ht="34.5" customHeight="1">
      <c r="A8" s="176"/>
      <c r="B8" s="82" t="s">
        <v>55</v>
      </c>
      <c r="C8" s="83" t="s">
        <v>56</v>
      </c>
      <c r="D8" s="103" t="s">
        <v>61</v>
      </c>
      <c r="E8" s="104" t="s">
        <v>62</v>
      </c>
      <c r="F8" s="104" t="s">
        <v>63</v>
      </c>
      <c r="G8" s="104" t="s">
        <v>89</v>
      </c>
      <c r="H8" s="104" t="s">
        <v>126</v>
      </c>
      <c r="I8" s="104" t="s">
        <v>127</v>
      </c>
      <c r="J8" s="104" t="s">
        <v>128</v>
      </c>
      <c r="K8" s="104" t="s">
        <v>61</v>
      </c>
      <c r="L8" s="104" t="s">
        <v>62</v>
      </c>
      <c r="M8" s="104" t="s">
        <v>63</v>
      </c>
      <c r="N8" s="104" t="s">
        <v>89</v>
      </c>
      <c r="O8" s="104"/>
      <c r="P8" s="23"/>
      <c r="Q8" s="125"/>
    </row>
    <row r="9" spans="1:19" ht="24.75" customHeight="1">
      <c r="A9" s="9" t="s">
        <v>52</v>
      </c>
      <c r="B9" s="93"/>
      <c r="C9" s="94"/>
      <c r="D9" s="63"/>
      <c r="E9" s="63"/>
      <c r="F9" s="63"/>
      <c r="G9" s="63"/>
      <c r="H9" s="63"/>
      <c r="I9" s="63"/>
      <c r="J9" s="63"/>
      <c r="K9" s="62"/>
      <c r="L9" s="24"/>
      <c r="M9" s="24"/>
      <c r="N9" s="24"/>
      <c r="O9" s="24"/>
      <c r="P9" s="25"/>
      <c r="Q9" s="126"/>
    </row>
    <row r="10" spans="1:19" ht="24" customHeight="1">
      <c r="A10" s="10" t="s">
        <v>0</v>
      </c>
      <c r="B10" s="11" t="s">
        <v>70</v>
      </c>
      <c r="C10" s="108" t="s">
        <v>91</v>
      </c>
      <c r="D10" s="26" t="s">
        <v>97</v>
      </c>
      <c r="E10" s="26" t="s">
        <v>97</v>
      </c>
      <c r="F10" s="26" t="s">
        <v>97</v>
      </c>
      <c r="G10" s="130" t="s">
        <v>97</v>
      </c>
      <c r="H10" s="130" t="s">
        <v>97</v>
      </c>
      <c r="I10" s="130" t="s">
        <v>97</v>
      </c>
      <c r="J10" s="130" t="s">
        <v>97</v>
      </c>
      <c r="K10" s="26" t="s">
        <v>97</v>
      </c>
      <c r="L10" s="26" t="s">
        <v>97</v>
      </c>
      <c r="M10" s="130" t="s">
        <v>97</v>
      </c>
      <c r="N10" s="130" t="s">
        <v>97</v>
      </c>
      <c r="O10" s="130"/>
      <c r="P10" s="25"/>
      <c r="Q10" s="126"/>
      <c r="R10" s="105">
        <f t="shared" ref="R10:R15" si="0">COUNTA(D10:J10)</f>
        <v>7</v>
      </c>
      <c r="S10" s="105">
        <f t="shared" ref="S10:S15" si="1">COUNTA(K10:N10)</f>
        <v>4</v>
      </c>
    </row>
    <row r="11" spans="1:19" ht="24" customHeight="1">
      <c r="A11" s="10" t="s">
        <v>1</v>
      </c>
      <c r="B11" s="11" t="s">
        <v>71</v>
      </c>
      <c r="C11" s="10" t="s">
        <v>77</v>
      </c>
      <c r="D11" s="26"/>
      <c r="E11" s="130" t="s">
        <v>97</v>
      </c>
      <c r="F11" s="26"/>
      <c r="G11" s="130" t="s">
        <v>97</v>
      </c>
      <c r="H11" s="130"/>
      <c r="I11" s="130"/>
      <c r="J11" s="26" t="s">
        <v>97</v>
      </c>
      <c r="K11" s="27" t="s">
        <v>97</v>
      </c>
      <c r="L11" s="31"/>
      <c r="M11" s="130" t="s">
        <v>97</v>
      </c>
      <c r="N11" s="130" t="s">
        <v>97</v>
      </c>
      <c r="O11" s="130"/>
      <c r="P11" s="25"/>
      <c r="Q11" s="126"/>
      <c r="R11" s="138">
        <f t="shared" si="0"/>
        <v>3</v>
      </c>
      <c r="S11" s="138">
        <f t="shared" si="1"/>
        <v>3</v>
      </c>
    </row>
    <row r="12" spans="1:19" ht="33" customHeight="1">
      <c r="A12" s="10" t="s">
        <v>2</v>
      </c>
      <c r="B12" s="11" t="s">
        <v>72</v>
      </c>
      <c r="C12" s="10" t="s">
        <v>78</v>
      </c>
      <c r="D12" s="26"/>
      <c r="E12" s="130" t="s">
        <v>97</v>
      </c>
      <c r="F12" s="26" t="s">
        <v>97</v>
      </c>
      <c r="G12" s="130"/>
      <c r="H12" s="130" t="s">
        <v>97</v>
      </c>
      <c r="I12" s="130" t="s">
        <v>97</v>
      </c>
      <c r="J12" s="26"/>
      <c r="K12" s="27" t="s">
        <v>97</v>
      </c>
      <c r="L12" s="31" t="s">
        <v>97</v>
      </c>
      <c r="M12" s="130" t="s">
        <v>97</v>
      </c>
      <c r="N12" s="130" t="s">
        <v>97</v>
      </c>
      <c r="O12" s="130"/>
      <c r="P12" s="25"/>
      <c r="Q12" s="126"/>
      <c r="R12" s="138">
        <f t="shared" si="0"/>
        <v>4</v>
      </c>
      <c r="S12" s="138">
        <f t="shared" si="1"/>
        <v>4</v>
      </c>
    </row>
    <row r="13" spans="1:19" ht="24" customHeight="1">
      <c r="A13" s="10" t="s">
        <v>3</v>
      </c>
      <c r="B13" s="11" t="s">
        <v>73</v>
      </c>
      <c r="C13" s="10" t="s">
        <v>79</v>
      </c>
      <c r="D13" s="26"/>
      <c r="E13" s="130" t="s">
        <v>97</v>
      </c>
      <c r="F13" s="26" t="s">
        <v>97</v>
      </c>
      <c r="G13" s="130"/>
      <c r="H13" s="130" t="s">
        <v>97</v>
      </c>
      <c r="I13" s="130" t="s">
        <v>97</v>
      </c>
      <c r="J13" s="26"/>
      <c r="K13" s="27" t="s">
        <v>97</v>
      </c>
      <c r="L13" s="31" t="s">
        <v>97</v>
      </c>
      <c r="M13" s="130" t="s">
        <v>97</v>
      </c>
      <c r="N13" s="130" t="s">
        <v>97</v>
      </c>
      <c r="O13" s="130"/>
      <c r="P13" s="25"/>
      <c r="Q13" s="126"/>
      <c r="R13" s="138">
        <f t="shared" si="0"/>
        <v>4</v>
      </c>
      <c r="S13" s="138">
        <f t="shared" si="1"/>
        <v>4</v>
      </c>
    </row>
    <row r="14" spans="1:19" ht="24" customHeight="1">
      <c r="A14" s="10" t="s">
        <v>4</v>
      </c>
      <c r="B14" s="11" t="s">
        <v>87</v>
      </c>
      <c r="C14" s="10" t="s">
        <v>80</v>
      </c>
      <c r="D14" s="26"/>
      <c r="E14" s="130" t="s">
        <v>97</v>
      </c>
      <c r="F14" s="26" t="s">
        <v>97</v>
      </c>
      <c r="G14" s="130" t="s">
        <v>97</v>
      </c>
      <c r="H14" s="130" t="s">
        <v>97</v>
      </c>
      <c r="I14" s="130"/>
      <c r="J14" s="26"/>
      <c r="K14" s="27" t="s">
        <v>97</v>
      </c>
      <c r="L14" s="31" t="s">
        <v>97</v>
      </c>
      <c r="M14" s="130" t="s">
        <v>97</v>
      </c>
      <c r="N14" s="130" t="s">
        <v>97</v>
      </c>
      <c r="O14" s="130"/>
      <c r="P14" s="25"/>
      <c r="Q14" s="126"/>
      <c r="R14" s="138">
        <f t="shared" si="0"/>
        <v>4</v>
      </c>
      <c r="S14" s="138">
        <f t="shared" si="1"/>
        <v>4</v>
      </c>
    </row>
    <row r="15" spans="1:19" ht="30" customHeight="1">
      <c r="A15" s="10" t="s">
        <v>84</v>
      </c>
      <c r="B15" s="11" t="s">
        <v>74</v>
      </c>
      <c r="C15" s="10" t="s">
        <v>90</v>
      </c>
      <c r="D15" s="26" t="s">
        <v>97</v>
      </c>
      <c r="E15" s="130" t="s">
        <v>97</v>
      </c>
      <c r="F15" s="26"/>
      <c r="G15" s="130"/>
      <c r="H15" s="130"/>
      <c r="I15" s="130"/>
      <c r="J15" s="26" t="s">
        <v>97</v>
      </c>
      <c r="K15" s="27" t="s">
        <v>97</v>
      </c>
      <c r="L15" s="31"/>
      <c r="M15" s="130" t="s">
        <v>97</v>
      </c>
      <c r="N15" s="130" t="s">
        <v>97</v>
      </c>
      <c r="O15" s="130"/>
      <c r="P15" s="17"/>
      <c r="Q15" s="127"/>
      <c r="R15" s="138">
        <f t="shared" si="0"/>
        <v>3</v>
      </c>
      <c r="S15" s="138">
        <f t="shared" si="1"/>
        <v>3</v>
      </c>
    </row>
    <row r="16" spans="1:19" ht="26.25" customHeight="1">
      <c r="A16" s="9" t="s">
        <v>25</v>
      </c>
      <c r="B16" s="11"/>
      <c r="C16" s="17"/>
      <c r="D16" s="28"/>
      <c r="E16" s="29"/>
      <c r="F16" s="29"/>
      <c r="G16" s="29"/>
      <c r="H16" s="29"/>
      <c r="I16" s="29"/>
      <c r="J16" s="29"/>
      <c r="K16" s="27"/>
      <c r="L16" s="31"/>
      <c r="M16" s="130"/>
      <c r="N16" s="130"/>
      <c r="O16" s="130"/>
      <c r="P16" s="25"/>
      <c r="Q16" s="126"/>
      <c r="R16" s="138"/>
      <c r="S16" s="138"/>
    </row>
    <row r="17" spans="1:19" ht="29.25" customHeight="1">
      <c r="A17" s="10" t="s">
        <v>0</v>
      </c>
      <c r="B17" s="11" t="s">
        <v>76</v>
      </c>
      <c r="C17" s="10" t="s">
        <v>82</v>
      </c>
      <c r="D17" s="109" t="s">
        <v>97</v>
      </c>
      <c r="E17" s="109" t="s">
        <v>97</v>
      </c>
      <c r="F17" s="109"/>
      <c r="G17" s="109"/>
      <c r="H17" s="109"/>
      <c r="I17" s="109"/>
      <c r="J17" s="109" t="s">
        <v>97</v>
      </c>
      <c r="K17" s="27"/>
      <c r="L17" s="31" t="s">
        <v>97</v>
      </c>
      <c r="M17" s="130" t="s">
        <v>97</v>
      </c>
      <c r="N17" s="130" t="s">
        <v>97</v>
      </c>
      <c r="O17" s="130"/>
      <c r="P17" s="25"/>
      <c r="Q17" s="126"/>
      <c r="R17" s="138">
        <f>COUNTA(D17:J17)</f>
        <v>3</v>
      </c>
      <c r="S17" s="138">
        <f>COUNTA(K17:N17)</f>
        <v>3</v>
      </c>
    </row>
    <row r="18" spans="1:19" ht="29.25" customHeight="1">
      <c r="A18" s="10" t="s">
        <v>1</v>
      </c>
      <c r="B18" s="11" t="s">
        <v>88</v>
      </c>
      <c r="C18" s="10" t="s">
        <v>81</v>
      </c>
      <c r="D18" s="28" t="s">
        <v>97</v>
      </c>
      <c r="E18" s="30" t="s">
        <v>97</v>
      </c>
      <c r="F18" s="30"/>
      <c r="G18" s="30"/>
      <c r="H18" s="30"/>
      <c r="I18" s="30"/>
      <c r="J18" s="30" t="s">
        <v>97</v>
      </c>
      <c r="K18" s="27" t="s">
        <v>97</v>
      </c>
      <c r="L18" s="31" t="s">
        <v>97</v>
      </c>
      <c r="M18" s="130"/>
      <c r="N18" s="130" t="s">
        <v>97</v>
      </c>
      <c r="O18" s="130"/>
      <c r="P18" s="31"/>
      <c r="Q18" s="128"/>
      <c r="R18" s="138">
        <f>COUNTA(D18:J18)</f>
        <v>3</v>
      </c>
      <c r="S18" s="138">
        <f>COUNTA(K18:N18)</f>
        <v>3</v>
      </c>
    </row>
    <row r="19" spans="1:19" ht="29.25" customHeight="1">
      <c r="A19" s="10" t="s">
        <v>2</v>
      </c>
      <c r="B19" s="11" t="s">
        <v>94</v>
      </c>
      <c r="C19" s="10" t="s">
        <v>95</v>
      </c>
      <c r="D19" s="28" t="s">
        <v>97</v>
      </c>
      <c r="E19" s="30" t="s">
        <v>97</v>
      </c>
      <c r="F19" s="30"/>
      <c r="G19" s="30"/>
      <c r="H19" s="30"/>
      <c r="I19" s="30"/>
      <c r="J19" s="30" t="s">
        <v>97</v>
      </c>
      <c r="K19" s="27" t="s">
        <v>97</v>
      </c>
      <c r="L19" s="31"/>
      <c r="M19" s="130" t="s">
        <v>97</v>
      </c>
      <c r="N19" s="130" t="s">
        <v>97</v>
      </c>
      <c r="O19" s="130"/>
      <c r="P19" s="31"/>
      <c r="Q19" s="128"/>
      <c r="R19" s="138">
        <f>COUNTA(D19:J19)</f>
        <v>3</v>
      </c>
      <c r="S19" s="138">
        <f>COUNTA(K19:N19)</f>
        <v>3</v>
      </c>
    </row>
    <row r="20" spans="1:19" ht="10.5" customHeight="1">
      <c r="A20" s="177"/>
      <c r="B20" s="177"/>
      <c r="C20" s="177"/>
      <c r="D20" s="177"/>
      <c r="E20" s="177"/>
      <c r="F20" s="177"/>
      <c r="G20" s="177"/>
      <c r="H20" s="177"/>
      <c r="I20" s="177"/>
      <c r="J20" s="177"/>
      <c r="K20" s="177"/>
      <c r="L20" s="177"/>
      <c r="M20" s="177"/>
      <c r="N20" s="177"/>
      <c r="O20" s="177"/>
      <c r="P20" s="177"/>
      <c r="Q20" s="34"/>
    </row>
    <row r="21" spans="1:19" ht="15.75">
      <c r="A21" s="173" t="s">
        <v>67</v>
      </c>
      <c r="B21" s="173"/>
      <c r="C21" s="173"/>
      <c r="D21" s="173"/>
      <c r="E21" s="173"/>
      <c r="F21" s="173"/>
      <c r="G21" s="173"/>
      <c r="H21" s="173"/>
      <c r="I21" s="173"/>
      <c r="J21" s="173"/>
      <c r="K21" s="173"/>
      <c r="L21" s="173"/>
      <c r="M21" s="173"/>
      <c r="N21" s="173"/>
      <c r="O21" s="173"/>
      <c r="P21" s="173"/>
      <c r="Q21" s="122"/>
    </row>
    <row r="22" spans="1:19" ht="10.5" customHeight="1">
      <c r="A22" s="32"/>
      <c r="B22" s="32"/>
      <c r="C22" s="32"/>
      <c r="D22" s="33"/>
      <c r="E22" s="43"/>
      <c r="F22" s="43"/>
      <c r="G22" s="43"/>
      <c r="H22" s="43"/>
      <c r="I22" s="43"/>
      <c r="J22" s="43"/>
      <c r="K22" s="162"/>
      <c r="L22" s="162"/>
      <c r="M22" s="162"/>
      <c r="N22" s="162"/>
      <c r="O22" s="162"/>
      <c r="P22" s="162"/>
      <c r="Q22" s="118"/>
    </row>
    <row r="23" spans="1:19" ht="21" customHeight="1">
      <c r="A23" s="32"/>
      <c r="B23" s="32"/>
      <c r="C23" s="32"/>
      <c r="D23" s="33"/>
      <c r="K23" s="174" t="s">
        <v>7</v>
      </c>
      <c r="L23" s="174"/>
      <c r="M23" s="174"/>
      <c r="N23" s="174"/>
      <c r="O23" s="174"/>
      <c r="P23" s="174"/>
      <c r="Q23" s="123"/>
    </row>
    <row r="25" spans="1:19" ht="29.25" customHeight="1"/>
    <row r="27" spans="1:19" ht="16.5">
      <c r="K27" s="170" t="s">
        <v>70</v>
      </c>
      <c r="L27" s="170"/>
      <c r="M27" s="170"/>
      <c r="N27" s="170"/>
      <c r="O27" s="170"/>
      <c r="P27" s="170"/>
      <c r="Q27" s="119"/>
    </row>
  </sheetData>
  <mergeCells count="15">
    <mergeCell ref="K27:P27"/>
    <mergeCell ref="A5:P5"/>
    <mergeCell ref="K1:P1"/>
    <mergeCell ref="K2:P2"/>
    <mergeCell ref="A1:C1"/>
    <mergeCell ref="A2:C2"/>
    <mergeCell ref="A3:C3"/>
    <mergeCell ref="A21:P21"/>
    <mergeCell ref="K23:P23"/>
    <mergeCell ref="A7:A8"/>
    <mergeCell ref="A20:P20"/>
    <mergeCell ref="B7:C7"/>
    <mergeCell ref="D7:J7"/>
    <mergeCell ref="K22:P22"/>
    <mergeCell ref="K7:O7"/>
  </mergeCells>
  <pageMargins left="0.25" right="0" top="0.43" bottom="0" header="0.3" footer="0.16"/>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tabSelected="1" topLeftCell="A16" zoomScale="90" zoomScaleNormal="90" workbookViewId="0">
      <selection activeCell="K17" sqref="K17"/>
    </sheetView>
  </sheetViews>
  <sheetFormatPr defaultColWidth="9.140625" defaultRowHeight="15"/>
  <cols>
    <col min="1" max="1" width="5.42578125" style="6" customWidth="1"/>
    <col min="2" max="2" width="22.5703125" style="6" customWidth="1"/>
    <col min="3" max="3" width="14.5703125" style="6" customWidth="1"/>
    <col min="4" max="4" width="7" style="6" customWidth="1"/>
    <col min="5" max="5" width="12.28515625" style="6" customWidth="1"/>
    <col min="6" max="6" width="12.85546875" style="5" customWidth="1"/>
    <col min="7" max="7" width="15" style="5" customWidth="1"/>
    <col min="8" max="8" width="13.7109375" style="5" customWidth="1"/>
    <col min="9" max="9" width="14.28515625" style="5" customWidth="1"/>
    <col min="10" max="10" width="25.42578125" style="6" customWidth="1"/>
    <col min="11" max="11" width="9.140625" style="6"/>
    <col min="12" max="12" width="27.85546875" style="6" customWidth="1"/>
    <col min="13" max="16384" width="9.140625" style="6"/>
  </cols>
  <sheetData>
    <row r="1" spans="1:12" ht="15.75">
      <c r="A1" s="161" t="s">
        <v>8</v>
      </c>
      <c r="B1" s="161"/>
      <c r="C1" s="161"/>
      <c r="D1" s="161"/>
      <c r="E1" s="3"/>
      <c r="F1" s="158" t="s">
        <v>29</v>
      </c>
      <c r="G1" s="172"/>
      <c r="H1" s="172"/>
      <c r="I1" s="172"/>
      <c r="J1" s="172"/>
    </row>
    <row r="2" spans="1:12" ht="15.75">
      <c r="A2" s="161" t="s">
        <v>9</v>
      </c>
      <c r="B2" s="161"/>
      <c r="C2" s="161"/>
      <c r="D2" s="161"/>
      <c r="E2" s="3"/>
      <c r="F2" s="158" t="s">
        <v>28</v>
      </c>
      <c r="G2" s="158"/>
      <c r="H2" s="158"/>
      <c r="I2" s="158"/>
      <c r="J2" s="158"/>
    </row>
    <row r="3" spans="1:12" ht="15.75">
      <c r="A3" s="157" t="s">
        <v>69</v>
      </c>
      <c r="B3" s="157"/>
      <c r="C3" s="157"/>
      <c r="D3" s="157"/>
      <c r="E3" s="4"/>
      <c r="F3" s="3"/>
      <c r="G3" s="3"/>
      <c r="H3" s="40"/>
      <c r="I3" s="40"/>
      <c r="J3" s="14"/>
    </row>
    <row r="4" spans="1:12">
      <c r="J4" s="64" t="s">
        <v>43</v>
      </c>
    </row>
    <row r="5" spans="1:12" ht="27" customHeight="1">
      <c r="A5" s="192" t="s">
        <v>132</v>
      </c>
      <c r="B5" s="192"/>
      <c r="C5" s="192"/>
      <c r="D5" s="192"/>
      <c r="E5" s="192"/>
      <c r="F5" s="192"/>
      <c r="G5" s="192"/>
      <c r="H5" s="192"/>
      <c r="I5" s="192"/>
      <c r="J5" s="192"/>
    </row>
    <row r="7" spans="1:12" ht="46.5" customHeight="1">
      <c r="A7" s="187" t="s">
        <v>5</v>
      </c>
      <c r="B7" s="187" t="s">
        <v>10</v>
      </c>
      <c r="C7" s="193" t="s">
        <v>47</v>
      </c>
      <c r="D7" s="187" t="s">
        <v>99</v>
      </c>
      <c r="E7" s="190"/>
      <c r="F7" s="187" t="s">
        <v>40</v>
      </c>
      <c r="G7" s="187"/>
      <c r="H7" s="187" t="s">
        <v>53</v>
      </c>
      <c r="I7" s="187" t="s">
        <v>42</v>
      </c>
      <c r="J7" s="193" t="s">
        <v>98</v>
      </c>
    </row>
    <row r="8" spans="1:12" ht="44.25" customHeight="1">
      <c r="A8" s="187"/>
      <c r="B8" s="187"/>
      <c r="C8" s="194"/>
      <c r="D8" s="7" t="s">
        <v>11</v>
      </c>
      <c r="E8" s="8" t="s">
        <v>12</v>
      </c>
      <c r="F8" s="8" t="s">
        <v>41</v>
      </c>
      <c r="G8" s="8" t="s">
        <v>38</v>
      </c>
      <c r="H8" s="187"/>
      <c r="I8" s="187"/>
      <c r="J8" s="194"/>
    </row>
    <row r="9" spans="1:12" ht="52.5" customHeight="1">
      <c r="A9" s="9" t="s">
        <v>52</v>
      </c>
      <c r="B9" s="7"/>
      <c r="C9" s="73"/>
      <c r="D9" s="7"/>
      <c r="E9" s="8"/>
      <c r="F9" s="8"/>
      <c r="G9" s="8"/>
      <c r="H9" s="42"/>
      <c r="I9" s="42"/>
      <c r="J9" s="7"/>
    </row>
    <row r="10" spans="1:12" ht="57" customHeight="1">
      <c r="A10" s="10" t="s">
        <v>0</v>
      </c>
      <c r="B10" s="11" t="s">
        <v>70</v>
      </c>
      <c r="C10" s="108" t="s">
        <v>91</v>
      </c>
      <c r="D10" s="12" t="s">
        <v>18</v>
      </c>
      <c r="E10" s="18"/>
      <c r="F10" s="18">
        <f>'Mau 3'!R10</f>
        <v>7</v>
      </c>
      <c r="G10" s="18">
        <f>'Mau 3'!S10</f>
        <v>4</v>
      </c>
      <c r="H10" s="18">
        <v>5</v>
      </c>
      <c r="I10" s="18"/>
      <c r="J10" s="13"/>
    </row>
    <row r="11" spans="1:12" ht="57" customHeight="1">
      <c r="A11" s="10" t="s">
        <v>1</v>
      </c>
      <c r="B11" s="11" t="s">
        <v>71</v>
      </c>
      <c r="C11" s="10" t="s">
        <v>77</v>
      </c>
      <c r="D11" s="12" t="s">
        <v>14</v>
      </c>
      <c r="E11" s="18"/>
      <c r="F11" s="18">
        <f>'Mau 3'!R11</f>
        <v>3</v>
      </c>
      <c r="G11" s="18">
        <f>'Mau 3'!S11</f>
        <v>3</v>
      </c>
      <c r="H11" s="129">
        <v>4</v>
      </c>
      <c r="I11" s="18"/>
      <c r="J11" s="147"/>
      <c r="L11"/>
    </row>
    <row r="12" spans="1:12" ht="123" customHeight="1">
      <c r="A12" s="10" t="s">
        <v>2</v>
      </c>
      <c r="B12" s="11" t="s">
        <v>72</v>
      </c>
      <c r="C12" s="10" t="s">
        <v>78</v>
      </c>
      <c r="D12" s="149" t="s">
        <v>14</v>
      </c>
      <c r="E12" s="15"/>
      <c r="F12" s="18">
        <f>'Mau 3'!R12</f>
        <v>4</v>
      </c>
      <c r="G12" s="18">
        <f>'Mau 3'!S12</f>
        <v>4</v>
      </c>
      <c r="H12" s="18">
        <v>4</v>
      </c>
      <c r="I12" s="42"/>
      <c r="J12" s="156" t="s">
        <v>144</v>
      </c>
      <c r="L12" s="145"/>
    </row>
    <row r="13" spans="1:12" ht="161.25" customHeight="1">
      <c r="A13" s="10" t="s">
        <v>3</v>
      </c>
      <c r="B13" s="11" t="s">
        <v>73</v>
      </c>
      <c r="C13" s="10" t="s">
        <v>79</v>
      </c>
      <c r="D13" s="155" t="s">
        <v>14</v>
      </c>
      <c r="E13" s="15"/>
      <c r="F13" s="18">
        <f>'Mau 3'!R13</f>
        <v>4</v>
      </c>
      <c r="G13" s="18">
        <f>'Mau 3'!S13</f>
        <v>4</v>
      </c>
      <c r="H13" s="18">
        <v>3</v>
      </c>
      <c r="I13" s="42"/>
      <c r="J13" s="156" t="s">
        <v>144</v>
      </c>
      <c r="L13" s="146"/>
    </row>
    <row r="14" spans="1:12" ht="160.5" customHeight="1">
      <c r="A14" s="10" t="s">
        <v>4</v>
      </c>
      <c r="B14" s="11" t="s">
        <v>87</v>
      </c>
      <c r="C14" s="10" t="s">
        <v>80</v>
      </c>
      <c r="D14" s="155" t="s">
        <v>14</v>
      </c>
      <c r="E14" s="15"/>
      <c r="F14" s="18">
        <f>'Mau 3'!R14</f>
        <v>4</v>
      </c>
      <c r="G14" s="18">
        <f>'Mau 3'!S14</f>
        <v>4</v>
      </c>
      <c r="H14" s="129">
        <v>5</v>
      </c>
      <c r="I14" s="42"/>
      <c r="J14" s="156" t="s">
        <v>145</v>
      </c>
    </row>
    <row r="15" spans="1:12" ht="91.5" customHeight="1">
      <c r="A15" s="10" t="s">
        <v>84</v>
      </c>
      <c r="B15" s="11" t="s">
        <v>74</v>
      </c>
      <c r="C15" s="10" t="s">
        <v>90</v>
      </c>
      <c r="D15" s="149" t="s">
        <v>14</v>
      </c>
      <c r="E15" s="92"/>
      <c r="F15" s="129">
        <f>'Mau 3'!R15</f>
        <v>3</v>
      </c>
      <c r="G15" s="129">
        <f>'Mau 3'!S15</f>
        <v>3</v>
      </c>
      <c r="H15" s="129">
        <v>4</v>
      </c>
      <c r="I15" s="91"/>
      <c r="J15" s="148"/>
    </row>
    <row r="16" spans="1:12" ht="65.25" customHeight="1">
      <c r="A16" s="9" t="s">
        <v>25</v>
      </c>
      <c r="B16" s="11"/>
      <c r="C16" s="11"/>
      <c r="E16" s="12"/>
      <c r="F16" s="8"/>
      <c r="G16" s="8"/>
      <c r="H16" s="42"/>
      <c r="I16" s="42"/>
      <c r="J16" s="144"/>
    </row>
    <row r="17" spans="1:11" ht="106.5" customHeight="1">
      <c r="A17" s="10" t="s">
        <v>0</v>
      </c>
      <c r="B17" s="11" t="s">
        <v>76</v>
      </c>
      <c r="C17" s="10" t="s">
        <v>82</v>
      </c>
      <c r="D17" s="149" t="s">
        <v>14</v>
      </c>
      <c r="E17" s="12"/>
      <c r="F17" s="17">
        <f>'Mau 3'!R17</f>
        <v>3</v>
      </c>
      <c r="G17" s="17">
        <f>'Mau 3'!S17</f>
        <v>3</v>
      </c>
      <c r="H17" s="17"/>
      <c r="I17" s="17"/>
      <c r="J17" s="156" t="s">
        <v>139</v>
      </c>
    </row>
    <row r="18" spans="1:11" ht="106.5" customHeight="1">
      <c r="A18" s="10" t="s">
        <v>1</v>
      </c>
      <c r="B18" s="11" t="s">
        <v>88</v>
      </c>
      <c r="C18" s="10" t="s">
        <v>81</v>
      </c>
      <c r="D18" s="149" t="s">
        <v>14</v>
      </c>
      <c r="E18" s="12"/>
      <c r="F18" s="17">
        <f>'Mau 3'!R18</f>
        <v>3</v>
      </c>
      <c r="G18" s="17">
        <f>'Mau 3'!S18</f>
        <v>3</v>
      </c>
      <c r="H18" s="17"/>
      <c r="I18" s="41"/>
      <c r="J18" s="156" t="s">
        <v>139</v>
      </c>
    </row>
    <row r="19" spans="1:11" ht="106.5" customHeight="1">
      <c r="A19" s="10" t="s">
        <v>2</v>
      </c>
      <c r="B19" s="11" t="s">
        <v>94</v>
      </c>
      <c r="C19" s="10" t="s">
        <v>95</v>
      </c>
      <c r="D19" s="149" t="s">
        <v>14</v>
      </c>
      <c r="E19" s="112"/>
      <c r="F19" s="17">
        <f>'Mau 3'!R19</f>
        <v>3</v>
      </c>
      <c r="G19" s="17">
        <f>'Mau 3'!S19</f>
        <v>3</v>
      </c>
      <c r="H19" s="17"/>
      <c r="I19" s="111"/>
      <c r="J19" s="156" t="s">
        <v>139</v>
      </c>
    </row>
    <row r="20" spans="1:11" s="14" customFormat="1" ht="16.5" customHeight="1">
      <c r="A20" s="106"/>
      <c r="B20" s="190" t="s">
        <v>17</v>
      </c>
      <c r="C20" s="190"/>
      <c r="D20" s="190"/>
      <c r="E20" s="38" t="s">
        <v>13</v>
      </c>
      <c r="F20" s="183" t="s">
        <v>15</v>
      </c>
      <c r="G20" s="184"/>
      <c r="H20" s="188" t="s">
        <v>46</v>
      </c>
      <c r="I20" s="189"/>
      <c r="J20" s="153"/>
      <c r="K20" s="22"/>
    </row>
    <row r="21" spans="1:11" s="14" customFormat="1" ht="16.5" customHeight="1">
      <c r="A21" s="106"/>
      <c r="B21" s="191" t="s">
        <v>18</v>
      </c>
      <c r="C21" s="191"/>
      <c r="D21" s="191"/>
      <c r="E21" s="39">
        <v>4</v>
      </c>
      <c r="F21" s="185"/>
      <c r="G21" s="186"/>
      <c r="H21" s="203"/>
      <c r="I21" s="204"/>
      <c r="J21" s="199"/>
      <c r="K21" s="22"/>
    </row>
    <row r="22" spans="1:11" s="14" customFormat="1" ht="16.5" customHeight="1">
      <c r="A22" s="106"/>
      <c r="B22" s="191" t="s">
        <v>14</v>
      </c>
      <c r="C22" s="191"/>
      <c r="D22" s="191"/>
      <c r="E22" s="39">
        <v>2</v>
      </c>
      <c r="F22" s="185">
        <v>3</v>
      </c>
      <c r="G22" s="186"/>
      <c r="H22" s="205"/>
      <c r="I22" s="206"/>
      <c r="J22" s="199"/>
      <c r="K22" s="22"/>
    </row>
    <row r="23" spans="1:11" s="14" customFormat="1" ht="16.5" customHeight="1">
      <c r="A23" s="106"/>
      <c r="B23" s="191" t="s">
        <v>19</v>
      </c>
      <c r="C23" s="191"/>
      <c r="D23" s="191"/>
      <c r="E23" s="39"/>
      <c r="F23" s="185"/>
      <c r="G23" s="186"/>
      <c r="H23" s="205"/>
      <c r="I23" s="206"/>
      <c r="J23" s="199"/>
      <c r="K23" s="22"/>
    </row>
    <row r="24" spans="1:11" s="14" customFormat="1" ht="16.5" customHeight="1">
      <c r="A24" s="106"/>
      <c r="B24" s="191" t="s">
        <v>16</v>
      </c>
      <c r="C24" s="191"/>
      <c r="D24" s="191"/>
      <c r="E24" s="39"/>
      <c r="F24" s="185"/>
      <c r="G24" s="186"/>
      <c r="H24" s="205"/>
      <c r="I24" s="206"/>
      <c r="J24" s="199"/>
      <c r="K24" s="22"/>
    </row>
    <row r="25" spans="1:11" s="14" customFormat="1" ht="16.5" customHeight="1">
      <c r="A25" s="106"/>
      <c r="B25" s="191" t="s">
        <v>92</v>
      </c>
      <c r="C25" s="191"/>
      <c r="D25" s="191"/>
      <c r="E25" s="39"/>
      <c r="F25" s="185"/>
      <c r="G25" s="186"/>
      <c r="H25" s="205"/>
      <c r="I25" s="206"/>
      <c r="J25" s="199"/>
      <c r="K25" s="22"/>
    </row>
    <row r="26" spans="1:11" s="14" customFormat="1" ht="16.5" customHeight="1">
      <c r="A26" s="106"/>
      <c r="B26" s="191" t="s">
        <v>20</v>
      </c>
      <c r="C26" s="191"/>
      <c r="D26" s="191"/>
      <c r="E26" s="36"/>
      <c r="F26" s="185"/>
      <c r="G26" s="186"/>
      <c r="H26" s="205"/>
      <c r="I26" s="206"/>
      <c r="J26" s="199"/>
      <c r="K26" s="22"/>
    </row>
    <row r="27" spans="1:11" s="14" customFormat="1" ht="16.5" customHeight="1">
      <c r="A27" s="106"/>
      <c r="B27" s="191" t="s">
        <v>21</v>
      </c>
      <c r="C27" s="191"/>
      <c r="D27" s="191"/>
      <c r="E27" s="36"/>
      <c r="F27" s="185"/>
      <c r="G27" s="186"/>
      <c r="H27" s="205"/>
      <c r="I27" s="206"/>
      <c r="J27" s="199"/>
      <c r="K27" s="22"/>
    </row>
    <row r="28" spans="1:11" s="14" customFormat="1" ht="16.5" customHeight="1">
      <c r="A28" s="106"/>
      <c r="B28" s="191" t="s">
        <v>22</v>
      </c>
      <c r="C28" s="191"/>
      <c r="D28" s="191"/>
      <c r="E28" s="36"/>
      <c r="F28" s="185"/>
      <c r="G28" s="186"/>
      <c r="H28" s="205"/>
      <c r="I28" s="206"/>
      <c r="J28" s="199"/>
      <c r="K28" s="22"/>
    </row>
    <row r="29" spans="1:11" s="14" customFormat="1" ht="16.5" customHeight="1">
      <c r="A29" s="106"/>
      <c r="B29" s="191" t="s">
        <v>23</v>
      </c>
      <c r="C29" s="191"/>
      <c r="D29" s="191"/>
      <c r="E29" s="36"/>
      <c r="F29" s="185"/>
      <c r="G29" s="186"/>
      <c r="H29" s="205"/>
      <c r="I29" s="206"/>
      <c r="J29" s="199"/>
      <c r="K29" s="22"/>
    </row>
    <row r="30" spans="1:11" s="14" customFormat="1" ht="16.5" customHeight="1">
      <c r="A30" s="106"/>
      <c r="B30" s="191" t="s">
        <v>24</v>
      </c>
      <c r="C30" s="191"/>
      <c r="D30" s="191"/>
      <c r="E30" s="36"/>
      <c r="F30" s="185"/>
      <c r="G30" s="186"/>
      <c r="H30" s="207"/>
      <c r="I30" s="208"/>
      <c r="J30" s="199"/>
      <c r="K30" s="22"/>
    </row>
    <row r="31" spans="1:11" s="14" customFormat="1" ht="16.5" customHeight="1">
      <c r="A31" s="22"/>
      <c r="B31" s="187" t="s">
        <v>30</v>
      </c>
      <c r="C31" s="187"/>
      <c r="D31" s="187"/>
      <c r="E31" s="37">
        <f>SUM(E21:E30)</f>
        <v>6</v>
      </c>
      <c r="F31" s="197">
        <f>SUM(F21:F30)</f>
        <v>3</v>
      </c>
      <c r="G31" s="198"/>
      <c r="H31" s="197"/>
      <c r="I31" s="202"/>
      <c r="J31" s="154"/>
      <c r="K31" s="22"/>
    </row>
    <row r="32" spans="1:11" s="152" customFormat="1" ht="147.75" customHeight="1">
      <c r="A32" s="151"/>
      <c r="B32" s="195" t="s">
        <v>151</v>
      </c>
      <c r="C32" s="195"/>
      <c r="D32" s="195"/>
      <c r="E32" s="195"/>
      <c r="F32" s="195"/>
      <c r="G32" s="195"/>
      <c r="H32" s="195"/>
      <c r="I32" s="195"/>
      <c r="J32" s="195"/>
    </row>
    <row r="33" spans="1:12" ht="20.25" customHeight="1">
      <c r="A33" s="200" t="s">
        <v>67</v>
      </c>
      <c r="B33" s="201"/>
      <c r="C33" s="201"/>
      <c r="D33" s="201"/>
      <c r="E33" s="201"/>
      <c r="F33" s="201"/>
      <c r="G33" s="201"/>
      <c r="H33" s="201"/>
      <c r="I33" s="201"/>
    </row>
    <row r="34" spans="1:12" ht="5.25" customHeight="1">
      <c r="A34" s="115"/>
      <c r="B34" s="116"/>
      <c r="C34" s="116"/>
      <c r="D34" s="116"/>
      <c r="E34" s="116"/>
      <c r="F34" s="116"/>
      <c r="G34" s="116"/>
      <c r="H34" s="116"/>
      <c r="I34" s="116"/>
    </row>
    <row r="35" spans="1:12" ht="16.5">
      <c r="A35" s="14"/>
      <c r="B35" s="14"/>
      <c r="C35" s="14"/>
      <c r="D35" s="14"/>
      <c r="E35" s="19"/>
      <c r="F35" s="101"/>
      <c r="G35" s="162" t="s">
        <v>133</v>
      </c>
      <c r="H35" s="162"/>
      <c r="I35" s="162"/>
      <c r="J35" s="101"/>
      <c r="L35" s="150"/>
    </row>
    <row r="36" spans="1:12" ht="15.75">
      <c r="A36" s="14"/>
      <c r="B36" s="14"/>
      <c r="C36" s="14"/>
      <c r="D36" s="14"/>
      <c r="E36" s="20"/>
      <c r="F36" s="20"/>
      <c r="G36" s="157" t="s">
        <v>7</v>
      </c>
      <c r="H36" s="157"/>
      <c r="I36" s="157"/>
      <c r="J36" s="20"/>
    </row>
    <row r="37" spans="1:12">
      <c r="F37" s="6"/>
      <c r="G37" s="6"/>
      <c r="H37" s="6"/>
      <c r="I37" s="6"/>
    </row>
    <row r="38" spans="1:12" ht="27.75" customHeight="1">
      <c r="F38" s="6"/>
      <c r="G38" s="6"/>
      <c r="H38" s="6"/>
      <c r="I38" s="6"/>
    </row>
    <row r="39" spans="1:12">
      <c r="E39" s="89"/>
      <c r="F39" s="89"/>
      <c r="G39" s="196" t="s">
        <v>70</v>
      </c>
      <c r="H39" s="196"/>
      <c r="I39" s="196"/>
      <c r="J39" s="89"/>
    </row>
  </sheetData>
  <mergeCells count="47">
    <mergeCell ref="B32:J32"/>
    <mergeCell ref="G39:I39"/>
    <mergeCell ref="G35:I35"/>
    <mergeCell ref="F30:G30"/>
    <mergeCell ref="F31:G31"/>
    <mergeCell ref="B31:D31"/>
    <mergeCell ref="J21:J30"/>
    <mergeCell ref="G36:I36"/>
    <mergeCell ref="F28:G28"/>
    <mergeCell ref="A33:I33"/>
    <mergeCell ref="H31:I31"/>
    <mergeCell ref="H21:I30"/>
    <mergeCell ref="B25:D25"/>
    <mergeCell ref="B26:D26"/>
    <mergeCell ref="B27:D27"/>
    <mergeCell ref="B28:D28"/>
    <mergeCell ref="B29:D29"/>
    <mergeCell ref="B30:D30"/>
    <mergeCell ref="F29:G29"/>
    <mergeCell ref="F23:G23"/>
    <mergeCell ref="F24:G24"/>
    <mergeCell ref="F25:G25"/>
    <mergeCell ref="F26:G26"/>
    <mergeCell ref="F27:G27"/>
    <mergeCell ref="A1:D1"/>
    <mergeCell ref="A2:D2"/>
    <mergeCell ref="A3:D3"/>
    <mergeCell ref="A5:J5"/>
    <mergeCell ref="A7:A8"/>
    <mergeCell ref="B7:B8"/>
    <mergeCell ref="J7:J8"/>
    <mergeCell ref="D7:E7"/>
    <mergeCell ref="F7:G7"/>
    <mergeCell ref="C7:C8"/>
    <mergeCell ref="F1:J1"/>
    <mergeCell ref="F2:J2"/>
    <mergeCell ref="B20:D20"/>
    <mergeCell ref="B21:D21"/>
    <mergeCell ref="B22:D22"/>
    <mergeCell ref="B23:D23"/>
    <mergeCell ref="B24:D24"/>
    <mergeCell ref="F20:G20"/>
    <mergeCell ref="F21:G21"/>
    <mergeCell ref="F22:G22"/>
    <mergeCell ref="H7:H8"/>
    <mergeCell ref="I7:I8"/>
    <mergeCell ref="H20:I20"/>
  </mergeCells>
  <pageMargins left="0" right="0" top="0.42" bottom="0.28000000000000003" header="0.3" footer="0.17"/>
  <pageSetup paperSize="9" orientation="landscape" r:id="rId1"/>
  <rowBreaks count="1" manualBreakCount="1">
    <brk id="19"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Q9" sqref="Q7:Q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Mau 1</vt:lpstr>
      <vt:lpstr>Mau 2</vt:lpstr>
      <vt:lpstr>Mau 3</vt:lpstr>
      <vt:lpstr>Mau 4 </vt:lpstr>
      <vt:lpstr>Sheet1</vt:lpstr>
      <vt:lpstr>'Mau 1'!Print_Area</vt:lpstr>
      <vt:lpstr>'Mau 2'!Print_Titles</vt:lpstr>
      <vt:lpstr>'Mau 4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thamKT</cp:lastModifiedBy>
  <cp:lastPrinted>2021-12-08T07:59:15Z</cp:lastPrinted>
  <dcterms:created xsi:type="dcterms:W3CDTF">2020-11-20T02:18:37Z</dcterms:created>
  <dcterms:modified xsi:type="dcterms:W3CDTF">2021-12-08T08:06:51Z</dcterms:modified>
</cp:coreProperties>
</file>