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125" windowHeight="10920"/>
  </bookViews>
  <sheets>
    <sheet name="19T4-QTD1" sheetId="24" r:id="rId1"/>
    <sheet name="Sheet1" sheetId="25" state="hidden" r:id="rId2"/>
  </sheets>
  <calcPr calcId="124519"/>
</workbook>
</file>

<file path=xl/calcChain.xml><?xml version="1.0" encoding="utf-8"?>
<calcChain xmlns="http://schemas.openxmlformats.org/spreadsheetml/2006/main">
  <c r="L41" i="25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4"/>
  <c r="L3"/>
  <c r="L48" i="24"/>
  <c r="L47"/>
  <c r="L44"/>
  <c r="L45"/>
  <c r="L46"/>
  <c r="L41"/>
  <c r="L42"/>
  <c r="L43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</calcChain>
</file>

<file path=xl/sharedStrings.xml><?xml version="1.0" encoding="utf-8"?>
<sst xmlns="http://schemas.openxmlformats.org/spreadsheetml/2006/main" count="281" uniqueCount="141">
  <si>
    <t>STT</t>
  </si>
  <si>
    <t>Mã sinh viên</t>
  </si>
  <si>
    <t>Họ đệm</t>
  </si>
  <si>
    <t>Tên</t>
  </si>
  <si>
    <t>Ghi chú</t>
  </si>
  <si>
    <t>Ghi chú:</t>
  </si>
  <si>
    <t>SBD</t>
  </si>
  <si>
    <t>Số dự kiểm tra là __________ sinh viên.</t>
  </si>
  <si>
    <t>Số vắng kiểm tra là __________ sinh viên.</t>
  </si>
  <si>
    <t>Anh</t>
  </si>
  <si>
    <t>Huy</t>
  </si>
  <si>
    <t>Linh</t>
  </si>
  <si>
    <t>Câu 1</t>
  </si>
  <si>
    <t>Phần 1</t>
  </si>
  <si>
    <t>Câu 2</t>
  </si>
  <si>
    <t>Mở rộng</t>
  </si>
  <si>
    <t>Tổng điểm</t>
  </si>
  <si>
    <t>Mã đề</t>
  </si>
  <si>
    <t>Môn thi: TOÁN 5</t>
  </si>
  <si>
    <t>Phần 2</t>
  </si>
  <si>
    <t>An</t>
  </si>
  <si>
    <t>Duy</t>
  </si>
  <si>
    <t>Nguyễn Thành</t>
  </si>
  <si>
    <t>Khoa</t>
  </si>
  <si>
    <t>Luân</t>
  </si>
  <si>
    <t>Nhựt</t>
  </si>
  <si>
    <t>Phúc</t>
  </si>
  <si>
    <t>Toàn</t>
  </si>
  <si>
    <t>Trung</t>
  </si>
  <si>
    <t>Lê Hoàng</t>
  </si>
  <si>
    <t>Tuấn</t>
  </si>
  <si>
    <t>TP.Hồ Chí Minh, ngày    tháng   năm 2021</t>
  </si>
  <si>
    <t>Giám khảo 1</t>
  </si>
  <si>
    <t xml:space="preserve">                                                                                                PHIẾU CHẤM THI VẤN ĐÁP</t>
  </si>
  <si>
    <t>Lớp: 19T4 - QTD1</t>
  </si>
  <si>
    <t>19000733</t>
  </si>
  <si>
    <t>Lê Thùy</t>
  </si>
  <si>
    <t>19000502</t>
  </si>
  <si>
    <t>Trần Ngọc Thùy</t>
  </si>
  <si>
    <t>19000556</t>
  </si>
  <si>
    <t>Chu Ngọc Hương</t>
  </si>
  <si>
    <t>19000628</t>
  </si>
  <si>
    <t>Trần Thị Kim</t>
  </si>
  <si>
    <t>19000376</t>
  </si>
  <si>
    <t>Đặng Minh</t>
  </si>
  <si>
    <t>Cường</t>
  </si>
  <si>
    <t>19001103</t>
  </si>
  <si>
    <t>Trần Thị Hồng</t>
  </si>
  <si>
    <t>Dung</t>
  </si>
  <si>
    <t>19000892</t>
  </si>
  <si>
    <t>Phùng Khánh</t>
  </si>
  <si>
    <t>19000731</t>
  </si>
  <si>
    <t>Mai Thanh</t>
  </si>
  <si>
    <t>Hà</t>
  </si>
  <si>
    <t>19001443</t>
  </si>
  <si>
    <t>Nguyễn Thị Thu</t>
  </si>
  <si>
    <t>Hoài</t>
  </si>
  <si>
    <t>19001657</t>
  </si>
  <si>
    <t>Đặng Ngô Quốc</t>
  </si>
  <si>
    <t>Hùng</t>
  </si>
  <si>
    <t>19000967</t>
  </si>
  <si>
    <t>Nguyễn Đinh Gia</t>
  </si>
  <si>
    <t>19000459</t>
  </si>
  <si>
    <t>Cún Chạc</t>
  </si>
  <si>
    <t>Hỷ</t>
  </si>
  <si>
    <t>19001501</t>
  </si>
  <si>
    <t>Lê Hoàng Đăng</t>
  </si>
  <si>
    <t>19001394</t>
  </si>
  <si>
    <t>Nguyễn Thị Hoàng</t>
  </si>
  <si>
    <t>Lan</t>
  </si>
  <si>
    <t>19000104</t>
  </si>
  <si>
    <t>Nguyễn Lê Phương</t>
  </si>
  <si>
    <t>19001278</t>
  </si>
  <si>
    <t>Lìng Nhật</t>
  </si>
  <si>
    <t>19000791</t>
  </si>
  <si>
    <t>Lê Trần Tiểu</t>
  </si>
  <si>
    <t>Mi</t>
  </si>
  <si>
    <t>19000439</t>
  </si>
  <si>
    <t>Võ Thị Kiều</t>
  </si>
  <si>
    <t>My</t>
  </si>
  <si>
    <t>19000207</t>
  </si>
  <si>
    <t>Nam</t>
  </si>
  <si>
    <t>19001031</t>
  </si>
  <si>
    <t>Bùi Thị Kim</t>
  </si>
  <si>
    <t>Ngân</t>
  </si>
  <si>
    <t>19001402</t>
  </si>
  <si>
    <t>Lu Hoàng Thanh</t>
  </si>
  <si>
    <t>Ngọc</t>
  </si>
  <si>
    <t>19000052</t>
  </si>
  <si>
    <t>Nguyễn Thị Quỳnh</t>
  </si>
  <si>
    <t>Như</t>
  </si>
  <si>
    <t>19000267</t>
  </si>
  <si>
    <t>Phan Quang</t>
  </si>
  <si>
    <t>19001282</t>
  </si>
  <si>
    <t>Phạm Trần Hoàng</t>
  </si>
  <si>
    <t>Oanh</t>
  </si>
  <si>
    <t>19001338</t>
  </si>
  <si>
    <t>Hoàng Nguyễn Thiên</t>
  </si>
  <si>
    <t>19000121</t>
  </si>
  <si>
    <t>Lê Thị Hoài</t>
  </si>
  <si>
    <t>Phương</t>
  </si>
  <si>
    <t>19000641</t>
  </si>
  <si>
    <t>Nguyễn Lê Nhã</t>
  </si>
  <si>
    <t>Quyên</t>
  </si>
  <si>
    <t>19001519</t>
  </si>
  <si>
    <t>Nguyễn Thanh</t>
  </si>
  <si>
    <t>Tài</t>
  </si>
  <si>
    <t>19000861</t>
  </si>
  <si>
    <t>Nguyễn Hà Thiên</t>
  </si>
  <si>
    <t>Thanh</t>
  </si>
  <si>
    <t>19001056</t>
  </si>
  <si>
    <t>Nguyễn Khắc</t>
  </si>
  <si>
    <t>Thành</t>
  </si>
  <si>
    <t>19001001</t>
  </si>
  <si>
    <t>Nguyễn Thị Anh</t>
  </si>
  <si>
    <t>Thư</t>
  </si>
  <si>
    <t>19001332</t>
  </si>
  <si>
    <t>Phạm Thái An</t>
  </si>
  <si>
    <t>Thuyên</t>
  </si>
  <si>
    <t>19001312</t>
  </si>
  <si>
    <t>Tính</t>
  </si>
  <si>
    <t>19000820</t>
  </si>
  <si>
    <t>Lê Sĩ</t>
  </si>
  <si>
    <t>19001204</t>
  </si>
  <si>
    <t>Đỗ Lê Thảo</t>
  </si>
  <si>
    <t>Trang</t>
  </si>
  <si>
    <t>19001117</t>
  </si>
  <si>
    <t>Võ Thị Thanh</t>
  </si>
  <si>
    <t>Trúc</t>
  </si>
  <si>
    <t>19001120</t>
  </si>
  <si>
    <t>Ngô Huỳnh</t>
  </si>
  <si>
    <t>19000691</t>
  </si>
  <si>
    <t>Phạm Nguyễn Minh</t>
  </si>
  <si>
    <t>19001112</t>
  </si>
  <si>
    <t>Phạm Đình Phương</t>
  </si>
  <si>
    <t>Uyên</t>
  </si>
  <si>
    <t xml:space="preserve">Danh sách gồm  39 sinh viên. </t>
  </si>
  <si>
    <t>vắng</t>
  </si>
  <si>
    <t>Số dự kiểm tra là __38________ sinh viên.</t>
  </si>
  <si>
    <t>Số vắng kiểm tra là ____01______ sinh viên.</t>
  </si>
  <si>
    <t>Hà Như Mai</t>
  </si>
</sst>
</file>

<file path=xl/styles.xml><?xml version="1.0" encoding="utf-8"?>
<styleSheet xmlns="http://schemas.openxmlformats.org/spreadsheetml/2006/main">
  <numFmts count="1">
    <numFmt numFmtId="164" formatCode="0.0"/>
  </numFmts>
  <fonts count="30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b/>
      <sz val="18"/>
      <color indexed="8"/>
      <name val="Times New Roman"/>
      <family val="1"/>
    </font>
    <font>
      <sz val="10"/>
      <color indexed="8"/>
      <name val="Times New Roman"/>
      <family val="1"/>
    </font>
    <font>
      <sz val="18"/>
      <color indexed="8"/>
      <name val="Times New Roman"/>
      <family val="1"/>
    </font>
    <font>
      <b/>
      <sz val="10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20"/>
      <color indexed="8"/>
      <name val="Times New Roman"/>
      <family val="1"/>
    </font>
    <font>
      <sz val="16"/>
      <color indexed="8"/>
      <name val="Times New Roman"/>
      <family val="1"/>
    </font>
    <font>
      <b/>
      <sz val="22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65">
    <xf numFmtId="0" fontId="0" fillId="0" borderId="0" xfId="0"/>
    <xf numFmtId="0" fontId="20" fillId="0" borderId="0" xfId="0" applyFont="1" applyAlignment="1">
      <alignment horizontal="center" vertical="center"/>
    </xf>
    <xf numFmtId="49" fontId="20" fillId="0" borderId="0" xfId="0" applyNumberFormat="1" applyFont="1"/>
    <xf numFmtId="0" fontId="20" fillId="0" borderId="0" xfId="0" applyFont="1"/>
    <xf numFmtId="0" fontId="21" fillId="0" borderId="0" xfId="0" applyFont="1" applyAlignment="1">
      <alignment vertical="center"/>
    </xf>
    <xf numFmtId="0" fontId="22" fillId="0" borderId="0" xfId="0" applyFont="1"/>
    <xf numFmtId="0" fontId="23" fillId="0" borderId="0" xfId="0" applyFont="1" applyAlignment="1">
      <alignment horizontal="left" vertical="center"/>
    </xf>
    <xf numFmtId="0" fontId="21" fillId="0" borderId="0" xfId="0" applyFont="1"/>
    <xf numFmtId="0" fontId="19" fillId="0" borderId="0" xfId="0" applyFont="1"/>
    <xf numFmtId="0" fontId="21" fillId="0" borderId="0" xfId="0" applyFont="1" applyAlignment="1">
      <alignment horizontal="center"/>
    </xf>
    <xf numFmtId="49" fontId="21" fillId="0" borderId="0" xfId="0" applyNumberFormat="1" applyFont="1" applyAlignment="1">
      <alignment horizontal="center"/>
    </xf>
    <xf numFmtId="49" fontId="21" fillId="0" borderId="0" xfId="0" applyNumberFormat="1" applyFont="1"/>
    <xf numFmtId="0" fontId="21" fillId="0" borderId="0" xfId="0" applyFont="1" applyAlignment="1">
      <alignment horizontal="center" vertical="center"/>
    </xf>
    <xf numFmtId="164" fontId="21" fillId="0" borderId="0" xfId="0" applyNumberFormat="1" applyFont="1" applyAlignment="1">
      <alignment horizontal="center"/>
    </xf>
    <xf numFmtId="0" fontId="25" fillId="0" borderId="0" xfId="0" applyFont="1"/>
    <xf numFmtId="0" fontId="26" fillId="0" borderId="0" xfId="0" applyFont="1"/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24" borderId="10" xfId="0" applyFont="1" applyFill="1" applyBorder="1" applyAlignment="1">
      <alignment horizontal="center" vertical="center"/>
    </xf>
    <xf numFmtId="0" fontId="29" fillId="24" borderId="10" xfId="0" applyFont="1" applyFill="1" applyBorder="1" applyAlignment="1">
      <alignment vertical="center"/>
    </xf>
    <xf numFmtId="49" fontId="29" fillId="24" borderId="11" xfId="0" applyNumberFormat="1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/>
    </xf>
    <xf numFmtId="0" fontId="29" fillId="0" borderId="13" xfId="0" quotePrefix="1" applyFont="1" applyBorder="1" applyAlignment="1">
      <alignment horizontal="center" vertical="center"/>
    </xf>
    <xf numFmtId="0" fontId="28" fillId="0" borderId="13" xfId="0" quotePrefix="1" applyFont="1" applyBorder="1" applyAlignment="1">
      <alignment horizontal="center" vertical="center" wrapText="1"/>
    </xf>
    <xf numFmtId="0" fontId="28" fillId="0" borderId="14" xfId="0" applyFont="1" applyBorder="1" applyAlignment="1">
      <alignment vertical="center" wrapText="1"/>
    </xf>
    <xf numFmtId="0" fontId="28" fillId="0" borderId="15" xfId="0" applyFont="1" applyBorder="1" applyAlignment="1">
      <alignment horizontal="left" vertical="center"/>
    </xf>
    <xf numFmtId="0" fontId="29" fillId="0" borderId="13" xfId="0" applyFont="1" applyBorder="1" applyAlignment="1">
      <alignment horizontal="center" vertical="center"/>
    </xf>
    <xf numFmtId="2" fontId="28" fillId="0" borderId="13" xfId="0" applyNumberFormat="1" applyFont="1" applyBorder="1" applyAlignment="1">
      <alignment horizontal="left" vertical="center"/>
    </xf>
    <xf numFmtId="2" fontId="28" fillId="0" borderId="13" xfId="0" applyNumberFormat="1" applyFont="1" applyBorder="1" applyAlignment="1">
      <alignment horizontal="center" vertical="center"/>
    </xf>
    <xf numFmtId="2" fontId="28" fillId="0" borderId="13" xfId="0" applyNumberFormat="1" applyFont="1" applyBorder="1" applyAlignment="1">
      <alignment vertical="center"/>
    </xf>
    <xf numFmtId="0" fontId="28" fillId="0" borderId="13" xfId="0" applyFont="1" applyBorder="1" applyAlignment="1">
      <alignment horizontal="center" vertical="center" wrapText="1"/>
    </xf>
    <xf numFmtId="14" fontId="28" fillId="0" borderId="13" xfId="0" applyNumberFormat="1" applyFont="1" applyBorder="1" applyAlignment="1">
      <alignment horizontal="center" vertical="center"/>
    </xf>
    <xf numFmtId="0" fontId="28" fillId="0" borderId="13" xfId="0" applyFont="1" applyBorder="1" applyAlignment="1">
      <alignment vertical="center"/>
    </xf>
    <xf numFmtId="0" fontId="29" fillId="0" borderId="13" xfId="0" quotePrefix="1" applyFont="1" applyBorder="1" applyAlignment="1">
      <alignment horizontal="center" vertical="center" wrapText="1"/>
    </xf>
    <xf numFmtId="0" fontId="29" fillId="0" borderId="14" xfId="0" applyFont="1" applyBorder="1" applyAlignment="1">
      <alignment vertical="center" wrapText="1"/>
    </xf>
    <xf numFmtId="0" fontId="29" fillId="0" borderId="15" xfId="0" applyFont="1" applyBorder="1" applyAlignment="1">
      <alignment horizontal="left" vertical="center"/>
    </xf>
    <xf numFmtId="1" fontId="28" fillId="0" borderId="13" xfId="0" applyNumberFormat="1" applyFont="1" applyBorder="1" applyAlignment="1">
      <alignment horizontal="center" vertical="center"/>
    </xf>
    <xf numFmtId="0" fontId="29" fillId="24" borderId="13" xfId="0" applyFont="1" applyFill="1" applyBorder="1" applyAlignment="1">
      <alignment horizontal="center" vertical="center"/>
    </xf>
    <xf numFmtId="0" fontId="29" fillId="24" borderId="16" xfId="0" applyFont="1" applyFill="1" applyBorder="1" applyAlignment="1">
      <alignment horizontal="center" vertical="center"/>
    </xf>
    <xf numFmtId="0" fontId="29" fillId="24" borderId="11" xfId="0" applyFont="1" applyFill="1" applyBorder="1" applyAlignment="1">
      <alignment horizontal="center" vertical="center"/>
    </xf>
    <xf numFmtId="0" fontId="29" fillId="24" borderId="13" xfId="0" applyFont="1" applyFill="1" applyBorder="1" applyAlignment="1">
      <alignment horizontal="center" vertical="center" wrapText="1"/>
    </xf>
    <xf numFmtId="0" fontId="29" fillId="24" borderId="12" xfId="0" applyFont="1" applyFill="1" applyBorder="1" applyAlignment="1">
      <alignment horizontal="center" vertical="center"/>
    </xf>
    <xf numFmtId="164" fontId="29" fillId="24" borderId="14" xfId="0" applyNumberFormat="1" applyFont="1" applyFill="1" applyBorder="1" applyAlignment="1">
      <alignment horizontal="center" vertical="center"/>
    </xf>
    <xf numFmtId="164" fontId="29" fillId="24" borderId="10" xfId="0" applyNumberFormat="1" applyFont="1" applyFill="1" applyBorder="1" applyAlignment="1">
      <alignment horizontal="center" vertical="center"/>
    </xf>
    <xf numFmtId="164" fontId="29" fillId="24" borderId="16" xfId="0" applyNumberFormat="1" applyFont="1" applyFill="1" applyBorder="1" applyAlignment="1">
      <alignment horizontal="center" vertical="center"/>
    </xf>
    <xf numFmtId="164" fontId="29" fillId="24" borderId="12" xfId="0" applyNumberFormat="1" applyFont="1" applyFill="1" applyBorder="1" applyAlignment="1">
      <alignment horizontal="center" vertical="center"/>
    </xf>
    <xf numFmtId="0" fontId="29" fillId="24" borderId="13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164" fontId="29" fillId="24" borderId="14" xfId="0" applyNumberFormat="1" applyFont="1" applyFill="1" applyBorder="1" applyAlignment="1">
      <alignment horizontal="center" vertical="center"/>
    </xf>
    <xf numFmtId="164" fontId="29" fillId="24" borderId="10" xfId="0" applyNumberFormat="1" applyFont="1" applyFill="1" applyBorder="1" applyAlignment="1">
      <alignment horizontal="center" vertical="center"/>
    </xf>
    <xf numFmtId="164" fontId="29" fillId="24" borderId="16" xfId="0" applyNumberFormat="1" applyFont="1" applyFill="1" applyBorder="1" applyAlignment="1">
      <alignment horizontal="center" vertical="center"/>
    </xf>
    <xf numFmtId="164" fontId="29" fillId="24" borderId="12" xfId="0" applyNumberFormat="1" applyFont="1" applyFill="1" applyBorder="1" applyAlignment="1">
      <alignment horizontal="center" vertical="center"/>
    </xf>
    <xf numFmtId="0" fontId="24" fillId="25" borderId="0" xfId="0" applyFont="1" applyFill="1" applyAlignment="1">
      <alignment horizontal="center"/>
    </xf>
    <xf numFmtId="0" fontId="24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9" fillId="25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29" fillId="24" borderId="16" xfId="0" applyFont="1" applyFill="1" applyBorder="1" applyAlignment="1">
      <alignment horizontal="center" vertical="center"/>
    </xf>
    <xf numFmtId="0" fontId="29" fillId="24" borderId="11" xfId="0" applyFont="1" applyFill="1" applyBorder="1" applyAlignment="1">
      <alignment horizontal="center" vertical="center"/>
    </xf>
    <xf numFmtId="0" fontId="29" fillId="24" borderId="13" xfId="0" applyFont="1" applyFill="1" applyBorder="1" applyAlignment="1">
      <alignment horizontal="center" vertical="center" wrapText="1"/>
    </xf>
    <xf numFmtId="0" fontId="29" fillId="24" borderId="12" xfId="0" applyFont="1" applyFill="1" applyBorder="1" applyAlignment="1">
      <alignment horizontal="center" vertical="center"/>
    </xf>
    <xf numFmtId="2" fontId="28" fillId="0" borderId="13" xfId="0" applyNumberFormat="1" applyFont="1" applyBorder="1" applyAlignment="1">
      <alignment horizontal="right" vertical="center"/>
    </xf>
    <xf numFmtId="1" fontId="29" fillId="0" borderId="13" xfId="0" applyNumberFormat="1" applyFont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695325</xdr:colOff>
      <xdr:row>4</xdr:row>
      <xdr:rowOff>228600</xdr:rowOff>
    </xdr:to>
    <xdr:pic>
      <xdr:nvPicPr>
        <xdr:cNvPr id="26073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80975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10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6267450" y="0"/>
          <a:ext cx="9048750" cy="8477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1026581</xdr:colOff>
      <xdr:row>0</xdr:row>
      <xdr:rowOff>52917</xdr:rowOff>
    </xdr:from>
    <xdr:to>
      <xdr:col>4</xdr:col>
      <xdr:colOff>634998</xdr:colOff>
      <xdr:row>3</xdr:row>
      <xdr:rowOff>440531</xdr:rowOff>
    </xdr:to>
    <xdr:sp macro="" textlink="">
      <xdr:nvSpPr>
        <xdr:cNvPr id="4" name="Rectangle 3"/>
        <xdr:cNvSpPr/>
      </xdr:nvSpPr>
      <xdr:spPr>
        <a:xfrm>
          <a:off x="1131356" y="52917"/>
          <a:ext cx="4123267" cy="1101989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1460500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386541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7" name="Straight Connector 6"/>
        <xdr:cNvCxnSpPr/>
      </xdr:nvCxnSpPr>
      <xdr:spPr>
        <a:xfrm>
          <a:off x="27580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M80"/>
  <sheetViews>
    <sheetView tabSelected="1" view="pageBreakPreview" topLeftCell="A52" zoomScale="70" zoomScaleSheetLayoutView="70" zoomScalePageLayoutView="80" workbookViewId="0">
      <selection activeCell="I67" sqref="I67"/>
    </sheetView>
  </sheetViews>
  <sheetFormatPr defaultRowHeight="12.75"/>
  <cols>
    <col min="1" max="1" width="7.140625" style="1" customWidth="1"/>
    <col min="2" max="2" width="9.85546875" style="1" customWidth="1"/>
    <col min="3" max="3" width="19.28515625" style="3" customWidth="1"/>
    <col min="4" max="4" width="42.5703125" style="3" customWidth="1"/>
    <col min="5" max="5" width="14.42578125" style="5" customWidth="1"/>
    <col min="6" max="6" width="14.28515625" style="3" customWidth="1"/>
    <col min="7" max="7" width="12.140625" style="2" customWidth="1"/>
    <col min="8" max="8" width="13.7109375" style="2" customWidth="1"/>
    <col min="9" max="9" width="13.5703125" style="3" customWidth="1"/>
    <col min="10" max="10" width="16.28515625" style="3" customWidth="1"/>
    <col min="11" max="11" width="14.28515625" style="3" customWidth="1"/>
    <col min="12" max="12" width="16.5703125" style="3" customWidth="1"/>
    <col min="13" max="13" width="18.85546875" style="3" customWidth="1"/>
    <col min="14" max="16384" width="9.140625" style="3"/>
  </cols>
  <sheetData>
    <row r="1" spans="1:13">
      <c r="C1" s="58"/>
      <c r="D1" s="58"/>
      <c r="E1" s="58"/>
    </row>
    <row r="2" spans="1:13">
      <c r="C2" s="58"/>
      <c r="D2" s="58"/>
      <c r="E2" s="58"/>
    </row>
    <row r="4" spans="1:13" s="4" customFormat="1" ht="41.25" customHeight="1">
      <c r="A4" s="47" t="s">
        <v>33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</row>
    <row r="5" spans="1:13" s="14" customFormat="1" ht="37.5" customHeight="1">
      <c r="A5" s="16"/>
      <c r="B5" s="47" t="s">
        <v>18</v>
      </c>
      <c r="C5" s="47"/>
      <c r="D5" s="47"/>
      <c r="E5" s="47"/>
      <c r="F5" s="47"/>
      <c r="G5" s="47"/>
      <c r="H5" s="47"/>
      <c r="I5" s="47"/>
      <c r="J5" s="47"/>
      <c r="K5" s="16"/>
      <c r="L5" s="16"/>
    </row>
    <row r="6" spans="1:13" s="14" customFormat="1" ht="53.25" customHeight="1">
      <c r="A6" s="16"/>
      <c r="B6" s="47" t="s">
        <v>34</v>
      </c>
      <c r="C6" s="47"/>
      <c r="D6" s="47"/>
      <c r="E6" s="47"/>
      <c r="F6" s="47"/>
      <c r="G6" s="47"/>
      <c r="H6" s="47"/>
      <c r="I6" s="47"/>
      <c r="J6" s="47"/>
      <c r="K6" s="16"/>
      <c r="L6" s="16"/>
    </row>
    <row r="8" spans="1:13" s="7" customFormat="1" ht="26.25" customHeight="1">
      <c r="A8" s="37" t="s">
        <v>0</v>
      </c>
      <c r="B8" s="38" t="s">
        <v>6</v>
      </c>
      <c r="C8" s="40" t="s">
        <v>1</v>
      </c>
      <c r="D8" s="37" t="s">
        <v>2</v>
      </c>
      <c r="E8" s="37" t="s">
        <v>3</v>
      </c>
      <c r="F8" s="38" t="s">
        <v>17</v>
      </c>
      <c r="G8" s="18"/>
      <c r="H8" s="19" t="s">
        <v>12</v>
      </c>
      <c r="I8" s="42" t="s">
        <v>14</v>
      </c>
      <c r="J8" s="43"/>
      <c r="K8" s="44" t="s">
        <v>15</v>
      </c>
      <c r="L8" s="44" t="s">
        <v>16</v>
      </c>
      <c r="M8" s="37" t="s">
        <v>4</v>
      </c>
    </row>
    <row r="9" spans="1:13" s="7" customFormat="1" ht="35.25" customHeight="1">
      <c r="A9" s="37"/>
      <c r="B9" s="39"/>
      <c r="C9" s="40"/>
      <c r="D9" s="37"/>
      <c r="E9" s="37"/>
      <c r="F9" s="41"/>
      <c r="G9" s="39" t="s">
        <v>13</v>
      </c>
      <c r="H9" s="20" t="s">
        <v>19</v>
      </c>
      <c r="I9" s="41" t="s">
        <v>13</v>
      </c>
      <c r="J9" s="20" t="s">
        <v>19</v>
      </c>
      <c r="K9" s="45"/>
      <c r="L9" s="45"/>
      <c r="M9" s="37"/>
    </row>
    <row r="10" spans="1:13" s="15" customFormat="1" ht="45" customHeight="1">
      <c r="A10" s="21">
        <v>1</v>
      </c>
      <c r="B10" s="22"/>
      <c r="C10" s="33" t="s">
        <v>35</v>
      </c>
      <c r="D10" s="34" t="s">
        <v>36</v>
      </c>
      <c r="E10" s="35" t="s">
        <v>20</v>
      </c>
      <c r="F10" s="26">
        <v>11</v>
      </c>
      <c r="G10" s="27">
        <v>1.5</v>
      </c>
      <c r="H10" s="28">
        <v>2</v>
      </c>
      <c r="I10" s="28">
        <v>2</v>
      </c>
      <c r="J10" s="29">
        <v>2.5</v>
      </c>
      <c r="K10" s="28">
        <v>0</v>
      </c>
      <c r="L10" s="28">
        <f>SUM(G10:K10)</f>
        <v>8</v>
      </c>
      <c r="M10" s="30"/>
    </row>
    <row r="11" spans="1:13" s="15" customFormat="1" ht="45" customHeight="1">
      <c r="A11" s="21">
        <v>2</v>
      </c>
      <c r="B11" s="22"/>
      <c r="C11" s="33" t="s">
        <v>37</v>
      </c>
      <c r="D11" s="34" t="s">
        <v>38</v>
      </c>
      <c r="E11" s="35" t="s">
        <v>20</v>
      </c>
      <c r="F11" s="26">
        <v>12</v>
      </c>
      <c r="G11" s="27">
        <v>1.5</v>
      </c>
      <c r="H11" s="28">
        <v>0</v>
      </c>
      <c r="I11" s="28">
        <v>1.5</v>
      </c>
      <c r="J11" s="29">
        <v>2</v>
      </c>
      <c r="K11" s="28">
        <v>0</v>
      </c>
      <c r="L11" s="28">
        <f t="shared" ref="L11:L43" si="0">SUM(G11:K11)</f>
        <v>5</v>
      </c>
      <c r="M11" s="30"/>
    </row>
    <row r="12" spans="1:13" s="15" customFormat="1" ht="45" customHeight="1">
      <c r="A12" s="21">
        <v>3</v>
      </c>
      <c r="B12" s="22"/>
      <c r="C12" s="33" t="s">
        <v>39</v>
      </c>
      <c r="D12" s="34" t="s">
        <v>40</v>
      </c>
      <c r="E12" s="35" t="s">
        <v>9</v>
      </c>
      <c r="F12" s="26">
        <v>13</v>
      </c>
      <c r="G12" s="27">
        <v>2</v>
      </c>
      <c r="H12" s="28">
        <v>1.5</v>
      </c>
      <c r="I12" s="28">
        <v>2</v>
      </c>
      <c r="J12" s="29">
        <v>0</v>
      </c>
      <c r="K12" s="28">
        <v>0</v>
      </c>
      <c r="L12" s="28">
        <f t="shared" si="0"/>
        <v>5.5</v>
      </c>
      <c r="M12" s="30"/>
    </row>
    <row r="13" spans="1:13" s="15" customFormat="1" ht="45" customHeight="1">
      <c r="A13" s="21">
        <v>4</v>
      </c>
      <c r="B13" s="22"/>
      <c r="C13" s="33" t="s">
        <v>41</v>
      </c>
      <c r="D13" s="34" t="s">
        <v>42</v>
      </c>
      <c r="E13" s="35" t="s">
        <v>9</v>
      </c>
      <c r="F13" s="26">
        <v>14</v>
      </c>
      <c r="G13" s="27">
        <v>2</v>
      </c>
      <c r="H13" s="28">
        <v>2.5</v>
      </c>
      <c r="I13" s="28">
        <v>2</v>
      </c>
      <c r="J13" s="29">
        <v>2</v>
      </c>
      <c r="K13" s="28">
        <v>0</v>
      </c>
      <c r="L13" s="28">
        <f t="shared" si="0"/>
        <v>8.5</v>
      </c>
      <c r="M13" s="30"/>
    </row>
    <row r="14" spans="1:13" s="15" customFormat="1" ht="45" customHeight="1">
      <c r="A14" s="21">
        <v>5</v>
      </c>
      <c r="B14" s="22"/>
      <c r="C14" s="33" t="s">
        <v>43</v>
      </c>
      <c r="D14" s="34" t="s">
        <v>44</v>
      </c>
      <c r="E14" s="35" t="s">
        <v>45</v>
      </c>
      <c r="F14" s="26">
        <v>15</v>
      </c>
      <c r="G14" s="27">
        <v>2</v>
      </c>
      <c r="H14" s="28">
        <v>0</v>
      </c>
      <c r="I14" s="28">
        <v>2</v>
      </c>
      <c r="J14" s="29">
        <v>2.5</v>
      </c>
      <c r="K14" s="28">
        <v>0</v>
      </c>
      <c r="L14" s="28">
        <f t="shared" si="0"/>
        <v>6.5</v>
      </c>
      <c r="M14" s="30"/>
    </row>
    <row r="15" spans="1:13" s="15" customFormat="1" ht="45" customHeight="1">
      <c r="A15" s="21">
        <v>6</v>
      </c>
      <c r="B15" s="22"/>
      <c r="C15" s="33" t="s">
        <v>46</v>
      </c>
      <c r="D15" s="34" t="s">
        <v>47</v>
      </c>
      <c r="E15" s="35" t="s">
        <v>48</v>
      </c>
      <c r="F15" s="26">
        <v>16</v>
      </c>
      <c r="G15" s="27">
        <v>2</v>
      </c>
      <c r="H15" s="28">
        <v>1.5</v>
      </c>
      <c r="I15" s="28">
        <v>2</v>
      </c>
      <c r="J15" s="29">
        <v>2.5</v>
      </c>
      <c r="K15" s="28">
        <v>0</v>
      </c>
      <c r="L15" s="28">
        <f t="shared" si="0"/>
        <v>8</v>
      </c>
      <c r="M15" s="30"/>
    </row>
    <row r="16" spans="1:13" s="15" customFormat="1" ht="45" customHeight="1">
      <c r="A16" s="21">
        <v>7</v>
      </c>
      <c r="B16" s="22"/>
      <c r="C16" s="33" t="s">
        <v>49</v>
      </c>
      <c r="D16" s="34" t="s">
        <v>50</v>
      </c>
      <c r="E16" s="35" t="s">
        <v>21</v>
      </c>
      <c r="F16" s="26">
        <v>17</v>
      </c>
      <c r="G16" s="27">
        <v>2.5</v>
      </c>
      <c r="H16" s="28">
        <v>0</v>
      </c>
      <c r="I16" s="28">
        <v>2</v>
      </c>
      <c r="J16" s="29">
        <v>0.5</v>
      </c>
      <c r="K16" s="28">
        <v>0</v>
      </c>
      <c r="L16" s="28">
        <f t="shared" si="0"/>
        <v>5</v>
      </c>
      <c r="M16" s="30"/>
    </row>
    <row r="17" spans="1:13" s="15" customFormat="1" ht="45" customHeight="1">
      <c r="A17" s="21">
        <v>8</v>
      </c>
      <c r="B17" s="22"/>
      <c r="C17" s="33" t="s">
        <v>51</v>
      </c>
      <c r="D17" s="34" t="s">
        <v>52</v>
      </c>
      <c r="E17" s="35" t="s">
        <v>53</v>
      </c>
      <c r="F17" s="26">
        <v>18</v>
      </c>
      <c r="G17" s="27">
        <v>2</v>
      </c>
      <c r="H17" s="28">
        <v>0</v>
      </c>
      <c r="I17" s="28">
        <v>2.5</v>
      </c>
      <c r="J17" s="29">
        <v>0</v>
      </c>
      <c r="K17" s="28">
        <v>0</v>
      </c>
      <c r="L17" s="28">
        <f t="shared" si="0"/>
        <v>4.5</v>
      </c>
      <c r="M17" s="30"/>
    </row>
    <row r="18" spans="1:13" s="15" customFormat="1" ht="45" customHeight="1">
      <c r="A18" s="21">
        <v>9</v>
      </c>
      <c r="B18" s="22"/>
      <c r="C18" s="33" t="s">
        <v>54</v>
      </c>
      <c r="D18" s="34" t="s">
        <v>55</v>
      </c>
      <c r="E18" s="35" t="s">
        <v>56</v>
      </c>
      <c r="F18" s="26">
        <v>19</v>
      </c>
      <c r="G18" s="27">
        <v>2</v>
      </c>
      <c r="H18" s="28">
        <v>2.5</v>
      </c>
      <c r="I18" s="28">
        <v>2</v>
      </c>
      <c r="J18" s="29">
        <v>2.5</v>
      </c>
      <c r="K18" s="28">
        <v>0</v>
      </c>
      <c r="L18" s="28">
        <f t="shared" si="0"/>
        <v>9</v>
      </c>
      <c r="M18" s="30"/>
    </row>
    <row r="19" spans="1:13" s="15" customFormat="1" ht="45" customHeight="1">
      <c r="A19" s="21">
        <v>10</v>
      </c>
      <c r="B19" s="22"/>
      <c r="C19" s="33" t="s">
        <v>57</v>
      </c>
      <c r="D19" s="34" t="s">
        <v>58</v>
      </c>
      <c r="E19" s="35" t="s">
        <v>59</v>
      </c>
      <c r="F19" s="26">
        <v>20</v>
      </c>
      <c r="G19" s="27">
        <v>0</v>
      </c>
      <c r="H19" s="28">
        <v>0</v>
      </c>
      <c r="I19" s="28">
        <v>2</v>
      </c>
      <c r="J19" s="29">
        <v>2</v>
      </c>
      <c r="K19" s="28">
        <v>0</v>
      </c>
      <c r="L19" s="28">
        <f t="shared" si="0"/>
        <v>4</v>
      </c>
      <c r="M19" s="30"/>
    </row>
    <row r="20" spans="1:13" s="15" customFormat="1" ht="45" customHeight="1">
      <c r="A20" s="21">
        <v>11</v>
      </c>
      <c r="B20" s="22"/>
      <c r="C20" s="33" t="s">
        <v>60</v>
      </c>
      <c r="D20" s="34" t="s">
        <v>61</v>
      </c>
      <c r="E20" s="35" t="s">
        <v>10</v>
      </c>
      <c r="F20" s="26">
        <v>21</v>
      </c>
      <c r="G20" s="27">
        <v>0</v>
      </c>
      <c r="H20" s="28">
        <v>0</v>
      </c>
      <c r="I20" s="28">
        <v>2</v>
      </c>
      <c r="J20" s="29">
        <v>2</v>
      </c>
      <c r="K20" s="28">
        <v>0</v>
      </c>
      <c r="L20" s="28">
        <f t="shared" si="0"/>
        <v>4</v>
      </c>
      <c r="M20" s="30"/>
    </row>
    <row r="21" spans="1:13" s="15" customFormat="1" ht="45" customHeight="1">
      <c r="A21" s="21">
        <v>12</v>
      </c>
      <c r="B21" s="22"/>
      <c r="C21" s="33" t="s">
        <v>62</v>
      </c>
      <c r="D21" s="34" t="s">
        <v>63</v>
      </c>
      <c r="E21" s="35" t="s">
        <v>64</v>
      </c>
      <c r="F21" s="26">
        <v>22</v>
      </c>
      <c r="G21" s="27">
        <v>1</v>
      </c>
      <c r="H21" s="28">
        <v>2</v>
      </c>
      <c r="I21" s="28">
        <v>2</v>
      </c>
      <c r="J21" s="29">
        <v>2.5</v>
      </c>
      <c r="K21" s="28">
        <v>0</v>
      </c>
      <c r="L21" s="28">
        <f t="shared" si="0"/>
        <v>7.5</v>
      </c>
      <c r="M21" s="30"/>
    </row>
    <row r="22" spans="1:13" s="15" customFormat="1" ht="45" customHeight="1">
      <c r="A22" s="21">
        <v>13</v>
      </c>
      <c r="B22" s="22"/>
      <c r="C22" s="33" t="s">
        <v>65</v>
      </c>
      <c r="D22" s="34" t="s">
        <v>66</v>
      </c>
      <c r="E22" s="35" t="s">
        <v>23</v>
      </c>
      <c r="F22" s="26">
        <v>0</v>
      </c>
      <c r="G22" s="27">
        <v>0</v>
      </c>
      <c r="H22" s="28">
        <v>0</v>
      </c>
      <c r="I22" s="28">
        <v>0</v>
      </c>
      <c r="J22" s="29">
        <v>0</v>
      </c>
      <c r="K22" s="28">
        <v>0</v>
      </c>
      <c r="L22" s="28">
        <f t="shared" si="0"/>
        <v>0</v>
      </c>
      <c r="M22" s="30" t="s">
        <v>137</v>
      </c>
    </row>
    <row r="23" spans="1:13" s="15" customFormat="1" ht="45" customHeight="1">
      <c r="A23" s="21">
        <v>14</v>
      </c>
      <c r="B23" s="22"/>
      <c r="C23" s="33" t="s">
        <v>67</v>
      </c>
      <c r="D23" s="34" t="s">
        <v>68</v>
      </c>
      <c r="E23" s="35" t="s">
        <v>69</v>
      </c>
      <c r="F23" s="26">
        <v>32</v>
      </c>
      <c r="G23" s="27">
        <v>1</v>
      </c>
      <c r="H23" s="28">
        <v>2</v>
      </c>
      <c r="I23" s="28">
        <v>2</v>
      </c>
      <c r="J23" s="29">
        <v>2.5</v>
      </c>
      <c r="K23" s="28">
        <v>0</v>
      </c>
      <c r="L23" s="28">
        <f t="shared" si="0"/>
        <v>7.5</v>
      </c>
      <c r="M23" s="30"/>
    </row>
    <row r="24" spans="1:13" s="15" customFormat="1" ht="45" customHeight="1">
      <c r="A24" s="21">
        <v>15</v>
      </c>
      <c r="B24" s="22"/>
      <c r="C24" s="33" t="s">
        <v>70</v>
      </c>
      <c r="D24" s="34" t="s">
        <v>71</v>
      </c>
      <c r="E24" s="35" t="s">
        <v>11</v>
      </c>
      <c r="F24" s="26">
        <v>23</v>
      </c>
      <c r="G24" s="27">
        <v>1</v>
      </c>
      <c r="H24" s="28">
        <v>0</v>
      </c>
      <c r="I24" s="28">
        <v>2</v>
      </c>
      <c r="J24" s="29">
        <v>2</v>
      </c>
      <c r="K24" s="28">
        <v>0</v>
      </c>
      <c r="L24" s="28">
        <f t="shared" si="0"/>
        <v>5</v>
      </c>
      <c r="M24" s="30"/>
    </row>
    <row r="25" spans="1:13" s="15" customFormat="1" ht="45" customHeight="1">
      <c r="A25" s="21">
        <v>16</v>
      </c>
      <c r="B25" s="22"/>
      <c r="C25" s="33" t="s">
        <v>72</v>
      </c>
      <c r="D25" s="34" t="s">
        <v>73</v>
      </c>
      <c r="E25" s="35" t="s">
        <v>24</v>
      </c>
      <c r="F25" s="26">
        <v>24</v>
      </c>
      <c r="G25" s="27">
        <v>2.5</v>
      </c>
      <c r="H25" s="28">
        <v>0</v>
      </c>
      <c r="I25" s="28">
        <v>1</v>
      </c>
      <c r="J25" s="29">
        <v>2.5</v>
      </c>
      <c r="K25" s="28">
        <v>0</v>
      </c>
      <c r="L25" s="28">
        <f t="shared" si="0"/>
        <v>6</v>
      </c>
      <c r="M25" s="30"/>
    </row>
    <row r="26" spans="1:13" s="15" customFormat="1" ht="45" customHeight="1">
      <c r="A26" s="21">
        <v>17</v>
      </c>
      <c r="B26" s="22"/>
      <c r="C26" s="33" t="s">
        <v>74</v>
      </c>
      <c r="D26" s="34" t="s">
        <v>75</v>
      </c>
      <c r="E26" s="35" t="s">
        <v>76</v>
      </c>
      <c r="F26" s="26">
        <v>25</v>
      </c>
      <c r="G26" s="27">
        <v>1</v>
      </c>
      <c r="H26" s="28">
        <v>2</v>
      </c>
      <c r="I26" s="28">
        <v>2</v>
      </c>
      <c r="J26" s="29">
        <v>2</v>
      </c>
      <c r="K26" s="28">
        <v>0</v>
      </c>
      <c r="L26" s="28">
        <f t="shared" si="0"/>
        <v>7</v>
      </c>
      <c r="M26" s="30"/>
    </row>
    <row r="27" spans="1:13" s="15" customFormat="1" ht="45" customHeight="1">
      <c r="A27" s="21">
        <v>18</v>
      </c>
      <c r="B27" s="22"/>
      <c r="C27" s="33" t="s">
        <v>77</v>
      </c>
      <c r="D27" s="34" t="s">
        <v>78</v>
      </c>
      <c r="E27" s="35" t="s">
        <v>79</v>
      </c>
      <c r="F27" s="26">
        <v>26</v>
      </c>
      <c r="G27" s="27">
        <v>0</v>
      </c>
      <c r="H27" s="28">
        <v>2.5</v>
      </c>
      <c r="I27" s="28">
        <v>2</v>
      </c>
      <c r="J27" s="29">
        <v>2.5</v>
      </c>
      <c r="K27" s="28">
        <v>0</v>
      </c>
      <c r="L27" s="28">
        <f t="shared" si="0"/>
        <v>7</v>
      </c>
      <c r="M27" s="30"/>
    </row>
    <row r="28" spans="1:13" s="15" customFormat="1" ht="45" customHeight="1">
      <c r="A28" s="21">
        <v>19</v>
      </c>
      <c r="B28" s="22"/>
      <c r="C28" s="33" t="s">
        <v>80</v>
      </c>
      <c r="D28" s="34" t="s">
        <v>22</v>
      </c>
      <c r="E28" s="35" t="s">
        <v>81</v>
      </c>
      <c r="F28" s="26">
        <v>27</v>
      </c>
      <c r="G28" s="27">
        <v>1</v>
      </c>
      <c r="H28" s="28">
        <v>2</v>
      </c>
      <c r="I28" s="28">
        <v>2</v>
      </c>
      <c r="J28" s="29">
        <v>2</v>
      </c>
      <c r="K28" s="28">
        <v>0</v>
      </c>
      <c r="L28" s="28">
        <f t="shared" si="0"/>
        <v>7</v>
      </c>
      <c r="M28" s="30"/>
    </row>
    <row r="29" spans="1:13" s="15" customFormat="1" ht="45" customHeight="1">
      <c r="A29" s="21">
        <v>20</v>
      </c>
      <c r="B29" s="22"/>
      <c r="C29" s="33" t="s">
        <v>82</v>
      </c>
      <c r="D29" s="34" t="s">
        <v>83</v>
      </c>
      <c r="E29" s="35" t="s">
        <v>84</v>
      </c>
      <c r="F29" s="26">
        <v>28</v>
      </c>
      <c r="G29" s="27">
        <v>2</v>
      </c>
      <c r="H29" s="28">
        <v>2</v>
      </c>
      <c r="I29" s="28">
        <v>0</v>
      </c>
      <c r="J29" s="29">
        <v>0</v>
      </c>
      <c r="K29" s="28">
        <v>0</v>
      </c>
      <c r="L29" s="28">
        <f t="shared" si="0"/>
        <v>4</v>
      </c>
      <c r="M29" s="30"/>
    </row>
    <row r="30" spans="1:13" s="15" customFormat="1" ht="45" customHeight="1">
      <c r="A30" s="21">
        <v>21</v>
      </c>
      <c r="B30" s="22"/>
      <c r="C30" s="33" t="s">
        <v>85</v>
      </c>
      <c r="D30" s="34" t="s">
        <v>86</v>
      </c>
      <c r="E30" s="35" t="s">
        <v>87</v>
      </c>
      <c r="F30" s="26">
        <v>29</v>
      </c>
      <c r="G30" s="27">
        <v>2</v>
      </c>
      <c r="H30" s="28">
        <v>2</v>
      </c>
      <c r="I30" s="28">
        <v>2</v>
      </c>
      <c r="J30" s="29">
        <v>2</v>
      </c>
      <c r="K30" s="28">
        <v>0</v>
      </c>
      <c r="L30" s="28">
        <f t="shared" si="0"/>
        <v>8</v>
      </c>
      <c r="M30" s="30"/>
    </row>
    <row r="31" spans="1:13" s="15" customFormat="1" ht="45" customHeight="1">
      <c r="A31" s="21">
        <v>22</v>
      </c>
      <c r="B31" s="22"/>
      <c r="C31" s="33" t="s">
        <v>88</v>
      </c>
      <c r="D31" s="34" t="s">
        <v>89</v>
      </c>
      <c r="E31" s="35" t="s">
        <v>90</v>
      </c>
      <c r="F31" s="26">
        <v>30</v>
      </c>
      <c r="G31" s="27">
        <v>2</v>
      </c>
      <c r="H31" s="28">
        <v>2</v>
      </c>
      <c r="I31" s="28">
        <v>2</v>
      </c>
      <c r="J31" s="29">
        <v>2.5</v>
      </c>
      <c r="K31" s="28">
        <v>0</v>
      </c>
      <c r="L31" s="28">
        <f t="shared" si="0"/>
        <v>8.5</v>
      </c>
      <c r="M31" s="30"/>
    </row>
    <row r="32" spans="1:13" s="15" customFormat="1" ht="45" customHeight="1">
      <c r="A32" s="21">
        <v>23</v>
      </c>
      <c r="B32" s="22"/>
      <c r="C32" s="33" t="s">
        <v>91</v>
      </c>
      <c r="D32" s="34" t="s">
        <v>92</v>
      </c>
      <c r="E32" s="35" t="s">
        <v>25</v>
      </c>
      <c r="F32" s="26">
        <v>31</v>
      </c>
      <c r="G32" s="27">
        <v>1.5</v>
      </c>
      <c r="H32" s="28">
        <v>0</v>
      </c>
      <c r="I32" s="28">
        <v>2.5</v>
      </c>
      <c r="J32" s="29">
        <v>0</v>
      </c>
      <c r="K32" s="28">
        <v>0</v>
      </c>
      <c r="L32" s="28">
        <f t="shared" si="0"/>
        <v>4</v>
      </c>
      <c r="M32" s="30"/>
    </row>
    <row r="33" spans="1:13" s="15" customFormat="1" ht="45" customHeight="1">
      <c r="A33" s="21">
        <v>24</v>
      </c>
      <c r="B33" s="22"/>
      <c r="C33" s="33" t="s">
        <v>93</v>
      </c>
      <c r="D33" s="34" t="s">
        <v>94</v>
      </c>
      <c r="E33" s="35" t="s">
        <v>95</v>
      </c>
      <c r="F33" s="26">
        <v>33</v>
      </c>
      <c r="G33" s="27">
        <v>2</v>
      </c>
      <c r="H33" s="28">
        <v>2.5</v>
      </c>
      <c r="I33" s="28">
        <v>2.5</v>
      </c>
      <c r="J33" s="29">
        <v>0</v>
      </c>
      <c r="K33" s="28">
        <v>0</v>
      </c>
      <c r="L33" s="28">
        <f t="shared" si="0"/>
        <v>7</v>
      </c>
      <c r="M33" s="30"/>
    </row>
    <row r="34" spans="1:13" s="15" customFormat="1" ht="45" customHeight="1">
      <c r="A34" s="21">
        <v>25</v>
      </c>
      <c r="B34" s="22"/>
      <c r="C34" s="33" t="s">
        <v>96</v>
      </c>
      <c r="D34" s="34" t="s">
        <v>97</v>
      </c>
      <c r="E34" s="35" t="s">
        <v>26</v>
      </c>
      <c r="F34" s="26">
        <v>34</v>
      </c>
      <c r="G34" s="27">
        <v>0</v>
      </c>
      <c r="H34" s="28">
        <v>0</v>
      </c>
      <c r="I34" s="28">
        <v>1</v>
      </c>
      <c r="J34" s="29">
        <v>2</v>
      </c>
      <c r="K34" s="28">
        <v>0</v>
      </c>
      <c r="L34" s="28">
        <f t="shared" si="0"/>
        <v>3</v>
      </c>
      <c r="M34" s="30"/>
    </row>
    <row r="35" spans="1:13" s="15" customFormat="1" ht="45" customHeight="1">
      <c r="A35" s="21">
        <v>26</v>
      </c>
      <c r="B35" s="22"/>
      <c r="C35" s="33" t="s">
        <v>98</v>
      </c>
      <c r="D35" s="34" t="s">
        <v>99</v>
      </c>
      <c r="E35" s="35" t="s">
        <v>100</v>
      </c>
      <c r="F35" s="26">
        <v>35</v>
      </c>
      <c r="G35" s="27">
        <v>2</v>
      </c>
      <c r="H35" s="28">
        <v>2.5</v>
      </c>
      <c r="I35" s="28">
        <v>2</v>
      </c>
      <c r="J35" s="29">
        <v>2</v>
      </c>
      <c r="K35" s="28">
        <v>0</v>
      </c>
      <c r="L35" s="28">
        <f t="shared" si="0"/>
        <v>8.5</v>
      </c>
      <c r="M35" s="30"/>
    </row>
    <row r="36" spans="1:13" s="15" customFormat="1" ht="45" customHeight="1">
      <c r="A36" s="21">
        <v>27</v>
      </c>
      <c r="B36" s="22"/>
      <c r="C36" s="33" t="s">
        <v>101</v>
      </c>
      <c r="D36" s="34" t="s">
        <v>102</v>
      </c>
      <c r="E36" s="35" t="s">
        <v>103</v>
      </c>
      <c r="F36" s="26">
        <v>36</v>
      </c>
      <c r="G36" s="27">
        <v>2</v>
      </c>
      <c r="H36" s="28">
        <v>0</v>
      </c>
      <c r="I36" s="28">
        <v>2</v>
      </c>
      <c r="J36" s="29">
        <v>2</v>
      </c>
      <c r="K36" s="28">
        <v>0</v>
      </c>
      <c r="L36" s="28">
        <f t="shared" si="0"/>
        <v>6</v>
      </c>
      <c r="M36" s="30"/>
    </row>
    <row r="37" spans="1:13" s="15" customFormat="1" ht="45" customHeight="1">
      <c r="A37" s="21">
        <v>28</v>
      </c>
      <c r="B37" s="22"/>
      <c r="C37" s="33" t="s">
        <v>104</v>
      </c>
      <c r="D37" s="34" t="s">
        <v>105</v>
      </c>
      <c r="E37" s="35" t="s">
        <v>106</v>
      </c>
      <c r="F37" s="26">
        <v>37</v>
      </c>
      <c r="G37" s="27">
        <v>0.5</v>
      </c>
      <c r="H37" s="28">
        <v>0</v>
      </c>
      <c r="I37" s="28">
        <v>1</v>
      </c>
      <c r="J37" s="29">
        <v>2.5</v>
      </c>
      <c r="K37" s="28">
        <v>0</v>
      </c>
      <c r="L37" s="28">
        <f t="shared" si="0"/>
        <v>4</v>
      </c>
      <c r="M37" s="30"/>
    </row>
    <row r="38" spans="1:13" s="15" customFormat="1" ht="45" customHeight="1">
      <c r="A38" s="21">
        <v>29</v>
      </c>
      <c r="B38" s="22"/>
      <c r="C38" s="33" t="s">
        <v>107</v>
      </c>
      <c r="D38" s="34" t="s">
        <v>108</v>
      </c>
      <c r="E38" s="35" t="s">
        <v>109</v>
      </c>
      <c r="F38" s="26">
        <v>38</v>
      </c>
      <c r="G38" s="27">
        <v>2</v>
      </c>
      <c r="H38" s="28">
        <v>2</v>
      </c>
      <c r="I38" s="28">
        <v>2</v>
      </c>
      <c r="J38" s="29">
        <v>2</v>
      </c>
      <c r="K38" s="28">
        <v>0</v>
      </c>
      <c r="L38" s="28">
        <f t="shared" si="0"/>
        <v>8</v>
      </c>
      <c r="M38" s="30"/>
    </row>
    <row r="39" spans="1:13" s="15" customFormat="1" ht="45" customHeight="1">
      <c r="A39" s="21">
        <v>30</v>
      </c>
      <c r="B39" s="22"/>
      <c r="C39" s="33" t="s">
        <v>110</v>
      </c>
      <c r="D39" s="34" t="s">
        <v>111</v>
      </c>
      <c r="E39" s="35" t="s">
        <v>112</v>
      </c>
      <c r="F39" s="26">
        <v>39</v>
      </c>
      <c r="G39" s="27">
        <v>2</v>
      </c>
      <c r="H39" s="28">
        <v>0</v>
      </c>
      <c r="I39" s="28">
        <v>2</v>
      </c>
      <c r="J39" s="29">
        <v>1</v>
      </c>
      <c r="K39" s="28">
        <v>0</v>
      </c>
      <c r="L39" s="28">
        <f t="shared" si="0"/>
        <v>5</v>
      </c>
      <c r="M39" s="30"/>
    </row>
    <row r="40" spans="1:13" s="15" customFormat="1" ht="45" customHeight="1">
      <c r="A40" s="21">
        <v>31</v>
      </c>
      <c r="B40" s="22"/>
      <c r="C40" s="33" t="s">
        <v>113</v>
      </c>
      <c r="D40" s="34" t="s">
        <v>114</v>
      </c>
      <c r="E40" s="35" t="s">
        <v>115</v>
      </c>
      <c r="F40" s="26">
        <v>40</v>
      </c>
      <c r="G40" s="27">
        <v>2</v>
      </c>
      <c r="H40" s="28">
        <v>2</v>
      </c>
      <c r="I40" s="28">
        <v>2</v>
      </c>
      <c r="J40" s="29">
        <v>2</v>
      </c>
      <c r="K40" s="28">
        <v>0</v>
      </c>
      <c r="L40" s="28">
        <f t="shared" si="0"/>
        <v>8</v>
      </c>
      <c r="M40" s="30"/>
    </row>
    <row r="41" spans="1:13" s="15" customFormat="1" ht="45" customHeight="1">
      <c r="A41" s="21">
        <v>32</v>
      </c>
      <c r="B41" s="22"/>
      <c r="C41" s="33" t="s">
        <v>116</v>
      </c>
      <c r="D41" s="34" t="s">
        <v>117</v>
      </c>
      <c r="E41" s="35" t="s">
        <v>118</v>
      </c>
      <c r="F41" s="26">
        <v>41</v>
      </c>
      <c r="G41" s="27">
        <v>2</v>
      </c>
      <c r="H41" s="28">
        <v>2.5</v>
      </c>
      <c r="I41" s="28">
        <v>2</v>
      </c>
      <c r="J41" s="29">
        <v>2.5</v>
      </c>
      <c r="K41" s="28">
        <v>1</v>
      </c>
      <c r="L41" s="28">
        <f t="shared" si="0"/>
        <v>10</v>
      </c>
      <c r="M41" s="17"/>
    </row>
    <row r="42" spans="1:13" s="15" customFormat="1" ht="45" customHeight="1">
      <c r="A42" s="21">
        <v>33</v>
      </c>
      <c r="B42" s="22"/>
      <c r="C42" s="33" t="s">
        <v>119</v>
      </c>
      <c r="D42" s="34" t="s">
        <v>29</v>
      </c>
      <c r="E42" s="35" t="s">
        <v>120</v>
      </c>
      <c r="F42" s="26">
        <v>42</v>
      </c>
      <c r="G42" s="27">
        <v>2</v>
      </c>
      <c r="H42" s="28">
        <v>2.5</v>
      </c>
      <c r="I42" s="28">
        <v>2</v>
      </c>
      <c r="J42" s="29">
        <v>2.5</v>
      </c>
      <c r="K42" s="28">
        <v>0.5</v>
      </c>
      <c r="L42" s="28">
        <f t="shared" si="0"/>
        <v>9.5</v>
      </c>
      <c r="M42" s="17"/>
    </row>
    <row r="43" spans="1:13" s="15" customFormat="1" ht="45" customHeight="1">
      <c r="A43" s="21">
        <v>34</v>
      </c>
      <c r="B43" s="22"/>
      <c r="C43" s="33" t="s">
        <v>121</v>
      </c>
      <c r="D43" s="34" t="s">
        <v>122</v>
      </c>
      <c r="E43" s="35" t="s">
        <v>27</v>
      </c>
      <c r="F43" s="26">
        <v>43</v>
      </c>
      <c r="G43" s="27">
        <v>1</v>
      </c>
      <c r="H43" s="28">
        <v>2</v>
      </c>
      <c r="I43" s="28">
        <v>2</v>
      </c>
      <c r="J43" s="29">
        <v>2</v>
      </c>
      <c r="K43" s="28">
        <v>0</v>
      </c>
      <c r="L43" s="28">
        <f t="shared" si="0"/>
        <v>7</v>
      </c>
      <c r="M43" s="17"/>
    </row>
    <row r="44" spans="1:13" s="15" customFormat="1" ht="45" customHeight="1">
      <c r="A44" s="21">
        <v>35</v>
      </c>
      <c r="B44" s="22"/>
      <c r="C44" s="33" t="s">
        <v>123</v>
      </c>
      <c r="D44" s="34" t="s">
        <v>124</v>
      </c>
      <c r="E44" s="35" t="s">
        <v>125</v>
      </c>
      <c r="F44" s="64">
        <v>44</v>
      </c>
      <c r="G44" s="27">
        <v>0</v>
      </c>
      <c r="H44" s="28">
        <v>0</v>
      </c>
      <c r="I44" s="28">
        <v>2</v>
      </c>
      <c r="J44" s="63">
        <v>0</v>
      </c>
      <c r="K44" s="28">
        <v>0</v>
      </c>
      <c r="L44" s="28">
        <f>SUM(G44:K44)</f>
        <v>2</v>
      </c>
      <c r="M44" s="17"/>
    </row>
    <row r="45" spans="1:13" s="15" customFormat="1" ht="45" customHeight="1">
      <c r="A45" s="21">
        <v>36</v>
      </c>
      <c r="B45" s="22"/>
      <c r="C45" s="33" t="s">
        <v>126</v>
      </c>
      <c r="D45" s="34" t="s">
        <v>127</v>
      </c>
      <c r="E45" s="35" t="s">
        <v>128</v>
      </c>
      <c r="F45" s="64">
        <v>45</v>
      </c>
      <c r="G45" s="27">
        <v>2</v>
      </c>
      <c r="H45" s="28">
        <v>1</v>
      </c>
      <c r="I45" s="28">
        <v>2</v>
      </c>
      <c r="J45" s="63">
        <v>2</v>
      </c>
      <c r="K45" s="28">
        <v>0</v>
      </c>
      <c r="L45" s="28">
        <f>SUM(G45:K45)</f>
        <v>7</v>
      </c>
      <c r="M45" s="17"/>
    </row>
    <row r="46" spans="1:13" s="15" customFormat="1" ht="45" customHeight="1">
      <c r="A46" s="21">
        <v>37</v>
      </c>
      <c r="B46" s="22"/>
      <c r="C46" s="33" t="s">
        <v>129</v>
      </c>
      <c r="D46" s="34" t="s">
        <v>130</v>
      </c>
      <c r="E46" s="35" t="s">
        <v>28</v>
      </c>
      <c r="F46" s="64">
        <v>46</v>
      </c>
      <c r="G46" s="27">
        <v>2</v>
      </c>
      <c r="H46" s="28">
        <v>2.5</v>
      </c>
      <c r="I46" s="28">
        <v>0</v>
      </c>
      <c r="J46" s="63">
        <v>0</v>
      </c>
      <c r="K46" s="28">
        <v>0</v>
      </c>
      <c r="L46" s="28">
        <f>SUM(G46:K46)</f>
        <v>4.5</v>
      </c>
      <c r="M46" s="17"/>
    </row>
    <row r="47" spans="1:13" s="15" customFormat="1" ht="45" customHeight="1">
      <c r="A47" s="21">
        <v>38</v>
      </c>
      <c r="B47" s="22"/>
      <c r="C47" s="33" t="s">
        <v>131</v>
      </c>
      <c r="D47" s="34" t="s">
        <v>132</v>
      </c>
      <c r="E47" s="35" t="s">
        <v>30</v>
      </c>
      <c r="F47" s="64">
        <v>47</v>
      </c>
      <c r="G47" s="27">
        <v>2</v>
      </c>
      <c r="H47" s="28">
        <v>2.5</v>
      </c>
      <c r="I47" s="28">
        <v>0</v>
      </c>
      <c r="J47" s="63">
        <v>0</v>
      </c>
      <c r="K47" s="28">
        <v>0</v>
      </c>
      <c r="L47" s="28">
        <f>SUM(G47:K47)</f>
        <v>4.5</v>
      </c>
      <c r="M47" s="17"/>
    </row>
    <row r="48" spans="1:13" s="15" customFormat="1" ht="45" customHeight="1">
      <c r="A48" s="21">
        <v>39</v>
      </c>
      <c r="B48" s="22"/>
      <c r="C48" s="33" t="s">
        <v>133</v>
      </c>
      <c r="D48" s="34" t="s">
        <v>134</v>
      </c>
      <c r="E48" s="35" t="s">
        <v>135</v>
      </c>
      <c r="F48" s="64">
        <v>48</v>
      </c>
      <c r="G48" s="27">
        <v>2</v>
      </c>
      <c r="H48" s="28">
        <v>2</v>
      </c>
      <c r="I48" s="28">
        <v>2.5</v>
      </c>
      <c r="J48" s="63">
        <v>0</v>
      </c>
      <c r="K48" s="28">
        <v>0</v>
      </c>
      <c r="L48" s="28">
        <f>SUM(G48:K48)</f>
        <v>6.5</v>
      </c>
      <c r="M48" s="17"/>
    </row>
    <row r="49" spans="1:13" s="15" customFormat="1" ht="45" customHeight="1">
      <c r="A49" s="21">
        <v>40</v>
      </c>
      <c r="B49" s="22"/>
      <c r="C49" s="23"/>
      <c r="D49" s="24"/>
      <c r="E49" s="25"/>
      <c r="F49" s="31"/>
      <c r="G49" s="31"/>
      <c r="H49" s="31"/>
      <c r="I49" s="32"/>
      <c r="J49" s="21"/>
      <c r="K49" s="28"/>
      <c r="L49" s="28"/>
      <c r="M49" s="17"/>
    </row>
    <row r="50" spans="1:13" s="15" customFormat="1" ht="45" customHeight="1">
      <c r="A50" s="21">
        <v>41</v>
      </c>
      <c r="B50" s="22"/>
      <c r="C50" s="23"/>
      <c r="D50" s="24"/>
      <c r="E50" s="25"/>
      <c r="F50" s="31"/>
      <c r="G50" s="31"/>
      <c r="H50" s="31"/>
      <c r="I50" s="32"/>
      <c r="J50" s="21"/>
      <c r="K50" s="28"/>
      <c r="L50" s="28"/>
      <c r="M50" s="17"/>
    </row>
    <row r="51" spans="1:13" s="15" customFormat="1" ht="45" customHeight="1">
      <c r="A51" s="21">
        <v>42</v>
      </c>
      <c r="B51" s="22"/>
      <c r="C51" s="23"/>
      <c r="D51" s="24"/>
      <c r="E51" s="25"/>
      <c r="F51" s="31"/>
      <c r="G51" s="31"/>
      <c r="H51" s="31"/>
      <c r="I51" s="32"/>
      <c r="J51" s="21"/>
      <c r="K51" s="28"/>
      <c r="L51" s="28"/>
      <c r="M51" s="17"/>
    </row>
    <row r="52" spans="1:13" s="15" customFormat="1" ht="45" customHeight="1">
      <c r="A52" s="21">
        <v>43</v>
      </c>
      <c r="B52" s="22"/>
      <c r="C52" s="23"/>
      <c r="D52" s="24"/>
      <c r="E52" s="25"/>
      <c r="F52" s="31"/>
      <c r="G52" s="31"/>
      <c r="H52" s="31"/>
      <c r="I52" s="32"/>
      <c r="J52" s="21"/>
      <c r="K52" s="28"/>
      <c r="L52" s="28"/>
      <c r="M52" s="17"/>
    </row>
    <row r="53" spans="1:13" s="15" customFormat="1" ht="45" customHeight="1">
      <c r="A53" s="21">
        <v>44</v>
      </c>
      <c r="B53" s="22"/>
      <c r="C53" s="23"/>
      <c r="D53" s="24"/>
      <c r="E53" s="25"/>
      <c r="F53" s="31"/>
      <c r="G53" s="31"/>
      <c r="H53" s="31"/>
      <c r="I53" s="32"/>
      <c r="J53" s="21"/>
      <c r="K53" s="28"/>
      <c r="L53" s="28"/>
      <c r="M53" s="17"/>
    </row>
    <row r="54" spans="1:13" s="15" customFormat="1" ht="45" customHeight="1">
      <c r="A54" s="21">
        <v>45</v>
      </c>
      <c r="B54" s="22"/>
      <c r="C54" s="23"/>
      <c r="D54" s="24"/>
      <c r="E54" s="25"/>
      <c r="F54" s="31"/>
      <c r="G54" s="31"/>
      <c r="H54" s="31"/>
      <c r="I54" s="32"/>
      <c r="J54" s="21"/>
      <c r="K54" s="28"/>
      <c r="L54" s="28"/>
      <c r="M54" s="17"/>
    </row>
    <row r="55" spans="1:13" s="15" customFormat="1" ht="45" customHeight="1">
      <c r="A55" s="21">
        <v>46</v>
      </c>
      <c r="B55" s="22"/>
      <c r="C55" s="23"/>
      <c r="D55" s="24"/>
      <c r="E55" s="25"/>
      <c r="F55" s="31"/>
      <c r="G55" s="31"/>
      <c r="H55" s="31"/>
      <c r="I55" s="32"/>
      <c r="J55" s="21"/>
      <c r="K55" s="28"/>
      <c r="L55" s="28"/>
      <c r="M55" s="17"/>
    </row>
    <row r="56" spans="1:13" s="7" customFormat="1" ht="39.950000000000003" customHeight="1">
      <c r="A56" s="6" t="s">
        <v>5</v>
      </c>
      <c r="B56" s="6"/>
      <c r="E56" s="8"/>
      <c r="G56" s="11"/>
      <c r="H56" s="11"/>
    </row>
    <row r="57" spans="1:13" s="7" customFormat="1" ht="39.950000000000003" customHeight="1">
      <c r="A57" s="12"/>
      <c r="B57" s="12"/>
      <c r="C57" s="7" t="s">
        <v>136</v>
      </c>
      <c r="E57" s="8"/>
      <c r="I57" s="13"/>
      <c r="J57" s="13" t="s">
        <v>31</v>
      </c>
    </row>
    <row r="58" spans="1:13" s="7" customFormat="1" ht="39.950000000000003" customHeight="1">
      <c r="A58" s="12"/>
      <c r="B58" s="12"/>
      <c r="C58" s="7" t="s">
        <v>138</v>
      </c>
      <c r="E58" s="8"/>
      <c r="I58" s="13"/>
      <c r="J58" s="13" t="s">
        <v>32</v>
      </c>
    </row>
    <row r="59" spans="1:13" s="7" customFormat="1" ht="39.950000000000003" customHeight="1">
      <c r="A59" s="12"/>
      <c r="B59" s="12"/>
      <c r="C59" s="7" t="s">
        <v>139</v>
      </c>
      <c r="E59" s="8"/>
      <c r="G59" s="11"/>
      <c r="H59" s="11"/>
    </row>
    <row r="60" spans="1:13" s="7" customFormat="1" ht="23.25">
      <c r="A60" s="12"/>
      <c r="B60" s="12"/>
      <c r="C60" s="56"/>
      <c r="D60" s="56"/>
      <c r="E60" s="8"/>
      <c r="G60" s="11"/>
      <c r="H60" s="11"/>
      <c r="I60" s="56"/>
      <c r="J60" s="56"/>
    </row>
    <row r="61" spans="1:13" s="7" customFormat="1" ht="23.25">
      <c r="A61" s="12"/>
      <c r="B61" s="12"/>
      <c r="C61" s="53"/>
      <c r="D61" s="53"/>
      <c r="E61" s="8"/>
      <c r="G61" s="11"/>
      <c r="H61" s="11"/>
      <c r="I61" s="56" t="s">
        <v>140</v>
      </c>
      <c r="J61" s="56"/>
    </row>
    <row r="62" spans="1:13" s="7" customFormat="1" ht="23.25">
      <c r="A62" s="12"/>
      <c r="B62" s="12"/>
      <c r="E62" s="8"/>
      <c r="G62" s="11"/>
      <c r="H62" s="11"/>
    </row>
    <row r="63" spans="1:13" s="7" customFormat="1" ht="23.25">
      <c r="A63" s="12"/>
      <c r="B63" s="12"/>
      <c r="E63" s="8"/>
      <c r="G63" s="11"/>
      <c r="H63" s="11"/>
    </row>
    <row r="64" spans="1:13" s="7" customFormat="1" ht="23.25">
      <c r="A64" s="12"/>
      <c r="B64" s="12"/>
      <c r="E64" s="8"/>
      <c r="G64" s="11"/>
      <c r="H64" s="11"/>
    </row>
    <row r="65" spans="1:10" s="7" customFormat="1" ht="23.25">
      <c r="A65" s="12"/>
      <c r="B65" s="12"/>
      <c r="E65" s="8"/>
      <c r="G65" s="11"/>
      <c r="H65" s="11"/>
    </row>
    <row r="66" spans="1:10" s="7" customFormat="1" ht="23.25">
      <c r="A66" s="12"/>
      <c r="B66" s="12"/>
      <c r="C66" s="57"/>
      <c r="D66" s="57"/>
      <c r="E66" s="8"/>
      <c r="G66" s="11"/>
      <c r="H66" s="11"/>
      <c r="I66" s="57"/>
      <c r="J66" s="57"/>
    </row>
    <row r="67" spans="1:10" s="7" customFormat="1" ht="23.25">
      <c r="A67" s="12"/>
      <c r="B67" s="12"/>
      <c r="C67" s="9"/>
      <c r="D67" s="9"/>
      <c r="E67" s="8"/>
      <c r="G67" s="11"/>
      <c r="H67" s="11"/>
      <c r="I67" s="9"/>
      <c r="J67" s="9"/>
    </row>
    <row r="68" spans="1:10" s="7" customFormat="1" ht="23.25">
      <c r="A68" s="12"/>
      <c r="B68" s="55"/>
      <c r="C68" s="55"/>
      <c r="E68" s="8"/>
      <c r="F68" s="10"/>
      <c r="I68" s="57"/>
      <c r="J68" s="57"/>
    </row>
    <row r="69" spans="1:10" s="7" customFormat="1" ht="23.25">
      <c r="A69" s="12"/>
      <c r="B69" s="55"/>
      <c r="C69" s="55"/>
      <c r="E69" s="8"/>
      <c r="F69" s="10"/>
      <c r="I69" s="56"/>
      <c r="J69" s="56"/>
    </row>
    <row r="70" spans="1:10" s="7" customFormat="1" ht="23.25">
      <c r="A70" s="12"/>
      <c r="B70" s="52"/>
      <c r="C70" s="52"/>
      <c r="E70" s="8"/>
      <c r="F70" s="10"/>
      <c r="I70" s="53"/>
      <c r="J70" s="53"/>
    </row>
    <row r="71" spans="1:10" s="7" customFormat="1" ht="23.25">
      <c r="A71" s="12"/>
      <c r="E71" s="8"/>
      <c r="F71" s="10"/>
    </row>
    <row r="72" spans="1:10" s="7" customFormat="1" ht="23.25">
      <c r="A72" s="12"/>
      <c r="E72" s="8"/>
      <c r="F72" s="10"/>
    </row>
    <row r="73" spans="1:10" s="7" customFormat="1" ht="23.25">
      <c r="A73" s="12"/>
      <c r="E73" s="8"/>
      <c r="F73" s="10"/>
    </row>
    <row r="74" spans="1:10" s="7" customFormat="1" ht="23.25">
      <c r="A74" s="12"/>
      <c r="E74" s="8"/>
      <c r="F74" s="10"/>
    </row>
    <row r="75" spans="1:10" s="7" customFormat="1" ht="23.25">
      <c r="A75" s="12"/>
      <c r="B75" s="57"/>
      <c r="C75" s="57"/>
      <c r="E75" s="8"/>
      <c r="F75" s="10"/>
      <c r="I75" s="57"/>
      <c r="J75" s="57"/>
    </row>
    <row r="76" spans="1:10" s="7" customFormat="1" ht="23.25">
      <c r="A76" s="12"/>
      <c r="B76" s="12"/>
      <c r="C76" s="52"/>
      <c r="D76" s="52"/>
      <c r="E76" s="8"/>
      <c r="G76" s="11"/>
      <c r="H76" s="11"/>
      <c r="I76" s="53"/>
      <c r="J76" s="53"/>
    </row>
    <row r="80" spans="1:10">
      <c r="C80" s="54"/>
      <c r="D80" s="54"/>
      <c r="I80" s="54"/>
      <c r="J80" s="54"/>
    </row>
  </sheetData>
  <mergeCells count="22">
    <mergeCell ref="C60:D60"/>
    <mergeCell ref="I60:J60"/>
    <mergeCell ref="C1:E2"/>
    <mergeCell ref="C61:D61"/>
    <mergeCell ref="I61:J61"/>
    <mergeCell ref="C66:D66"/>
    <mergeCell ref="I66:J66"/>
    <mergeCell ref="B68:C68"/>
    <mergeCell ref="I68:J68"/>
    <mergeCell ref="C76:D76"/>
    <mergeCell ref="I76:J76"/>
    <mergeCell ref="C80:D80"/>
    <mergeCell ref="I80:J80"/>
    <mergeCell ref="B69:C69"/>
    <mergeCell ref="I69:J69"/>
    <mergeCell ref="B70:C70"/>
    <mergeCell ref="I70:J70"/>
    <mergeCell ref="B75:C75"/>
    <mergeCell ref="I75:J75"/>
    <mergeCell ref="A4:L4"/>
    <mergeCell ref="B5:J5"/>
    <mergeCell ref="B6:J6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2"/>
  <sheetViews>
    <sheetView workbookViewId="0">
      <selection activeCell="M1" sqref="M1:M2"/>
    </sheetView>
  </sheetViews>
  <sheetFormatPr defaultRowHeight="15"/>
  <sheetData>
    <row r="1" spans="1:13" ht="18.75">
      <c r="A1" s="46" t="s">
        <v>0</v>
      </c>
      <c r="B1" s="59" t="s">
        <v>6</v>
      </c>
      <c r="C1" s="61" t="s">
        <v>1</v>
      </c>
      <c r="D1" s="46" t="s">
        <v>2</v>
      </c>
      <c r="E1" s="46" t="s">
        <v>3</v>
      </c>
      <c r="F1" s="59" t="s">
        <v>17</v>
      </c>
      <c r="G1" s="18"/>
      <c r="H1" s="19" t="s">
        <v>12</v>
      </c>
      <c r="I1" s="48" t="s">
        <v>14</v>
      </c>
      <c r="J1" s="49"/>
      <c r="K1" s="50" t="s">
        <v>15</v>
      </c>
      <c r="L1" s="50" t="s">
        <v>16</v>
      </c>
      <c r="M1" s="46" t="s">
        <v>4</v>
      </c>
    </row>
    <row r="2" spans="1:13" ht="37.5">
      <c r="A2" s="46"/>
      <c r="B2" s="60"/>
      <c r="C2" s="61"/>
      <c r="D2" s="46"/>
      <c r="E2" s="46"/>
      <c r="F2" s="62"/>
      <c r="G2" s="39" t="s">
        <v>13</v>
      </c>
      <c r="H2" s="20" t="s">
        <v>19</v>
      </c>
      <c r="I2" s="41" t="s">
        <v>13</v>
      </c>
      <c r="J2" s="20" t="s">
        <v>19</v>
      </c>
      <c r="K2" s="51"/>
      <c r="L2" s="51"/>
      <c r="M2" s="46"/>
    </row>
    <row r="3" spans="1:13" ht="37.5">
      <c r="A3" s="21">
        <v>1</v>
      </c>
      <c r="B3" s="22"/>
      <c r="C3" s="33" t="s">
        <v>35</v>
      </c>
      <c r="D3" s="34" t="s">
        <v>36</v>
      </c>
      <c r="E3" s="35" t="s">
        <v>20</v>
      </c>
      <c r="F3" s="26">
        <v>11</v>
      </c>
      <c r="G3" s="27">
        <v>1.5</v>
      </c>
      <c r="H3" s="28">
        <v>2</v>
      </c>
      <c r="I3" s="28">
        <v>2</v>
      </c>
      <c r="J3" s="29">
        <v>2.5</v>
      </c>
      <c r="K3" s="28"/>
      <c r="L3" s="28">
        <f>SUM(G3:K3)</f>
        <v>8</v>
      </c>
      <c r="M3" s="30">
        <v>8</v>
      </c>
    </row>
    <row r="4" spans="1:13" ht="56.25">
      <c r="A4" s="21">
        <v>2</v>
      </c>
      <c r="B4" s="22"/>
      <c r="C4" s="33" t="s">
        <v>37</v>
      </c>
      <c r="D4" s="34" t="s">
        <v>38</v>
      </c>
      <c r="E4" s="35" t="s">
        <v>20</v>
      </c>
      <c r="F4" s="26">
        <v>12</v>
      </c>
      <c r="G4" s="27">
        <v>1.5</v>
      </c>
      <c r="H4" s="28"/>
      <c r="I4" s="28">
        <v>1.5</v>
      </c>
      <c r="J4" s="29">
        <v>2</v>
      </c>
      <c r="K4" s="28"/>
      <c r="L4" s="28">
        <f t="shared" ref="L4:L36" si="0">SUM(G4:K4)</f>
        <v>5</v>
      </c>
      <c r="M4" s="30">
        <v>5</v>
      </c>
    </row>
    <row r="5" spans="1:13" ht="75">
      <c r="A5" s="21">
        <v>3</v>
      </c>
      <c r="B5" s="22"/>
      <c r="C5" s="33" t="s">
        <v>39</v>
      </c>
      <c r="D5" s="34" t="s">
        <v>40</v>
      </c>
      <c r="E5" s="35" t="s">
        <v>9</v>
      </c>
      <c r="F5" s="26">
        <v>13</v>
      </c>
      <c r="G5" s="27">
        <v>2</v>
      </c>
      <c r="H5" s="28">
        <v>1.5</v>
      </c>
      <c r="I5" s="28">
        <v>2</v>
      </c>
      <c r="J5" s="29"/>
      <c r="K5" s="28"/>
      <c r="L5" s="28">
        <f t="shared" si="0"/>
        <v>5.5</v>
      </c>
      <c r="M5" s="30">
        <v>5.5</v>
      </c>
    </row>
    <row r="6" spans="1:13" ht="56.25">
      <c r="A6" s="21">
        <v>4</v>
      </c>
      <c r="B6" s="22"/>
      <c r="C6" s="33" t="s">
        <v>41</v>
      </c>
      <c r="D6" s="34" t="s">
        <v>42</v>
      </c>
      <c r="E6" s="35" t="s">
        <v>9</v>
      </c>
      <c r="F6" s="26">
        <v>14</v>
      </c>
      <c r="G6" s="27"/>
      <c r="H6" s="28">
        <v>4.5</v>
      </c>
      <c r="I6" s="28">
        <v>4</v>
      </c>
      <c r="J6" s="29"/>
      <c r="K6" s="28"/>
      <c r="L6" s="28">
        <f t="shared" si="0"/>
        <v>8.5</v>
      </c>
      <c r="M6" s="30">
        <v>8.5</v>
      </c>
    </row>
    <row r="7" spans="1:13" ht="37.5">
      <c r="A7" s="21">
        <v>5</v>
      </c>
      <c r="B7" s="22"/>
      <c r="C7" s="33" t="s">
        <v>43</v>
      </c>
      <c r="D7" s="34" t="s">
        <v>44</v>
      </c>
      <c r="E7" s="35" t="s">
        <v>45</v>
      </c>
      <c r="F7" s="26">
        <v>15</v>
      </c>
      <c r="G7" s="27">
        <v>2</v>
      </c>
      <c r="H7" s="28"/>
      <c r="I7" s="28">
        <v>4.5</v>
      </c>
      <c r="J7" s="29"/>
      <c r="K7" s="28"/>
      <c r="L7" s="28">
        <f t="shared" si="0"/>
        <v>6.5</v>
      </c>
      <c r="M7" s="30">
        <v>6.5</v>
      </c>
    </row>
    <row r="8" spans="1:13" ht="56.25">
      <c r="A8" s="21">
        <v>6</v>
      </c>
      <c r="B8" s="22"/>
      <c r="C8" s="33" t="s">
        <v>46</v>
      </c>
      <c r="D8" s="34" t="s">
        <v>47</v>
      </c>
      <c r="E8" s="35" t="s">
        <v>48</v>
      </c>
      <c r="F8" s="26">
        <v>16</v>
      </c>
      <c r="G8" s="27">
        <v>3.5</v>
      </c>
      <c r="H8" s="28"/>
      <c r="I8" s="28">
        <v>4.5</v>
      </c>
      <c r="J8" s="29"/>
      <c r="K8" s="28"/>
      <c r="L8" s="28">
        <f t="shared" si="0"/>
        <v>8</v>
      </c>
      <c r="M8" s="30">
        <v>8</v>
      </c>
    </row>
    <row r="9" spans="1:13" ht="56.25">
      <c r="A9" s="21">
        <v>7</v>
      </c>
      <c r="B9" s="22"/>
      <c r="C9" s="33" t="s">
        <v>49</v>
      </c>
      <c r="D9" s="34" t="s">
        <v>50</v>
      </c>
      <c r="E9" s="35" t="s">
        <v>21</v>
      </c>
      <c r="F9" s="26">
        <v>17</v>
      </c>
      <c r="G9" s="27">
        <v>2.5</v>
      </c>
      <c r="H9" s="28">
        <v>0</v>
      </c>
      <c r="I9" s="28">
        <v>2</v>
      </c>
      <c r="J9" s="29">
        <v>0.5</v>
      </c>
      <c r="K9" s="28"/>
      <c r="L9" s="28">
        <f t="shared" si="0"/>
        <v>5</v>
      </c>
      <c r="M9" s="30">
        <v>5</v>
      </c>
    </row>
    <row r="10" spans="1:13" ht="37.5">
      <c r="A10" s="21">
        <v>8</v>
      </c>
      <c r="B10" s="22"/>
      <c r="C10" s="33" t="s">
        <v>51</v>
      </c>
      <c r="D10" s="34" t="s">
        <v>52</v>
      </c>
      <c r="E10" s="35" t="s">
        <v>53</v>
      </c>
      <c r="F10" s="26">
        <v>18</v>
      </c>
      <c r="G10" s="27">
        <v>2</v>
      </c>
      <c r="H10" s="28"/>
      <c r="I10" s="28">
        <v>2.5</v>
      </c>
      <c r="J10" s="29"/>
      <c r="K10" s="28"/>
      <c r="L10" s="28">
        <f t="shared" si="0"/>
        <v>4.5</v>
      </c>
      <c r="M10" s="30">
        <v>4.5</v>
      </c>
    </row>
    <row r="11" spans="1:13" ht="56.25">
      <c r="A11" s="21">
        <v>9</v>
      </c>
      <c r="B11" s="22"/>
      <c r="C11" s="33" t="s">
        <v>54</v>
      </c>
      <c r="D11" s="34" t="s">
        <v>55</v>
      </c>
      <c r="E11" s="35" t="s">
        <v>56</v>
      </c>
      <c r="F11" s="26">
        <v>19</v>
      </c>
      <c r="G11" s="27">
        <v>4.5</v>
      </c>
      <c r="H11" s="28"/>
      <c r="I11" s="28">
        <v>4.5</v>
      </c>
      <c r="J11" s="29"/>
      <c r="K11" s="28"/>
      <c r="L11" s="28">
        <f t="shared" si="0"/>
        <v>9</v>
      </c>
      <c r="M11" s="30">
        <v>9</v>
      </c>
    </row>
    <row r="12" spans="1:13" ht="56.25">
      <c r="A12" s="21">
        <v>10</v>
      </c>
      <c r="B12" s="22"/>
      <c r="C12" s="33" t="s">
        <v>57</v>
      </c>
      <c r="D12" s="34" t="s">
        <v>58</v>
      </c>
      <c r="E12" s="35" t="s">
        <v>59</v>
      </c>
      <c r="F12" s="26">
        <v>20</v>
      </c>
      <c r="G12" s="27">
        <v>0</v>
      </c>
      <c r="H12" s="28"/>
      <c r="I12" s="28">
        <v>4</v>
      </c>
      <c r="J12" s="29"/>
      <c r="K12" s="28"/>
      <c r="L12" s="28">
        <f t="shared" si="0"/>
        <v>4</v>
      </c>
      <c r="M12" s="30">
        <v>4</v>
      </c>
    </row>
    <row r="13" spans="1:13" ht="75">
      <c r="A13" s="21">
        <v>11</v>
      </c>
      <c r="B13" s="22"/>
      <c r="C13" s="33" t="s">
        <v>60</v>
      </c>
      <c r="D13" s="34" t="s">
        <v>61</v>
      </c>
      <c r="E13" s="35" t="s">
        <v>10</v>
      </c>
      <c r="F13" s="26">
        <v>21</v>
      </c>
      <c r="G13" s="27">
        <v>0</v>
      </c>
      <c r="H13" s="28"/>
      <c r="I13" s="28">
        <v>4</v>
      </c>
      <c r="J13" s="29"/>
      <c r="K13" s="28"/>
      <c r="L13" s="28">
        <f t="shared" si="0"/>
        <v>4</v>
      </c>
      <c r="M13" s="30">
        <v>4</v>
      </c>
    </row>
    <row r="14" spans="1:13" ht="37.5">
      <c r="A14" s="21">
        <v>12</v>
      </c>
      <c r="B14" s="22"/>
      <c r="C14" s="33" t="s">
        <v>62</v>
      </c>
      <c r="D14" s="34" t="s">
        <v>63</v>
      </c>
      <c r="E14" s="35" t="s">
        <v>64</v>
      </c>
      <c r="F14" s="26">
        <v>22</v>
      </c>
      <c r="G14" s="27">
        <v>3</v>
      </c>
      <c r="H14" s="28"/>
      <c r="I14" s="28">
        <v>4.5</v>
      </c>
      <c r="J14" s="29"/>
      <c r="K14" s="28"/>
      <c r="L14" s="28">
        <f t="shared" si="0"/>
        <v>7.5</v>
      </c>
      <c r="M14" s="30">
        <v>7.5</v>
      </c>
    </row>
    <row r="15" spans="1:13" ht="56.25">
      <c r="A15" s="21">
        <v>13</v>
      </c>
      <c r="B15" s="22"/>
      <c r="C15" s="33" t="s">
        <v>65</v>
      </c>
      <c r="D15" s="34" t="s">
        <v>66</v>
      </c>
      <c r="E15" s="35" t="s">
        <v>23</v>
      </c>
      <c r="F15" s="26"/>
      <c r="G15" s="27"/>
      <c r="H15" s="28"/>
      <c r="I15" s="28"/>
      <c r="J15" s="29"/>
      <c r="K15" s="28"/>
      <c r="L15" s="28">
        <f t="shared" si="0"/>
        <v>0</v>
      </c>
      <c r="M15" s="30">
        <v>0</v>
      </c>
    </row>
    <row r="16" spans="1:13" ht="56.25">
      <c r="A16" s="21">
        <v>14</v>
      </c>
      <c r="B16" s="22"/>
      <c r="C16" s="33" t="s">
        <v>67</v>
      </c>
      <c r="D16" s="34" t="s">
        <v>68</v>
      </c>
      <c r="E16" s="35" t="s">
        <v>69</v>
      </c>
      <c r="F16" s="26">
        <v>32</v>
      </c>
      <c r="G16" s="27">
        <v>3</v>
      </c>
      <c r="H16" s="28"/>
      <c r="I16" s="28">
        <v>4.5</v>
      </c>
      <c r="J16" s="29"/>
      <c r="K16" s="28"/>
      <c r="L16" s="28">
        <f t="shared" si="0"/>
        <v>7.5</v>
      </c>
      <c r="M16" s="30">
        <v>7.5</v>
      </c>
    </row>
    <row r="17" spans="1:13" ht="75">
      <c r="A17" s="21">
        <v>15</v>
      </c>
      <c r="B17" s="22"/>
      <c r="C17" s="33" t="s">
        <v>70</v>
      </c>
      <c r="D17" s="34" t="s">
        <v>71</v>
      </c>
      <c r="E17" s="35" t="s">
        <v>11</v>
      </c>
      <c r="F17" s="26">
        <v>23</v>
      </c>
      <c r="G17" s="27">
        <v>1</v>
      </c>
      <c r="H17" s="28"/>
      <c r="I17" s="28">
        <v>4</v>
      </c>
      <c r="J17" s="29"/>
      <c r="K17" s="28"/>
      <c r="L17" s="28">
        <f t="shared" si="0"/>
        <v>5</v>
      </c>
      <c r="M17" s="30">
        <v>5</v>
      </c>
    </row>
    <row r="18" spans="1:13" ht="37.5">
      <c r="A18" s="21">
        <v>16</v>
      </c>
      <c r="B18" s="22"/>
      <c r="C18" s="33" t="s">
        <v>72</v>
      </c>
      <c r="D18" s="34" t="s">
        <v>73</v>
      </c>
      <c r="E18" s="35" t="s">
        <v>24</v>
      </c>
      <c r="F18" s="26">
        <v>24</v>
      </c>
      <c r="G18" s="27">
        <v>2.5</v>
      </c>
      <c r="H18" s="28"/>
      <c r="I18" s="28">
        <v>3.5</v>
      </c>
      <c r="J18" s="29"/>
      <c r="K18" s="28"/>
      <c r="L18" s="28">
        <f t="shared" si="0"/>
        <v>6</v>
      </c>
      <c r="M18" s="30">
        <v>6</v>
      </c>
    </row>
    <row r="19" spans="1:13" ht="56.25">
      <c r="A19" s="21">
        <v>17</v>
      </c>
      <c r="B19" s="22"/>
      <c r="C19" s="33" t="s">
        <v>74</v>
      </c>
      <c r="D19" s="34" t="s">
        <v>75</v>
      </c>
      <c r="E19" s="35" t="s">
        <v>76</v>
      </c>
      <c r="F19" s="26">
        <v>25</v>
      </c>
      <c r="G19" s="27">
        <v>3</v>
      </c>
      <c r="H19" s="28"/>
      <c r="I19" s="28">
        <v>4</v>
      </c>
      <c r="J19" s="29"/>
      <c r="K19" s="28"/>
      <c r="L19" s="28">
        <f t="shared" si="0"/>
        <v>7</v>
      </c>
      <c r="M19" s="30">
        <v>7</v>
      </c>
    </row>
    <row r="20" spans="1:13" ht="56.25">
      <c r="A20" s="21">
        <v>18</v>
      </c>
      <c r="B20" s="22"/>
      <c r="C20" s="33" t="s">
        <v>77</v>
      </c>
      <c r="D20" s="34" t="s">
        <v>78</v>
      </c>
      <c r="E20" s="35" t="s">
        <v>79</v>
      </c>
      <c r="F20" s="26">
        <v>26</v>
      </c>
      <c r="G20" s="27">
        <v>0</v>
      </c>
      <c r="H20" s="28">
        <v>2.5</v>
      </c>
      <c r="I20" s="28">
        <v>4.5</v>
      </c>
      <c r="J20" s="29"/>
      <c r="K20" s="28"/>
      <c r="L20" s="28">
        <f t="shared" si="0"/>
        <v>7</v>
      </c>
      <c r="M20" s="30">
        <v>7</v>
      </c>
    </row>
    <row r="21" spans="1:13" ht="56.25">
      <c r="A21" s="21">
        <v>19</v>
      </c>
      <c r="B21" s="22"/>
      <c r="C21" s="33" t="s">
        <v>80</v>
      </c>
      <c r="D21" s="34" t="s">
        <v>22</v>
      </c>
      <c r="E21" s="35" t="s">
        <v>81</v>
      </c>
      <c r="F21" s="26">
        <v>27</v>
      </c>
      <c r="G21" s="27">
        <v>3</v>
      </c>
      <c r="H21" s="28"/>
      <c r="I21" s="28">
        <v>4</v>
      </c>
      <c r="J21" s="29"/>
      <c r="K21" s="28"/>
      <c r="L21" s="28">
        <f t="shared" si="0"/>
        <v>7</v>
      </c>
      <c r="M21" s="30">
        <v>7</v>
      </c>
    </row>
    <row r="22" spans="1:13" ht="56.25">
      <c r="A22" s="21">
        <v>20</v>
      </c>
      <c r="B22" s="22"/>
      <c r="C22" s="33" t="s">
        <v>82</v>
      </c>
      <c r="D22" s="34" t="s">
        <v>83</v>
      </c>
      <c r="E22" s="35" t="s">
        <v>84</v>
      </c>
      <c r="F22" s="26">
        <v>28</v>
      </c>
      <c r="G22" s="27">
        <v>4</v>
      </c>
      <c r="H22" s="28">
        <v>0</v>
      </c>
      <c r="I22" s="28"/>
      <c r="J22" s="29"/>
      <c r="K22" s="28"/>
      <c r="L22" s="28">
        <f t="shared" si="0"/>
        <v>4</v>
      </c>
      <c r="M22" s="30">
        <v>4</v>
      </c>
    </row>
    <row r="23" spans="1:13" ht="75">
      <c r="A23" s="21">
        <v>21</v>
      </c>
      <c r="B23" s="22"/>
      <c r="C23" s="33" t="s">
        <v>85</v>
      </c>
      <c r="D23" s="34" t="s">
        <v>86</v>
      </c>
      <c r="E23" s="35" t="s">
        <v>87</v>
      </c>
      <c r="F23" s="26">
        <v>29</v>
      </c>
      <c r="G23" s="27">
        <v>4</v>
      </c>
      <c r="H23" s="28"/>
      <c r="I23" s="28">
        <v>4</v>
      </c>
      <c r="J23" s="29"/>
      <c r="K23" s="28"/>
      <c r="L23" s="28">
        <f t="shared" si="0"/>
        <v>8</v>
      </c>
      <c r="M23" s="30">
        <v>8</v>
      </c>
    </row>
    <row r="24" spans="1:13" ht="56.25">
      <c r="A24" s="21">
        <v>22</v>
      </c>
      <c r="B24" s="22"/>
      <c r="C24" s="33" t="s">
        <v>88</v>
      </c>
      <c r="D24" s="34" t="s">
        <v>89</v>
      </c>
      <c r="E24" s="35" t="s">
        <v>90</v>
      </c>
      <c r="F24" s="26">
        <v>30</v>
      </c>
      <c r="G24" s="27">
        <v>4</v>
      </c>
      <c r="H24" s="28"/>
      <c r="I24" s="28">
        <v>4.5</v>
      </c>
      <c r="J24" s="29"/>
      <c r="K24" s="28"/>
      <c r="L24" s="28">
        <f t="shared" si="0"/>
        <v>8.5</v>
      </c>
      <c r="M24" s="30">
        <v>8.5</v>
      </c>
    </row>
    <row r="25" spans="1:13" ht="37.5">
      <c r="A25" s="21">
        <v>23</v>
      </c>
      <c r="B25" s="22"/>
      <c r="C25" s="33" t="s">
        <v>91</v>
      </c>
      <c r="D25" s="34" t="s">
        <v>92</v>
      </c>
      <c r="E25" s="35" t="s">
        <v>25</v>
      </c>
      <c r="F25" s="26">
        <v>31</v>
      </c>
      <c r="G25" s="27">
        <v>1.5</v>
      </c>
      <c r="H25" s="28">
        <v>0</v>
      </c>
      <c r="I25" s="28">
        <v>2.5</v>
      </c>
      <c r="J25" s="29"/>
      <c r="K25" s="28"/>
      <c r="L25" s="28">
        <f t="shared" si="0"/>
        <v>4</v>
      </c>
      <c r="M25" s="30">
        <v>4</v>
      </c>
    </row>
    <row r="26" spans="1:13" ht="56.25">
      <c r="A26" s="21">
        <v>24</v>
      </c>
      <c r="B26" s="22"/>
      <c r="C26" s="33" t="s">
        <v>93</v>
      </c>
      <c r="D26" s="34" t="s">
        <v>94</v>
      </c>
      <c r="E26" s="35" t="s">
        <v>95</v>
      </c>
      <c r="F26" s="26">
        <v>33</v>
      </c>
      <c r="G26" s="27">
        <v>4.5</v>
      </c>
      <c r="H26" s="28"/>
      <c r="I26" s="28">
        <v>2.5</v>
      </c>
      <c r="J26" s="29"/>
      <c r="K26" s="28"/>
      <c r="L26" s="28">
        <f t="shared" si="0"/>
        <v>7</v>
      </c>
      <c r="M26" s="30">
        <v>7</v>
      </c>
    </row>
    <row r="27" spans="1:13" ht="93.75">
      <c r="A27" s="21">
        <v>25</v>
      </c>
      <c r="B27" s="22"/>
      <c r="C27" s="33" t="s">
        <v>96</v>
      </c>
      <c r="D27" s="34" t="s">
        <v>97</v>
      </c>
      <c r="E27" s="35" t="s">
        <v>26</v>
      </c>
      <c r="F27" s="26">
        <v>34</v>
      </c>
      <c r="G27" s="27">
        <v>0</v>
      </c>
      <c r="H27" s="28"/>
      <c r="I27" s="28">
        <v>1</v>
      </c>
      <c r="J27" s="29">
        <v>2</v>
      </c>
      <c r="K27" s="28"/>
      <c r="L27" s="28">
        <f t="shared" si="0"/>
        <v>3</v>
      </c>
      <c r="M27" s="30">
        <v>3</v>
      </c>
    </row>
    <row r="28" spans="1:13" ht="56.25">
      <c r="A28" s="21">
        <v>26</v>
      </c>
      <c r="B28" s="22"/>
      <c r="C28" s="33" t="s">
        <v>98</v>
      </c>
      <c r="D28" s="34" t="s">
        <v>99</v>
      </c>
      <c r="E28" s="35" t="s">
        <v>100</v>
      </c>
      <c r="F28" s="26">
        <v>35</v>
      </c>
      <c r="G28" s="27">
        <v>4.5</v>
      </c>
      <c r="H28" s="28"/>
      <c r="I28" s="28">
        <v>4</v>
      </c>
      <c r="J28" s="29"/>
      <c r="K28" s="28"/>
      <c r="L28" s="28">
        <f t="shared" si="0"/>
        <v>8.5</v>
      </c>
      <c r="M28" s="30">
        <v>8.5</v>
      </c>
    </row>
    <row r="29" spans="1:13" ht="56.25">
      <c r="A29" s="21">
        <v>27</v>
      </c>
      <c r="B29" s="22"/>
      <c r="C29" s="33" t="s">
        <v>101</v>
      </c>
      <c r="D29" s="34" t="s">
        <v>102</v>
      </c>
      <c r="E29" s="35" t="s">
        <v>103</v>
      </c>
      <c r="F29" s="26">
        <v>36</v>
      </c>
      <c r="G29" s="27">
        <v>2</v>
      </c>
      <c r="H29" s="28"/>
      <c r="I29" s="28">
        <v>4</v>
      </c>
      <c r="J29" s="29"/>
      <c r="K29" s="28"/>
      <c r="L29" s="28">
        <f t="shared" si="0"/>
        <v>6</v>
      </c>
      <c r="M29" s="30">
        <v>6</v>
      </c>
    </row>
    <row r="30" spans="1:13" ht="56.25">
      <c r="A30" s="21">
        <v>28</v>
      </c>
      <c r="B30" s="22"/>
      <c r="C30" s="33" t="s">
        <v>104</v>
      </c>
      <c r="D30" s="34" t="s">
        <v>105</v>
      </c>
      <c r="E30" s="35" t="s">
        <v>106</v>
      </c>
      <c r="F30" s="26">
        <v>37</v>
      </c>
      <c r="G30" s="27">
        <v>0.5</v>
      </c>
      <c r="H30" s="28"/>
      <c r="I30" s="28">
        <v>3.5</v>
      </c>
      <c r="J30" s="29"/>
      <c r="K30" s="28"/>
      <c r="L30" s="28">
        <f t="shared" si="0"/>
        <v>4</v>
      </c>
      <c r="M30" s="30">
        <v>4</v>
      </c>
    </row>
    <row r="31" spans="1:13" ht="56.25">
      <c r="A31" s="21">
        <v>29</v>
      </c>
      <c r="B31" s="22"/>
      <c r="C31" s="33" t="s">
        <v>107</v>
      </c>
      <c r="D31" s="34" t="s">
        <v>108</v>
      </c>
      <c r="E31" s="35" t="s">
        <v>109</v>
      </c>
      <c r="F31" s="26">
        <v>38</v>
      </c>
      <c r="G31" s="27">
        <v>4</v>
      </c>
      <c r="H31" s="28"/>
      <c r="I31" s="28">
        <v>4</v>
      </c>
      <c r="J31" s="29"/>
      <c r="K31" s="28"/>
      <c r="L31" s="28">
        <f t="shared" si="0"/>
        <v>8</v>
      </c>
      <c r="M31" s="30">
        <v>8</v>
      </c>
    </row>
    <row r="32" spans="1:13" ht="56.25">
      <c r="A32" s="21">
        <v>30</v>
      </c>
      <c r="B32" s="22"/>
      <c r="C32" s="33" t="s">
        <v>110</v>
      </c>
      <c r="D32" s="34" t="s">
        <v>111</v>
      </c>
      <c r="E32" s="35" t="s">
        <v>112</v>
      </c>
      <c r="F32" s="26">
        <v>39</v>
      </c>
      <c r="G32" s="27">
        <v>2</v>
      </c>
      <c r="H32" s="28"/>
      <c r="I32" s="28">
        <v>3</v>
      </c>
      <c r="J32" s="29"/>
      <c r="K32" s="28"/>
      <c r="L32" s="28">
        <f t="shared" si="0"/>
        <v>5</v>
      </c>
      <c r="M32" s="30">
        <v>5</v>
      </c>
    </row>
    <row r="33" spans="1:13" ht="56.25">
      <c r="A33" s="21">
        <v>31</v>
      </c>
      <c r="B33" s="22"/>
      <c r="C33" s="33" t="s">
        <v>113</v>
      </c>
      <c r="D33" s="34" t="s">
        <v>114</v>
      </c>
      <c r="E33" s="35" t="s">
        <v>115</v>
      </c>
      <c r="F33" s="26">
        <v>40</v>
      </c>
      <c r="G33" s="27">
        <v>4</v>
      </c>
      <c r="H33" s="28"/>
      <c r="I33" s="28">
        <v>4</v>
      </c>
      <c r="J33" s="29"/>
      <c r="K33" s="28"/>
      <c r="L33" s="28">
        <f t="shared" si="0"/>
        <v>8</v>
      </c>
      <c r="M33" s="30">
        <v>8</v>
      </c>
    </row>
    <row r="34" spans="1:13" ht="56.25">
      <c r="A34" s="21">
        <v>32</v>
      </c>
      <c r="B34" s="22"/>
      <c r="C34" s="33" t="s">
        <v>116</v>
      </c>
      <c r="D34" s="34" t="s">
        <v>117</v>
      </c>
      <c r="E34" s="35" t="s">
        <v>118</v>
      </c>
      <c r="F34" s="26">
        <v>41</v>
      </c>
      <c r="G34" s="27">
        <v>4.5</v>
      </c>
      <c r="H34" s="28"/>
      <c r="I34" s="28">
        <v>4.5</v>
      </c>
      <c r="J34" s="29"/>
      <c r="K34" s="28">
        <v>1</v>
      </c>
      <c r="L34" s="28">
        <f t="shared" si="0"/>
        <v>10</v>
      </c>
      <c r="M34" s="17">
        <v>10</v>
      </c>
    </row>
    <row r="35" spans="1:13" ht="37.5">
      <c r="A35" s="21">
        <v>33</v>
      </c>
      <c r="B35" s="22"/>
      <c r="C35" s="33" t="s">
        <v>119</v>
      </c>
      <c r="D35" s="34" t="s">
        <v>29</v>
      </c>
      <c r="E35" s="35" t="s">
        <v>120</v>
      </c>
      <c r="F35" s="26">
        <v>42</v>
      </c>
      <c r="G35" s="27">
        <v>4.5</v>
      </c>
      <c r="H35" s="28"/>
      <c r="I35" s="28">
        <v>4.5</v>
      </c>
      <c r="J35" s="29"/>
      <c r="K35" s="28">
        <v>0.5</v>
      </c>
      <c r="L35" s="28">
        <f t="shared" si="0"/>
        <v>9.5</v>
      </c>
      <c r="M35" s="17">
        <v>9.5</v>
      </c>
    </row>
    <row r="36" spans="1:13" ht="37.5">
      <c r="A36" s="21">
        <v>34</v>
      </c>
      <c r="B36" s="22"/>
      <c r="C36" s="33" t="s">
        <v>121</v>
      </c>
      <c r="D36" s="34" t="s">
        <v>122</v>
      </c>
      <c r="E36" s="35" t="s">
        <v>27</v>
      </c>
      <c r="F36" s="26">
        <v>43</v>
      </c>
      <c r="G36" s="27">
        <v>3</v>
      </c>
      <c r="H36" s="28"/>
      <c r="I36" s="28">
        <v>4</v>
      </c>
      <c r="J36" s="29"/>
      <c r="K36" s="28"/>
      <c r="L36" s="28">
        <f t="shared" si="0"/>
        <v>7</v>
      </c>
      <c r="M36" s="17">
        <v>7</v>
      </c>
    </row>
    <row r="37" spans="1:13" ht="37.5">
      <c r="A37" s="21">
        <v>35</v>
      </c>
      <c r="B37" s="22"/>
      <c r="C37" s="33" t="s">
        <v>123</v>
      </c>
      <c r="D37" s="34" t="s">
        <v>124</v>
      </c>
      <c r="E37" s="35" t="s">
        <v>125</v>
      </c>
      <c r="F37" s="36">
        <v>44</v>
      </c>
      <c r="G37" s="28">
        <v>0</v>
      </c>
      <c r="H37" s="28"/>
      <c r="I37" s="29">
        <v>2</v>
      </c>
      <c r="J37" s="28"/>
      <c r="K37" s="28"/>
      <c r="L37" s="28">
        <f>SUM(G37:K37)</f>
        <v>2</v>
      </c>
      <c r="M37" s="17">
        <v>2</v>
      </c>
    </row>
    <row r="38" spans="1:13" ht="56.25">
      <c r="A38" s="21">
        <v>36</v>
      </c>
      <c r="B38" s="22"/>
      <c r="C38" s="33" t="s">
        <v>126</v>
      </c>
      <c r="D38" s="34" t="s">
        <v>127</v>
      </c>
      <c r="E38" s="35" t="s">
        <v>128</v>
      </c>
      <c r="F38" s="36">
        <v>45</v>
      </c>
      <c r="G38" s="28">
        <v>3</v>
      </c>
      <c r="H38" s="28"/>
      <c r="I38" s="29">
        <v>4</v>
      </c>
      <c r="J38" s="28"/>
      <c r="K38" s="28"/>
      <c r="L38" s="28">
        <f>SUM(G38:K38)</f>
        <v>7</v>
      </c>
      <c r="M38" s="17">
        <v>7</v>
      </c>
    </row>
    <row r="39" spans="1:13" ht="37.5">
      <c r="A39" s="21">
        <v>37</v>
      </c>
      <c r="B39" s="22"/>
      <c r="C39" s="33" t="s">
        <v>129</v>
      </c>
      <c r="D39" s="34" t="s">
        <v>130</v>
      </c>
      <c r="E39" s="35" t="s">
        <v>28</v>
      </c>
      <c r="F39" s="36">
        <v>46</v>
      </c>
      <c r="G39" s="28">
        <v>4.5</v>
      </c>
      <c r="H39" s="28"/>
      <c r="I39" s="29">
        <v>0</v>
      </c>
      <c r="J39" s="28"/>
      <c r="K39" s="28"/>
      <c r="L39" s="28">
        <f>SUM(G39:K39)</f>
        <v>4.5</v>
      </c>
      <c r="M39" s="17">
        <v>4.5</v>
      </c>
    </row>
    <row r="40" spans="1:13" ht="75">
      <c r="A40" s="21">
        <v>38</v>
      </c>
      <c r="B40" s="22"/>
      <c r="C40" s="33" t="s">
        <v>131</v>
      </c>
      <c r="D40" s="34" t="s">
        <v>132</v>
      </c>
      <c r="E40" s="35" t="s">
        <v>30</v>
      </c>
      <c r="F40" s="36">
        <v>47</v>
      </c>
      <c r="G40" s="28">
        <v>4.5</v>
      </c>
      <c r="H40" s="28"/>
      <c r="I40" s="29">
        <v>0</v>
      </c>
      <c r="J40" s="28"/>
      <c r="K40" s="28"/>
      <c r="L40" s="28">
        <f>SUM(G40:K40)</f>
        <v>4.5</v>
      </c>
      <c r="M40" s="17">
        <v>4.5</v>
      </c>
    </row>
    <row r="41" spans="1:13" ht="75">
      <c r="A41" s="21">
        <v>39</v>
      </c>
      <c r="B41" s="22"/>
      <c r="C41" s="33" t="s">
        <v>133</v>
      </c>
      <c r="D41" s="34" t="s">
        <v>134</v>
      </c>
      <c r="E41" s="35" t="s">
        <v>135</v>
      </c>
      <c r="F41" s="36">
        <v>48</v>
      </c>
      <c r="G41" s="28">
        <v>4</v>
      </c>
      <c r="H41" s="28"/>
      <c r="I41" s="29">
        <v>2.5</v>
      </c>
      <c r="J41" s="28"/>
      <c r="K41" s="28"/>
      <c r="L41" s="28">
        <f>SUM(G41:K41)</f>
        <v>6.5</v>
      </c>
      <c r="M41" s="17">
        <v>6.5</v>
      </c>
    </row>
    <row r="42" spans="1:13" ht="18.75">
      <c r="A42" s="21">
        <v>40</v>
      </c>
      <c r="B42" s="22"/>
      <c r="C42" s="23"/>
      <c r="D42" s="24"/>
      <c r="E42" s="25"/>
      <c r="F42" s="31"/>
      <c r="G42" s="31"/>
      <c r="H42" s="31"/>
      <c r="I42" s="32"/>
      <c r="J42" s="21"/>
      <c r="K42" s="28"/>
      <c r="L42" s="28"/>
      <c r="M42" s="17"/>
    </row>
    <row r="43" spans="1:13" ht="18.75">
      <c r="A43" s="21">
        <v>41</v>
      </c>
      <c r="B43" s="22"/>
      <c r="C43" s="23"/>
      <c r="D43" s="24"/>
      <c r="E43" s="25"/>
      <c r="F43" s="31"/>
      <c r="G43" s="31"/>
      <c r="H43" s="31"/>
      <c r="I43" s="32"/>
      <c r="J43" s="21"/>
      <c r="K43" s="28"/>
      <c r="L43" s="28"/>
      <c r="M43" s="17"/>
    </row>
    <row r="44" spans="1:13" ht="18.75">
      <c r="A44" s="21">
        <v>42</v>
      </c>
      <c r="B44" s="22"/>
      <c r="C44" s="23"/>
      <c r="D44" s="24"/>
      <c r="E44" s="25"/>
      <c r="F44" s="31"/>
      <c r="G44" s="31"/>
      <c r="H44" s="31"/>
      <c r="I44" s="32"/>
      <c r="J44" s="21"/>
      <c r="K44" s="28"/>
      <c r="L44" s="28"/>
      <c r="M44" s="17"/>
    </row>
    <row r="45" spans="1:13" ht="18.75">
      <c r="A45" s="21">
        <v>43</v>
      </c>
      <c r="B45" s="22"/>
      <c r="C45" s="23"/>
      <c r="D45" s="24"/>
      <c r="E45" s="25"/>
      <c r="F45" s="31"/>
      <c r="G45" s="31"/>
      <c r="H45" s="31"/>
      <c r="I45" s="32"/>
      <c r="J45" s="21"/>
      <c r="K45" s="28"/>
      <c r="L45" s="28"/>
      <c r="M45" s="17"/>
    </row>
    <row r="46" spans="1:13" ht="18.75">
      <c r="A46" s="21">
        <v>44</v>
      </c>
      <c r="B46" s="22"/>
      <c r="C46" s="23"/>
      <c r="D46" s="24"/>
      <c r="E46" s="25"/>
      <c r="F46" s="31"/>
      <c r="G46" s="31"/>
      <c r="H46" s="31"/>
      <c r="I46" s="32"/>
      <c r="J46" s="21"/>
      <c r="K46" s="28"/>
      <c r="L46" s="28"/>
      <c r="M46" s="17"/>
    </row>
    <row r="47" spans="1:13" ht="18.75">
      <c r="A47" s="21">
        <v>45</v>
      </c>
      <c r="B47" s="22"/>
      <c r="C47" s="23"/>
      <c r="D47" s="24"/>
      <c r="E47" s="25"/>
      <c r="F47" s="31"/>
      <c r="G47" s="31"/>
      <c r="H47" s="31"/>
      <c r="I47" s="32"/>
      <c r="J47" s="21"/>
      <c r="K47" s="28"/>
      <c r="L47" s="28"/>
      <c r="M47" s="17"/>
    </row>
    <row r="48" spans="1:13" ht="18.75">
      <c r="A48" s="21">
        <v>46</v>
      </c>
      <c r="B48" s="22"/>
      <c r="C48" s="23"/>
      <c r="D48" s="24"/>
      <c r="E48" s="25"/>
      <c r="F48" s="31"/>
      <c r="G48" s="31"/>
      <c r="H48" s="31"/>
      <c r="I48" s="32"/>
      <c r="J48" s="21"/>
      <c r="K48" s="28"/>
      <c r="L48" s="28"/>
      <c r="M48" s="17"/>
    </row>
    <row r="49" spans="1:13" ht="23.25">
      <c r="A49" s="6" t="s">
        <v>5</v>
      </c>
      <c r="B49" s="6"/>
      <c r="C49" s="7"/>
      <c r="D49" s="7"/>
      <c r="E49" s="8"/>
      <c r="F49" s="7"/>
      <c r="G49" s="11"/>
      <c r="H49" s="11"/>
      <c r="I49" s="7"/>
      <c r="J49" s="7"/>
      <c r="K49" s="7"/>
      <c r="L49" s="7"/>
      <c r="M49" s="7"/>
    </row>
    <row r="50" spans="1:13" ht="23.25">
      <c r="A50" s="12"/>
      <c r="B50" s="12"/>
      <c r="C50" s="7" t="s">
        <v>136</v>
      </c>
      <c r="D50" s="7"/>
      <c r="E50" s="8"/>
      <c r="F50" s="7"/>
      <c r="G50" s="7"/>
      <c r="H50" s="7"/>
      <c r="I50" s="13"/>
      <c r="J50" s="13" t="s">
        <v>31</v>
      </c>
      <c r="K50" s="7"/>
      <c r="L50" s="7"/>
      <c r="M50" s="7"/>
    </row>
    <row r="51" spans="1:13" ht="23.25">
      <c r="A51" s="12"/>
      <c r="B51" s="12"/>
      <c r="C51" s="7" t="s">
        <v>7</v>
      </c>
      <c r="D51" s="7"/>
      <c r="E51" s="8"/>
      <c r="F51" s="7"/>
      <c r="G51" s="7"/>
      <c r="H51" s="7"/>
      <c r="I51" s="13"/>
      <c r="J51" s="13" t="s">
        <v>32</v>
      </c>
      <c r="K51" s="7"/>
      <c r="L51" s="7"/>
      <c r="M51" s="7"/>
    </row>
    <row r="52" spans="1:13" ht="23.25">
      <c r="A52" s="12"/>
      <c r="B52" s="12"/>
      <c r="C52" s="7" t="s">
        <v>8</v>
      </c>
      <c r="D52" s="7"/>
      <c r="E52" s="8"/>
      <c r="F52" s="7"/>
      <c r="G52" s="11"/>
      <c r="H52" s="11"/>
      <c r="I52" s="7"/>
      <c r="J52" s="7"/>
      <c r="K52" s="7"/>
      <c r="L52" s="7"/>
      <c r="M52" s="7"/>
    </row>
  </sheetData>
  <mergeCells count="10">
    <mergeCell ref="I1:J1"/>
    <mergeCell ref="K1:K2"/>
    <mergeCell ref="L1:L2"/>
    <mergeCell ref="M1:M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19T4-QTD1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MinhNam</cp:lastModifiedBy>
  <cp:lastPrinted>2021-07-12T08:22:39Z</cp:lastPrinted>
  <dcterms:created xsi:type="dcterms:W3CDTF">2011-08-09T09:36:08Z</dcterms:created>
  <dcterms:modified xsi:type="dcterms:W3CDTF">2021-12-23T12:41:26Z</dcterms:modified>
</cp:coreProperties>
</file>