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ay hoc\LTTC\Dich vụ kho hàng và TTPP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7" i="1" l="1"/>
  <c r="K37" i="1"/>
  <c r="J37" i="1"/>
  <c r="I37" i="1"/>
  <c r="H37" i="1"/>
  <c r="G37" i="1"/>
  <c r="F37" i="1"/>
  <c r="C37" i="1"/>
</calcChain>
</file>

<file path=xl/sharedStrings.xml><?xml version="1.0" encoding="utf-8"?>
<sst xmlns="http://schemas.openxmlformats.org/spreadsheetml/2006/main" count="126" uniqueCount="96">
  <si>
    <t>BẢNG GHI ĐIỂM CỦA HỌC PHẦN</t>
  </si>
  <si>
    <t>Đợt: HK1 (2021 - 2022)</t>
  </si>
  <si>
    <t>Mã học phần - Tổ/Tên học phần/Lớp học phần: [071400235301] - Dịch vụ kho hàng và trung tâm phân phối (19T4-LGT1)</t>
  </si>
  <si>
    <t>Số tín chỉ: 4</t>
  </si>
  <si>
    <t>Cán bộ giảng dạy: Lê Duy Thịnh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</si>
  <si>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</si>
  <si>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</si>
  <si>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</si>
  <si>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</si>
  <si>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</si>
  <si>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</si>
  <si>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</si>
  <si>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</si>
  <si>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</si>
  <si>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</si>
  <si>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</si>
  <si>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</si>
  <si>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</si>
  <si>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</si>
  <si>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</si>
  <si>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</si>
  <si>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</si>
  <si>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</si>
  <si>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</si>
  <si>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</si>
  <si>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Nguyễn Tiến Trung</t>
  </si>
  <si>
    <t>Anh</t>
  </si>
  <si>
    <t>22/11/2004</t>
  </si>
  <si>
    <t>9,5</t>
  </si>
  <si>
    <t>Trương Ngọc Trân</t>
  </si>
  <si>
    <t>Châu</t>
  </si>
  <si>
    <t>26/01/2003</t>
  </si>
  <si>
    <t>8,5</t>
  </si>
  <si>
    <t>Nguyễn Việt</t>
  </si>
  <si>
    <t>Hùng</t>
  </si>
  <si>
    <t>03/10/2004</t>
  </si>
  <si>
    <t>Phạm Tuấn</t>
  </si>
  <si>
    <t>Khanh</t>
  </si>
  <si>
    <t>04/04/2004</t>
  </si>
  <si>
    <t>Nguyễn Quốc</t>
  </si>
  <si>
    <t>Khánh</t>
  </si>
  <si>
    <t>02/09/2004</t>
  </si>
  <si>
    <t>Bạch Ngọc Bảo</t>
  </si>
  <si>
    <t>Loan</t>
  </si>
  <si>
    <t>29/04/2004</t>
  </si>
  <si>
    <t>Hoàng Hữu</t>
  </si>
  <si>
    <t>Minh</t>
  </si>
  <si>
    <t>06/04/2004</t>
  </si>
  <si>
    <t>Lưu Bửu</t>
  </si>
  <si>
    <t>Nghi</t>
  </si>
  <si>
    <t>24/04/2004</t>
  </si>
  <si>
    <t>Võ Thị Bích</t>
  </si>
  <si>
    <t>Ngọc</t>
  </si>
  <si>
    <t>21/02/2004</t>
  </si>
  <si>
    <t>Dương Trí</t>
  </si>
  <si>
    <t>Nhân</t>
  </si>
  <si>
    <t>03/11/2003</t>
  </si>
  <si>
    <t>Trần Tú</t>
  </si>
  <si>
    <t>Nhi</t>
  </si>
  <si>
    <t>15/10/2004</t>
  </si>
  <si>
    <t>Trương Lương Thúy</t>
  </si>
  <si>
    <t>23/09/2004</t>
  </si>
  <si>
    <t>Nguyễn Gia</t>
  </si>
  <si>
    <t>Phú</t>
  </si>
  <si>
    <t>09/05/2004</t>
  </si>
  <si>
    <t>Phạm Nguyễn Cảnh</t>
  </si>
  <si>
    <t>08/07/2004</t>
  </si>
  <si>
    <t>Nguyễn Trọng</t>
  </si>
  <si>
    <t>Phúc</t>
  </si>
  <si>
    <t>25/10/2003</t>
  </si>
  <si>
    <t>Phạm Hữu</t>
  </si>
  <si>
    <t>28/02/2004</t>
  </si>
  <si>
    <t>Trần Bình</t>
  </si>
  <si>
    <t>Phương</t>
  </si>
  <si>
    <t>22/09/2004</t>
  </si>
  <si>
    <t>Phan Ngọc</t>
  </si>
  <si>
    <t>Sơn</t>
  </si>
  <si>
    <t>30/06/2004</t>
  </si>
  <si>
    <t>Phạm Hoàng</t>
  </si>
  <si>
    <t>Tân</t>
  </si>
  <si>
    <t>29/06/2004</t>
  </si>
  <si>
    <t>Phạm Nguyễn Thanh</t>
  </si>
  <si>
    <t>Trúc</t>
  </si>
  <si>
    <t>07/09/2004</t>
  </si>
  <si>
    <t>Đoàn Chí</t>
  </si>
  <si>
    <t>Trung</t>
  </si>
  <si>
    <t>05/03/2004</t>
  </si>
  <si>
    <t>Mai Danh</t>
  </si>
  <si>
    <t>Vũ</t>
  </si>
  <si>
    <t>18/01/2004</t>
  </si>
  <si>
    <t>Nguyễn Bùi Khánh</t>
  </si>
  <si>
    <t>Vy</t>
  </si>
  <si>
    <t>11/04/2004</t>
  </si>
  <si>
    <t>Tổng cộng:</t>
  </si>
  <si>
    <t>Cán bộ giảng dạy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</si>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</sst>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  <numFmt numFmtId="168" formatCode="0.0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sz val="10"/>
      <color theme="1"/>
      <name val="Arial"/>
      <family val="2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" fontId="1" fillId="0" borderId="0" xfId="0" applyNumberFormat="1" applyFont="1" applyAlignment="1" applyProtection="1">
      <alignment horizontal="left"/>
    </xf>
    <xf numFmtId="0" fontId="2" fillId="0" borderId="0" xfId="0" applyFont="1" applyProtection="1"/>
    <xf numFmtId="1" fontId="2" fillId="0" borderId="0" xfId="0" applyNumberFormat="1" applyFont="1" applyProtection="1"/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1" fontId="6" fillId="0" borderId="0" xfId="0" applyNumberFormat="1" applyFont="1" applyProtection="1"/>
    <xf numFmtId="0" fontId="6" fillId="0" borderId="0" xfId="0" applyFont="1" applyProtection="1"/>
    <xf numFmtId="1" fontId="7" fillId="0" borderId="0" xfId="0" applyNumberFormat="1" applyFont="1" applyProtection="1"/>
    <xf numFmtId="0" fontId="7" fillId="0" borderId="0" xfId="0" applyFont="1" applyProtection="1"/>
    <xf numFmtId="1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1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1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 applyProtection="1">
      <alignment horizontal="center" vertical="center" wrapText="1"/>
    </xf>
    <xf numFmtId="1" fontId="6" fillId="0" borderId="16" xfId="0" applyNumberFormat="1" applyFont="1" applyBorder="1" applyAlignment="1" applyProtection="1">
      <alignment horizontal="center" vertical="center"/>
    </xf>
    <xf numFmtId="0" fontId="6" fillId="0" borderId="14" xfId="0" applyNumberFormat="1" applyFont="1" applyBorder="1" applyAlignment="1" applyProtection="1">
      <alignment horizontal="center" vertical="center"/>
    </xf>
    <xf numFmtId="49" fontId="6" fillId="0" borderId="14" xfId="0" applyNumberFormat="1" applyFont="1" applyBorder="1" applyAlignment="1" applyProtection="1">
      <alignment horizontal="left" vertical="center"/>
    </xf>
    <xf numFmtId="49" fontId="6" fillId="0" borderId="14" xfId="0" applyNumberFormat="1" applyFont="1" applyBorder="1" applyAlignment="1" applyProtection="1">
      <alignment horizontal="center" vertical="center"/>
      <protection locked="0"/>
    </xf>
    <xf numFmtId="49" fontId="6" fillId="0" borderId="17" xfId="0" applyNumberFormat="1" applyFont="1" applyBorder="1" applyAlignment="1" applyProtection="1">
      <alignment horizontal="left" vertical="center"/>
      <protection locked="0"/>
    </xf>
    <xf numFmtId="1" fontId="6" fillId="0" borderId="18" xfId="0" applyNumberFormat="1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left" vertical="center"/>
    </xf>
    <xf numFmtId="2" fontId="6" fillId="0" borderId="19" xfId="0" applyNumberFormat="1" applyFont="1" applyBorder="1" applyAlignment="1" applyProtection="1">
      <alignment horizontal="right" vertical="center"/>
      <protection locked="0"/>
    </xf>
    <xf numFmtId="165" fontId="6" fillId="0" borderId="19" xfId="0" applyNumberFormat="1" applyFont="1" applyBorder="1" applyAlignment="1" applyProtection="1">
      <alignment horizontal="right" vertical="center"/>
    </xf>
    <xf numFmtId="165" fontId="6" fillId="0" borderId="20" xfId="0" applyNumberFormat="1" applyFont="1" applyBorder="1" applyAlignment="1" applyProtection="1">
      <alignment horizontal="right" vertical="center"/>
      <protection locked="0"/>
    </xf>
    <xf numFmtId="0" fontId="9" fillId="0" borderId="21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3" fontId="9" fillId="0" borderId="22" xfId="0" applyNumberFormat="1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left" vertical="center"/>
    </xf>
    <xf numFmtId="0" fontId="9" fillId="0" borderId="22" xfId="0" applyFont="1" applyBorder="1" applyAlignment="1" applyProtection="1">
      <alignment horizontal="center" vertical="center"/>
    </xf>
    <xf numFmtId="166" fontId="9" fillId="0" borderId="22" xfId="0" applyNumberFormat="1" applyFont="1" applyBorder="1" applyAlignment="1" applyProtection="1">
      <alignment horizontal="right" vertical="center"/>
    </xf>
    <xf numFmtId="167" fontId="9" fillId="0" borderId="22" xfId="0" applyNumberFormat="1" applyFont="1" applyBorder="1" applyAlignment="1" applyProtection="1">
      <alignment horizontal="right" vertical="center"/>
    </xf>
    <xf numFmtId="167" fontId="9" fillId="0" borderId="23" xfId="0" applyNumberFormat="1" applyFont="1" applyBorder="1" applyAlignment="1" applyProtection="1">
      <alignment horizontal="right" vertical="center"/>
    </xf>
    <xf numFmtId="1" fontId="6" fillId="0" borderId="0" xfId="0" applyNumberFormat="1" applyFont="1"/>
    <xf numFmtId="0" fontId="6" fillId="0" borderId="0" xfId="0" quotePrefix="1" applyFont="1" applyAlignment="1">
      <alignment horizontal="center"/>
    </xf>
    <xf numFmtId="0" fontId="6" fillId="0" borderId="0" xfId="0" applyFont="1"/>
    <xf numFmtId="0" fontId="10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6" fillId="0" borderId="0" xfId="0" applyFont="1" applyAlignment="1"/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2" fillId="0" borderId="0" xfId="0" quotePrefix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49" fontId="6" fillId="0" borderId="8" xfId="0" applyNumberFormat="1" applyFont="1" applyBorder="1" applyAlignment="1" applyProtection="1">
      <alignment horizontal="center" vertical="center"/>
    </xf>
    <xf numFmtId="164" fontId="6" fillId="0" borderId="24" xfId="0" quotePrefix="1" applyNumberFormat="1" applyFont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 wrapText="1"/>
    </xf>
    <xf numFmtId="168" fontId="8" fillId="0" borderId="14" xfId="0" applyNumberFormat="1" applyFont="1" applyBorder="1" applyAlignment="1">
      <alignment horizontal="right" wrapText="1"/>
    </xf>
    <xf numFmtId="168" fontId="6" fillId="0" borderId="14" xfId="0" applyNumberFormat="1" applyFont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477883</xdr:colOff>
      <xdr:row>0</xdr:row>
      <xdr:rowOff>0</xdr:rowOff>
    </xdr:from>
    <xdr:to>
      <xdr:col>10</xdr:col>
      <xdr:colOff>387386</xdr:colOff>
      <xdr:row>3</xdr:row>
      <xdr:rowOff>95250</xdr:rowOff>
    </xdr:to>
    <xdr:sp macro="" textlink="">
      <xdr:nvSpPr>
        <xdr:cNvPr id="2" name="TextBox 1">
          <a:extLst/>
        </xdr:cNvPr>
        <xdr:cNvSpPr txBox="1"/>
      </xdr:nvSpPr>
      <xdr:spPr>
        <a:xfrm>
          <a:off x="2504803" y="0"/>
          <a:ext cx="6005503" cy="6515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topLeftCell="A8" workbookViewId="0">
      <selection activeCell="I19" sqref="I19"/>
    </sheetView>
  </sheetViews>
  <sheetFormatPr defaultRowHeight="14.4" x14ac:dyDescent="0.3"/>
  <cols>
    <col min="2" max="2" width="18.109375" customWidth="1"/>
    <col min="3" max="3" width="21.21875" customWidth="1"/>
    <col min="4" max="4" width="13.33203125" customWidth="1"/>
    <col min="5" max="5" width="18.6640625" customWidth="1"/>
    <col min="13" max="13" width="19.21875" customWidth="1"/>
  </cols>
  <sheetData>
    <row r="1" spans="1:13" ht="15.6" x14ac:dyDescent="0.3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ht="15.6" x14ac:dyDescent="0.3">
      <c r="A2" s="1"/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</row>
    <row r="3" spans="1:13" x14ac:dyDescent="0.3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22.8" x14ac:dyDescent="0.3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0.399999999999999" x14ac:dyDescent="0.3">
      <c r="A5" s="5" t="s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20.399999999999999" x14ac:dyDescent="0.3">
      <c r="A6" s="6"/>
      <c r="B6" s="7" t="s">
        <v>2</v>
      </c>
      <c r="C6" s="7"/>
      <c r="D6" s="7"/>
      <c r="E6" s="7"/>
      <c r="F6" s="8"/>
      <c r="G6" s="8"/>
      <c r="H6" s="8"/>
      <c r="I6" s="8"/>
      <c r="J6" s="8"/>
      <c r="K6" s="8"/>
      <c r="L6" s="8"/>
      <c r="M6" s="6"/>
    </row>
    <row r="7" spans="1:13" ht="20.399999999999999" x14ac:dyDescent="0.3">
      <c r="A7" s="6"/>
      <c r="B7" s="7" t="s">
        <v>3</v>
      </c>
      <c r="C7" s="7"/>
      <c r="D7" s="7"/>
      <c r="E7" s="7"/>
      <c r="F7" s="8"/>
      <c r="G7" s="8"/>
      <c r="H7" s="8"/>
      <c r="I7" s="8"/>
      <c r="J7" s="8"/>
      <c r="K7" s="8"/>
      <c r="L7" s="8"/>
      <c r="M7" s="6"/>
    </row>
    <row r="8" spans="1:13" ht="15.6" x14ac:dyDescent="0.3">
      <c r="A8" s="9"/>
      <c r="B8" s="7" t="s">
        <v>4</v>
      </c>
      <c r="C8" s="7"/>
      <c r="D8" s="7"/>
      <c r="E8" s="7"/>
      <c r="F8" s="10"/>
      <c r="G8" s="10"/>
      <c r="H8" s="10"/>
      <c r="I8" s="10"/>
      <c r="J8" s="10"/>
      <c r="K8" s="10"/>
      <c r="L8" s="10"/>
      <c r="M8" s="10"/>
    </row>
    <row r="9" spans="1:13" ht="16.2" thickBot="1" x14ac:dyDescent="0.35">
      <c r="A9" s="11" t="s">
        <v>5</v>
      </c>
      <c r="B9" s="12"/>
      <c r="C9" s="12"/>
      <c r="D9" s="12"/>
      <c r="E9" s="12"/>
      <c r="F9" s="12" t="s">
        <v>6</v>
      </c>
      <c r="G9" s="12" t="s">
        <v>7</v>
      </c>
      <c r="H9" s="12" t="s">
        <v>8</v>
      </c>
      <c r="I9" s="12" t="s">
        <v>9</v>
      </c>
      <c r="J9" s="12" t="s">
        <v>10</v>
      </c>
      <c r="K9" s="12" t="s">
        <v>11</v>
      </c>
      <c r="L9" s="12" t="s">
        <v>12</v>
      </c>
      <c r="M9" s="12" t="s">
        <v>13</v>
      </c>
    </row>
    <row r="10" spans="1:13" ht="15.6" x14ac:dyDescent="0.3">
      <c r="A10" s="13" t="s">
        <v>14</v>
      </c>
      <c r="B10" s="14" t="s">
        <v>15</v>
      </c>
      <c r="C10" s="15"/>
      <c r="D10" s="15"/>
      <c r="E10" s="15"/>
      <c r="F10" s="14" t="s">
        <v>16</v>
      </c>
      <c r="G10" s="15"/>
      <c r="H10" s="15"/>
      <c r="I10" s="15"/>
      <c r="J10" s="15"/>
      <c r="K10" s="15"/>
      <c r="L10" s="16" t="s">
        <v>17</v>
      </c>
      <c r="M10" s="17" t="s">
        <v>18</v>
      </c>
    </row>
    <row r="11" spans="1:13" ht="15.6" x14ac:dyDescent="0.3">
      <c r="A11" s="18"/>
      <c r="B11" s="19" t="s">
        <v>19</v>
      </c>
      <c r="C11" s="19" t="s">
        <v>20</v>
      </c>
      <c r="D11" s="19" t="s">
        <v>21</v>
      </c>
      <c r="E11" s="19" t="s">
        <v>22</v>
      </c>
      <c r="F11" s="20" t="s">
        <v>23</v>
      </c>
      <c r="G11" s="21"/>
      <c r="H11" s="21"/>
      <c r="I11" s="20" t="s">
        <v>24</v>
      </c>
      <c r="J11" s="21"/>
      <c r="K11" s="21"/>
      <c r="L11" s="22"/>
      <c r="M11" s="23"/>
    </row>
    <row r="12" spans="1:13" ht="15.6" x14ac:dyDescent="0.3">
      <c r="A12" s="24"/>
      <c r="B12" s="25"/>
      <c r="C12" s="25"/>
      <c r="D12" s="25"/>
      <c r="E12" s="25"/>
      <c r="F12" s="63">
        <v>1</v>
      </c>
      <c r="G12" s="63">
        <v>2</v>
      </c>
      <c r="H12" s="63">
        <v>3</v>
      </c>
      <c r="I12" s="63">
        <v>1</v>
      </c>
      <c r="J12" s="63">
        <v>2</v>
      </c>
      <c r="K12" s="26">
        <v>3</v>
      </c>
      <c r="L12" s="25"/>
      <c r="M12" s="27"/>
    </row>
    <row r="13" spans="1:13" ht="15.6" x14ac:dyDescent="0.3">
      <c r="A13" s="28">
        <v>1</v>
      </c>
      <c r="B13" s="29">
        <v>19001155</v>
      </c>
      <c r="C13" s="30" t="s">
        <v>25</v>
      </c>
      <c r="D13" s="30" t="s">
        <v>26</v>
      </c>
      <c r="E13" s="61" t="s">
        <v>27</v>
      </c>
      <c r="F13" s="64">
        <v>9</v>
      </c>
      <c r="G13" s="64">
        <v>8</v>
      </c>
      <c r="H13" s="64">
        <v>9.5</v>
      </c>
      <c r="I13" s="64" t="s">
        <v>28</v>
      </c>
      <c r="J13" s="64">
        <v>10</v>
      </c>
      <c r="K13" s="62"/>
      <c r="L13" s="31"/>
      <c r="M13" s="32"/>
    </row>
    <row r="14" spans="1:13" ht="15.6" x14ac:dyDescent="0.3">
      <c r="A14" s="28">
        <v>2</v>
      </c>
      <c r="B14" s="29">
        <v>19001810</v>
      </c>
      <c r="C14" s="30" t="s">
        <v>29</v>
      </c>
      <c r="D14" s="30" t="s">
        <v>30</v>
      </c>
      <c r="E14" s="61" t="s">
        <v>31</v>
      </c>
      <c r="F14" s="64">
        <v>9</v>
      </c>
      <c r="G14" s="64">
        <v>8.5</v>
      </c>
      <c r="H14" s="64">
        <v>8.5</v>
      </c>
      <c r="I14" s="64" t="s">
        <v>32</v>
      </c>
      <c r="J14" s="64" t="s">
        <v>28</v>
      </c>
      <c r="K14" s="62"/>
      <c r="L14" s="31"/>
      <c r="M14" s="32"/>
    </row>
    <row r="15" spans="1:13" ht="15.6" x14ac:dyDescent="0.3">
      <c r="A15" s="28">
        <v>3</v>
      </c>
      <c r="B15" s="29">
        <v>19001269</v>
      </c>
      <c r="C15" s="30" t="s">
        <v>33</v>
      </c>
      <c r="D15" s="30" t="s">
        <v>34</v>
      </c>
      <c r="E15" s="61" t="s">
        <v>35</v>
      </c>
      <c r="F15" s="64">
        <v>8.5</v>
      </c>
      <c r="G15" s="64" t="s">
        <v>32</v>
      </c>
      <c r="H15" s="64">
        <v>8.5</v>
      </c>
      <c r="I15" s="64" t="s">
        <v>32</v>
      </c>
      <c r="J15" s="64">
        <v>9</v>
      </c>
      <c r="K15" s="62"/>
      <c r="L15" s="31"/>
      <c r="M15" s="32"/>
    </row>
    <row r="16" spans="1:13" ht="15.6" x14ac:dyDescent="0.3">
      <c r="A16" s="28">
        <v>4</v>
      </c>
      <c r="B16" s="29">
        <v>19000730</v>
      </c>
      <c r="C16" s="30" t="s">
        <v>36</v>
      </c>
      <c r="D16" s="30" t="s">
        <v>37</v>
      </c>
      <c r="E16" s="61" t="s">
        <v>38</v>
      </c>
      <c r="F16" s="64">
        <v>8.5</v>
      </c>
      <c r="G16" s="64">
        <v>8</v>
      </c>
      <c r="H16" s="64">
        <v>8</v>
      </c>
      <c r="I16" s="64" t="s">
        <v>32</v>
      </c>
      <c r="J16" s="64">
        <v>9</v>
      </c>
      <c r="K16" s="62"/>
      <c r="L16" s="31"/>
      <c r="M16" s="32"/>
    </row>
    <row r="17" spans="1:13" ht="15.6" x14ac:dyDescent="0.3">
      <c r="A17" s="28">
        <v>5</v>
      </c>
      <c r="B17" s="29">
        <v>19000523</v>
      </c>
      <c r="C17" s="30" t="s">
        <v>39</v>
      </c>
      <c r="D17" s="30" t="s">
        <v>40</v>
      </c>
      <c r="E17" s="61" t="s">
        <v>41</v>
      </c>
      <c r="F17" s="64">
        <v>8.5</v>
      </c>
      <c r="G17" s="64" t="s">
        <v>32</v>
      </c>
      <c r="H17" s="64">
        <v>8.5</v>
      </c>
      <c r="I17" s="64" t="s">
        <v>32</v>
      </c>
      <c r="J17" s="64">
        <v>9</v>
      </c>
      <c r="K17" s="62"/>
      <c r="L17" s="31"/>
      <c r="M17" s="32"/>
    </row>
    <row r="18" spans="1:13" ht="15.6" x14ac:dyDescent="0.3">
      <c r="A18" s="28">
        <v>6</v>
      </c>
      <c r="B18" s="29">
        <v>19000903</v>
      </c>
      <c r="C18" s="30" t="s">
        <v>42</v>
      </c>
      <c r="D18" s="30" t="s">
        <v>43</v>
      </c>
      <c r="E18" s="61" t="s">
        <v>44</v>
      </c>
      <c r="F18" s="64">
        <v>9</v>
      </c>
      <c r="G18" s="64">
        <v>8.5</v>
      </c>
      <c r="H18" s="64">
        <v>8.5</v>
      </c>
      <c r="I18" s="64" t="s">
        <v>32</v>
      </c>
      <c r="J18" s="64" t="s">
        <v>28</v>
      </c>
      <c r="K18" s="62"/>
      <c r="L18" s="31"/>
      <c r="M18" s="32"/>
    </row>
    <row r="19" spans="1:13" ht="15.6" x14ac:dyDescent="0.3">
      <c r="A19" s="28">
        <v>7</v>
      </c>
      <c r="B19" s="29">
        <v>19001334</v>
      </c>
      <c r="C19" s="30" t="s">
        <v>45</v>
      </c>
      <c r="D19" s="30" t="s">
        <v>46</v>
      </c>
      <c r="E19" s="61" t="s">
        <v>47</v>
      </c>
      <c r="F19" s="64">
        <v>9</v>
      </c>
      <c r="G19" s="64" t="s">
        <v>32</v>
      </c>
      <c r="H19" s="64">
        <v>9.5</v>
      </c>
      <c r="I19" s="64" t="s">
        <v>28</v>
      </c>
      <c r="J19" s="64">
        <v>10</v>
      </c>
      <c r="K19" s="62"/>
      <c r="L19" s="31"/>
      <c r="M19" s="32"/>
    </row>
    <row r="20" spans="1:13" ht="15.6" x14ac:dyDescent="0.3">
      <c r="A20" s="28">
        <v>8</v>
      </c>
      <c r="B20" s="29">
        <v>19000853</v>
      </c>
      <c r="C20" s="30" t="s">
        <v>48</v>
      </c>
      <c r="D20" s="30" t="s">
        <v>49</v>
      </c>
      <c r="E20" s="61" t="s">
        <v>50</v>
      </c>
      <c r="F20" s="64">
        <v>9</v>
      </c>
      <c r="G20" s="64" t="s">
        <v>32</v>
      </c>
      <c r="H20" s="64">
        <v>9.5</v>
      </c>
      <c r="I20" s="64" t="s">
        <v>28</v>
      </c>
      <c r="J20" s="64">
        <v>10</v>
      </c>
      <c r="K20" s="62"/>
      <c r="L20" s="31"/>
      <c r="M20" s="32"/>
    </row>
    <row r="21" spans="1:13" ht="15.6" x14ac:dyDescent="0.3">
      <c r="A21" s="28">
        <v>9</v>
      </c>
      <c r="B21" s="29">
        <v>19000483</v>
      </c>
      <c r="C21" s="30" t="s">
        <v>51</v>
      </c>
      <c r="D21" s="30" t="s">
        <v>52</v>
      </c>
      <c r="E21" s="61" t="s">
        <v>53</v>
      </c>
      <c r="F21" s="64">
        <v>9</v>
      </c>
      <c r="G21" s="64" t="s">
        <v>32</v>
      </c>
      <c r="H21" s="64">
        <v>8.5</v>
      </c>
      <c r="I21" s="64">
        <v>8</v>
      </c>
      <c r="J21" s="64" t="s">
        <v>32</v>
      </c>
      <c r="K21" s="62"/>
      <c r="L21" s="31"/>
      <c r="M21" s="32"/>
    </row>
    <row r="22" spans="1:13" ht="15.6" x14ac:dyDescent="0.3">
      <c r="A22" s="28">
        <v>10</v>
      </c>
      <c r="B22" s="29">
        <v>19001678</v>
      </c>
      <c r="C22" s="30" t="s">
        <v>54</v>
      </c>
      <c r="D22" s="30" t="s">
        <v>55</v>
      </c>
      <c r="E22" s="61" t="s">
        <v>56</v>
      </c>
      <c r="F22" s="64">
        <v>9</v>
      </c>
      <c r="G22" s="64">
        <v>8.5</v>
      </c>
      <c r="H22" s="64">
        <v>9.5</v>
      </c>
      <c r="I22" s="64" t="s">
        <v>28</v>
      </c>
      <c r="J22" s="64">
        <v>10</v>
      </c>
      <c r="K22" s="62"/>
      <c r="L22" s="31"/>
      <c r="M22" s="32"/>
    </row>
    <row r="23" spans="1:13" ht="15.6" x14ac:dyDescent="0.3">
      <c r="A23" s="28">
        <v>11</v>
      </c>
      <c r="B23" s="29">
        <v>19001906</v>
      </c>
      <c r="C23" s="30" t="s">
        <v>57</v>
      </c>
      <c r="D23" s="30" t="s">
        <v>58</v>
      </c>
      <c r="E23" s="61" t="s">
        <v>59</v>
      </c>
      <c r="F23" s="64">
        <v>9</v>
      </c>
      <c r="G23" s="64">
        <v>9</v>
      </c>
      <c r="H23" s="64">
        <v>9.5</v>
      </c>
      <c r="I23" s="64" t="s">
        <v>28</v>
      </c>
      <c r="J23" s="64">
        <v>10</v>
      </c>
      <c r="K23" s="62"/>
      <c r="L23" s="31"/>
      <c r="M23" s="32"/>
    </row>
    <row r="24" spans="1:13" ht="15.6" x14ac:dyDescent="0.3">
      <c r="A24" s="28">
        <v>12</v>
      </c>
      <c r="B24" s="29">
        <v>19000547</v>
      </c>
      <c r="C24" s="30" t="s">
        <v>60</v>
      </c>
      <c r="D24" s="30" t="s">
        <v>58</v>
      </c>
      <c r="E24" s="61" t="s">
        <v>61</v>
      </c>
      <c r="F24" s="64">
        <v>9</v>
      </c>
      <c r="G24" s="64" t="s">
        <v>32</v>
      </c>
      <c r="H24" s="64">
        <v>8.5</v>
      </c>
      <c r="I24" s="64">
        <v>8</v>
      </c>
      <c r="J24" s="64" t="s">
        <v>32</v>
      </c>
      <c r="K24" s="62"/>
      <c r="L24" s="31"/>
      <c r="M24" s="32"/>
    </row>
    <row r="25" spans="1:13" ht="15.6" x14ac:dyDescent="0.3">
      <c r="A25" s="28">
        <v>13</v>
      </c>
      <c r="B25" s="29">
        <v>19000814</v>
      </c>
      <c r="C25" s="30" t="s">
        <v>62</v>
      </c>
      <c r="D25" s="30" t="s">
        <v>63</v>
      </c>
      <c r="E25" s="61" t="s">
        <v>64</v>
      </c>
      <c r="F25" s="64">
        <v>7.5</v>
      </c>
      <c r="G25" s="64">
        <v>8.5</v>
      </c>
      <c r="H25" s="64">
        <v>8.5</v>
      </c>
      <c r="I25" s="64">
        <v>9</v>
      </c>
      <c r="J25" s="64">
        <v>9</v>
      </c>
      <c r="K25" s="62"/>
      <c r="L25" s="31"/>
      <c r="M25" s="32"/>
    </row>
    <row r="26" spans="1:13" ht="15.6" x14ac:dyDescent="0.3">
      <c r="A26" s="28">
        <v>14</v>
      </c>
      <c r="B26" s="29">
        <v>19000790</v>
      </c>
      <c r="C26" s="30" t="s">
        <v>65</v>
      </c>
      <c r="D26" s="30" t="s">
        <v>63</v>
      </c>
      <c r="E26" s="61" t="s">
        <v>66</v>
      </c>
      <c r="F26" s="64">
        <v>9</v>
      </c>
      <c r="G26" s="64">
        <v>8.5</v>
      </c>
      <c r="H26" s="64">
        <v>8.5</v>
      </c>
      <c r="I26" s="64" t="s">
        <v>32</v>
      </c>
      <c r="J26" s="64" t="s">
        <v>28</v>
      </c>
      <c r="K26" s="62"/>
      <c r="L26" s="31"/>
      <c r="M26" s="32"/>
    </row>
    <row r="27" spans="1:13" ht="15.6" x14ac:dyDescent="0.3">
      <c r="A27" s="28">
        <v>15</v>
      </c>
      <c r="B27" s="29">
        <v>19000140</v>
      </c>
      <c r="C27" s="30" t="s">
        <v>67</v>
      </c>
      <c r="D27" s="30" t="s">
        <v>68</v>
      </c>
      <c r="E27" s="61" t="s">
        <v>69</v>
      </c>
      <c r="F27" s="64">
        <v>7.5</v>
      </c>
      <c r="G27" s="64">
        <v>8.5</v>
      </c>
      <c r="H27" s="64">
        <v>8.5</v>
      </c>
      <c r="I27" s="64">
        <v>9</v>
      </c>
      <c r="J27" s="64">
        <v>8</v>
      </c>
      <c r="K27" s="62"/>
      <c r="L27" s="31"/>
      <c r="M27" s="32"/>
    </row>
    <row r="28" spans="1:13" ht="15.6" x14ac:dyDescent="0.3">
      <c r="A28" s="28">
        <v>16</v>
      </c>
      <c r="B28" s="29">
        <v>19001220</v>
      </c>
      <c r="C28" s="30" t="s">
        <v>70</v>
      </c>
      <c r="D28" s="30" t="s">
        <v>68</v>
      </c>
      <c r="E28" s="61" t="s">
        <v>71</v>
      </c>
      <c r="F28" s="64">
        <v>7.5</v>
      </c>
      <c r="G28" s="64">
        <v>8.5</v>
      </c>
      <c r="H28" s="64">
        <v>8</v>
      </c>
      <c r="I28" s="64">
        <v>9</v>
      </c>
      <c r="J28" s="64">
        <v>8</v>
      </c>
      <c r="K28" s="62"/>
      <c r="L28" s="31"/>
      <c r="M28" s="32"/>
    </row>
    <row r="29" spans="1:13" ht="15.6" x14ac:dyDescent="0.3">
      <c r="A29" s="28">
        <v>17</v>
      </c>
      <c r="B29" s="29">
        <v>19001471</v>
      </c>
      <c r="C29" s="30" t="s">
        <v>72</v>
      </c>
      <c r="D29" s="30" t="s">
        <v>73</v>
      </c>
      <c r="E29" s="61" t="s">
        <v>74</v>
      </c>
      <c r="F29" s="64">
        <v>9</v>
      </c>
      <c r="G29" s="64">
        <v>8.5</v>
      </c>
      <c r="H29" s="64">
        <v>9</v>
      </c>
      <c r="I29" s="64">
        <v>8.5</v>
      </c>
      <c r="J29" s="64">
        <v>9.5</v>
      </c>
      <c r="K29" s="62"/>
      <c r="L29" s="31"/>
      <c r="M29" s="32"/>
    </row>
    <row r="30" spans="1:13" ht="15.6" x14ac:dyDescent="0.3">
      <c r="A30" s="28">
        <v>18</v>
      </c>
      <c r="B30" s="29">
        <v>19001043</v>
      </c>
      <c r="C30" s="30" t="s">
        <v>75</v>
      </c>
      <c r="D30" s="30" t="s">
        <v>76</v>
      </c>
      <c r="E30" s="61" t="s">
        <v>77</v>
      </c>
      <c r="F30" s="64">
        <v>7</v>
      </c>
      <c r="G30" s="64">
        <v>8.5</v>
      </c>
      <c r="H30" s="64">
        <v>9</v>
      </c>
      <c r="I30" s="64">
        <v>8</v>
      </c>
      <c r="J30" s="64">
        <v>9</v>
      </c>
      <c r="K30" s="62"/>
      <c r="L30" s="31"/>
      <c r="M30" s="32"/>
    </row>
    <row r="31" spans="1:13" ht="15.6" x14ac:dyDescent="0.3">
      <c r="A31" s="28">
        <v>19</v>
      </c>
      <c r="B31" s="29">
        <v>19001134</v>
      </c>
      <c r="C31" s="30" t="s">
        <v>78</v>
      </c>
      <c r="D31" s="30" t="s">
        <v>79</v>
      </c>
      <c r="E31" s="61" t="s">
        <v>80</v>
      </c>
      <c r="F31" s="64">
        <v>9</v>
      </c>
      <c r="G31" s="64">
        <v>8.5</v>
      </c>
      <c r="H31" s="64">
        <v>8.5</v>
      </c>
      <c r="I31" s="64" t="s">
        <v>32</v>
      </c>
      <c r="J31" s="64" t="s">
        <v>28</v>
      </c>
      <c r="K31" s="62"/>
      <c r="L31" s="31"/>
      <c r="M31" s="32"/>
    </row>
    <row r="32" spans="1:13" ht="15.6" x14ac:dyDescent="0.3">
      <c r="A32" s="28">
        <v>20</v>
      </c>
      <c r="B32" s="29">
        <v>19001531</v>
      </c>
      <c r="C32" s="30" t="s">
        <v>81</v>
      </c>
      <c r="D32" s="30" t="s">
        <v>82</v>
      </c>
      <c r="E32" s="61" t="s">
        <v>83</v>
      </c>
      <c r="F32" s="64">
        <v>7</v>
      </c>
      <c r="G32" s="64" t="s">
        <v>32</v>
      </c>
      <c r="H32" s="64">
        <v>9</v>
      </c>
      <c r="I32" s="64">
        <v>8</v>
      </c>
      <c r="J32" s="64">
        <v>9</v>
      </c>
      <c r="K32" s="62"/>
      <c r="L32" s="31"/>
      <c r="M32" s="32"/>
    </row>
    <row r="33" spans="1:13" ht="15.6" x14ac:dyDescent="0.3">
      <c r="A33" s="28">
        <v>21</v>
      </c>
      <c r="B33" s="29">
        <v>19000489</v>
      </c>
      <c r="C33" s="30" t="s">
        <v>84</v>
      </c>
      <c r="D33" s="30" t="s">
        <v>85</v>
      </c>
      <c r="E33" s="61" t="s">
        <v>86</v>
      </c>
      <c r="F33" s="64">
        <v>8.5</v>
      </c>
      <c r="G33" s="64" t="s">
        <v>32</v>
      </c>
      <c r="H33" s="64">
        <v>8.5</v>
      </c>
      <c r="I33" s="64" t="s">
        <v>32</v>
      </c>
      <c r="J33" s="64">
        <v>9</v>
      </c>
      <c r="K33" s="62"/>
      <c r="L33" s="31"/>
      <c r="M33" s="32"/>
    </row>
    <row r="34" spans="1:13" ht="15.6" x14ac:dyDescent="0.3">
      <c r="A34" s="28">
        <v>22</v>
      </c>
      <c r="B34" s="29">
        <v>19001496</v>
      </c>
      <c r="C34" s="30" t="s">
        <v>87</v>
      </c>
      <c r="D34" s="30" t="s">
        <v>88</v>
      </c>
      <c r="E34" s="61" t="s">
        <v>89</v>
      </c>
      <c r="F34" s="64">
        <v>9</v>
      </c>
      <c r="G34" s="64" t="s">
        <v>32</v>
      </c>
      <c r="H34" s="64">
        <v>8.5</v>
      </c>
      <c r="I34" s="64">
        <v>8</v>
      </c>
      <c r="J34" s="64" t="s">
        <v>32</v>
      </c>
      <c r="K34" s="62"/>
      <c r="L34" s="31"/>
      <c r="M34" s="32"/>
    </row>
    <row r="35" spans="1:13" ht="15.6" x14ac:dyDescent="0.3">
      <c r="A35" s="28">
        <v>23</v>
      </c>
      <c r="B35" s="29">
        <v>19001245</v>
      </c>
      <c r="C35" s="30" t="s">
        <v>90</v>
      </c>
      <c r="D35" s="30" t="s">
        <v>91</v>
      </c>
      <c r="E35" s="61" t="s">
        <v>92</v>
      </c>
      <c r="F35" s="64">
        <v>7</v>
      </c>
      <c r="G35" s="64">
        <v>8.5</v>
      </c>
      <c r="H35" s="64">
        <v>9</v>
      </c>
      <c r="I35" s="64">
        <v>8</v>
      </c>
      <c r="J35" s="64">
        <v>9</v>
      </c>
      <c r="K35" s="62"/>
      <c r="L35" s="31"/>
      <c r="M35" s="32"/>
    </row>
    <row r="36" spans="1:13" ht="15.6" x14ac:dyDescent="0.3">
      <c r="A36" s="33"/>
      <c r="B36" s="34"/>
      <c r="C36" s="35"/>
      <c r="D36" s="35"/>
      <c r="E36" s="34"/>
      <c r="F36" s="65"/>
      <c r="G36" s="65"/>
      <c r="H36" s="65"/>
      <c r="I36" s="65"/>
      <c r="J36" s="65"/>
      <c r="K36" s="36"/>
      <c r="L36" s="37"/>
      <c r="M36" s="38"/>
    </row>
    <row r="37" spans="1:13" ht="16.8" thickBot="1" x14ac:dyDescent="0.35">
      <c r="A37" s="39" t="s">
        <v>93</v>
      </c>
      <c r="B37" s="40"/>
      <c r="C37" s="41">
        <f>COUNTA(C13:C35)</f>
        <v>23</v>
      </c>
      <c r="D37" s="42"/>
      <c r="E37" s="43"/>
      <c r="F37" s="44">
        <f t="shared" ref="F37:K37" si="0">SUM(F13:F35)</f>
        <v>194.5</v>
      </c>
      <c r="G37" s="44">
        <f t="shared" si="0"/>
        <v>118.5</v>
      </c>
      <c r="H37" s="44">
        <f t="shared" si="0"/>
        <v>201.5</v>
      </c>
      <c r="I37" s="44">
        <f t="shared" si="0"/>
        <v>83.5</v>
      </c>
      <c r="J37" s="44">
        <f t="shared" si="0"/>
        <v>147.5</v>
      </c>
      <c r="K37" s="44">
        <f t="shared" si="0"/>
        <v>0</v>
      </c>
      <c r="L37" s="45">
        <f>COUNTA(L13:L35)</f>
        <v>0</v>
      </c>
      <c r="M37" s="46"/>
    </row>
    <row r="38" spans="1:13" ht="15.6" x14ac:dyDescent="0.3">
      <c r="A38" s="47"/>
      <c r="B38" s="48"/>
      <c r="C38" s="48"/>
      <c r="D38" s="49"/>
      <c r="E38" s="49"/>
      <c r="F38" s="50"/>
      <c r="G38" s="50"/>
      <c r="H38" s="50"/>
      <c r="I38" s="50"/>
      <c r="J38" s="50"/>
      <c r="K38" s="50"/>
      <c r="L38" s="50"/>
      <c r="M38" s="50"/>
    </row>
    <row r="39" spans="1:13" ht="15.6" x14ac:dyDescent="0.3">
      <c r="A39" s="47"/>
      <c r="B39" s="51"/>
      <c r="C39" s="51"/>
      <c r="D39" s="52"/>
      <c r="E39" s="53"/>
      <c r="F39" s="54"/>
      <c r="G39" s="54"/>
      <c r="H39" s="54"/>
      <c r="I39" s="54"/>
      <c r="J39" s="54"/>
      <c r="K39" s="54"/>
      <c r="L39" s="55" t="s">
        <v>94</v>
      </c>
      <c r="M39" s="56"/>
    </row>
    <row r="40" spans="1:13" ht="15.6" x14ac:dyDescent="0.3">
      <c r="A40" s="47"/>
      <c r="B40" s="48"/>
      <c r="C40" s="48"/>
      <c r="D40" s="49"/>
      <c r="E40" s="57"/>
      <c r="F40" s="58"/>
      <c r="G40" s="58"/>
      <c r="H40" s="58"/>
      <c r="I40" s="58"/>
      <c r="J40" s="58"/>
      <c r="K40" s="58"/>
      <c r="L40" s="59" t="s">
        <v>95</v>
      </c>
      <c r="M40" s="60"/>
    </row>
    <row r="41" spans="1:13" ht="15.6" x14ac:dyDescent="0.3">
      <c r="A41" s="47"/>
      <c r="B41" s="49"/>
      <c r="C41" s="49"/>
      <c r="D41" s="49"/>
      <c r="E41" s="49"/>
      <c r="F41" s="52"/>
      <c r="G41" s="52"/>
      <c r="H41" s="52"/>
      <c r="I41" s="52"/>
      <c r="J41" s="52"/>
      <c r="K41" s="52"/>
      <c r="L41" s="52"/>
      <c r="M41" s="52"/>
    </row>
  </sheetData>
  <mergeCells count="21">
    <mergeCell ref="B38:C38"/>
    <mergeCell ref="B39:C39"/>
    <mergeCell ref="F39:K39"/>
    <mergeCell ref="B40:C40"/>
    <mergeCell ref="F40:K40"/>
    <mergeCell ref="C11:C12"/>
    <mergeCell ref="D11:D12"/>
    <mergeCell ref="E11:E12"/>
    <mergeCell ref="F11:H11"/>
    <mergeCell ref="I11:K11"/>
    <mergeCell ref="A37:B37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</mergeCells>
  <conditionalFormatting sqref="A36:M36 A13:E35 K13:M35">
    <cfRule type="expression" dxfId="0" priority="1" stopIfTrue="1">
      <formula>IF(MOD($A13,2)=0,TRUE,FALSE)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2021-12-30T09:03:25Z</dcterms:created>
  <dcterms:modified xsi:type="dcterms:W3CDTF">2021-12-30T09:05:08Z</dcterms:modified>
</cp:coreProperties>
</file>