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05" windowWidth="15300" windowHeight="7905" activeTab="3"/>
  </bookViews>
  <sheets>
    <sheet name="Mau 1" sheetId="8" r:id="rId1"/>
    <sheet name="Mau 2" sheetId="3" r:id="rId2"/>
    <sheet name="Mau 3" sheetId="6" r:id="rId3"/>
    <sheet name="Mau 4 " sheetId="2" r:id="rId4"/>
  </sheets>
  <definedNames>
    <definedName name="_xlnm.Print_Area" localSheetId="0">'Mau 1'!$A$1:$G$22</definedName>
    <definedName name="_xlnm.Print_Titles" localSheetId="1">'Mau 2'!$6:$6</definedName>
  </definedNames>
  <calcPr calcId="144525"/>
</workbook>
</file>

<file path=xl/calcChain.xml><?xml version="1.0" encoding="utf-8"?>
<calcChain xmlns="http://schemas.openxmlformats.org/spreadsheetml/2006/main">
  <c r="H19" i="2" l="1"/>
  <c r="G19" i="2"/>
  <c r="H18" i="2"/>
  <c r="G18" i="2"/>
  <c r="H17" i="2"/>
  <c r="G17" i="2"/>
  <c r="H15" i="2"/>
  <c r="G15" i="2"/>
  <c r="H14" i="2"/>
  <c r="G14" i="2"/>
  <c r="H13" i="2"/>
  <c r="G13" i="2"/>
  <c r="H12" i="2"/>
  <c r="G12" i="2"/>
  <c r="H11" i="2"/>
  <c r="G11" i="2"/>
  <c r="H10" i="2"/>
  <c r="G10" i="2"/>
  <c r="N11" i="6" l="1"/>
  <c r="N12" i="6"/>
  <c r="N13" i="6"/>
  <c r="N14" i="6"/>
  <c r="N15" i="6"/>
  <c r="N17" i="6"/>
  <c r="N18" i="6"/>
  <c r="N19" i="6"/>
  <c r="I11" i="6"/>
  <c r="I12" i="6"/>
  <c r="I13" i="6"/>
  <c r="I14" i="6"/>
  <c r="I15" i="6"/>
  <c r="I26" i="2" l="1"/>
  <c r="G26" i="2"/>
  <c r="I25" i="2"/>
  <c r="G25" i="2"/>
  <c r="I24" i="2"/>
  <c r="G24" i="2"/>
  <c r="I23" i="2"/>
  <c r="G23" i="2"/>
  <c r="I22" i="2"/>
  <c r="G22" i="2"/>
  <c r="I17" i="6"/>
  <c r="I18" i="6"/>
  <c r="I19" i="6"/>
  <c r="I27" i="2" l="1"/>
  <c r="N10" i="6"/>
  <c r="I10" i="6"/>
  <c r="G27" i="2" l="1"/>
</calcChain>
</file>

<file path=xl/sharedStrings.xml><?xml version="1.0" encoding="utf-8"?>
<sst xmlns="http://schemas.openxmlformats.org/spreadsheetml/2006/main" count="329" uniqueCount="135">
  <si>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</si>
  <si>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</si>
  <si>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</si>
  <si>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</si>
  <si>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</si>
  <si>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</si>
  <si>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</si>
  <si>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</si>
  <si>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</si>
  <si>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</si>
  <si>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</si>
  <si>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</si>
  <si>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</si>
  <si>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</si>
  <si>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</si>
  <si>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</si>
  <si>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</si>
  <si>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Kết quả xếp loại</t>
  </si>
  <si>
    <t>A1</t>
  </si>
  <si>
    <t>A3</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</si>
  <si>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</si>
  <si>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</si>
  <si>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</si>
  <si>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</si>
  <si>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</si>
  <si>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</si>
  <si>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</si>
  <si>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</si>
  <si>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</si>
  <si>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</si>
  <si>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</si>
  <si>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</si>
  <si>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</si>
  <si>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</si>
  <si>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</si>
  <si>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</si>
  <si>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</si>
  <si>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</si>
  <si>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</si>
  <si>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</si>
  <si>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</si>
  <si>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</si>
  <si>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</si>
  <si>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</si>
  <si>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</si>
  <si>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</si>
  <si>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</si>
  <si>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</si>
  <si>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</si>
  <si>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</si>
  <si>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</si>
  <si>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</si>
  <si>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</si>
  <si>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</si>
  <si>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</si>
  <si>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</si>
  <si>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</si>
  <si>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</si>
  <si>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</si>
  <si>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</si>
  <si>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</si>
  <si>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</si>
  <si>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</si>
  <si>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</si>
  <si>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</si>
  <si>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</si>
  <si>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</si>
  <si>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</si>
  <si>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Nguyễn Kính</t>
  </si>
  <si>
    <t>01002024</t>
  </si>
  <si>
    <t>Nguyễn Thị Kim Dung</t>
  </si>
  <si>
    <t>01003002</t>
  </si>
  <si>
    <t>Hồng Mộng Tuyết Dung</t>
  </si>
  <si>
    <t>01003009</t>
  </si>
  <si>
    <t>Trần Thị Minh Thoa</t>
  </si>
  <si>
    <t>01003005</t>
  </si>
  <si>
    <t xml:space="preserve">Võ Thị Lệ Trân </t>
  </si>
  <si>
    <t>01023004</t>
  </si>
  <si>
    <t>06</t>
  </si>
  <si>
    <t>Nguyễn Thị Hồng Thắm</t>
  </si>
  <si>
    <t>Trần Thị Thảo Vân</t>
  </si>
  <si>
    <t>01003008</t>
  </si>
  <si>
    <t>Nguyễn Thị Nghiêm</t>
  </si>
  <si>
    <t>01003014</t>
  </si>
  <si>
    <t>Huỳnh Như Ý</t>
  </si>
  <si>
    <t>01003015</t>
  </si>
  <si>
    <t xml:space="preserve">-Hoàn thành tốt và đúng thời gian nhiệm vụ được giao của đơn vị
- Thực hiện đúng các qui định và nội quy làm việc của nhà trường 
- Thực hiện vượt ngày công kế hoạch
- Tham gia sinh hoạt chi bộ 2
- Tham gia dự án lớp Cao đẳng nghề ô tô chuyển giao từ Đức
-  Hỗ trợ, hướng dẫn, kiểm tra hồ sơ thanh toán các đề tài NCKH cấp trường
- Có bài sáng kiến kinh nghiệm NH 2020-2021, đạt loại tốt (được công nhận có phạm vi ảnh hưởng cấp ngành năm học 2020-2021 theo QĐ số 1783/QĐ/SGDĐT-VP ngày 20/8/2021);
- Tiếp nhận, hoàn thiện hồ sơ nhận tài trợ từ các đơn vị, doanh nghiệp
- Cung cấp số liệu, hồ sơ phục vụ kiểm toán năm 2021
- Xây dựng đề án sử dụng tài sản công
</t>
  </si>
  <si>
    <t xml:space="preserve">- Hoàn thành tốt và đúng thời gian nhiệm vụ được giao của đơn vị
- Thực hiện đúng các qui định và nội quy làm việc của nhà trường
- Thực hiện vượt ngày công kế hoạch
- Tham gia sinh hoạt, họp BCH Công đoàn.
- Có bài sáng kiến kinh nghiệm NH 2020-2021, đạt loại tốt (được công nhận có phạm vi ảnh hưởng cấp ngành năm học 2020-2021 theo QĐ số 1783/QĐ/SGDĐT-VP ngày 20/8/2021);
- Cung cấp số liệu, hồ sơ phục vụ kiểm toán năm 2021
- Thực hiện kế hoạch mua sắm trang thiết bị và sửa chữa nhỏ 2022
- Tham gia xây dựng đề án sử dụng tài sản công 
</t>
  </si>
  <si>
    <t>TPHCM, ngày 16 tháng 01 năm 2022</t>
  </si>
  <si>
    <t xml:space="preserve">-Hoàn thành tốt và đúng thời gian nhiệm vụ được giao của đơn vị
- Thực hiện đúng các qui định và nội quy làm việc của nhà trường
- Tham gia đầy đủ các buổi sinh hoạt, học tập của trường;
- Tham gia dự án lớp Cao đẳng nghề ô tô chuyển giao từ Đức
- Thực hiện công tác dự toán nguồn tiền để kịp thời báo cáo cho trưởng phòng;
 - Có bài sáng kiến kinh nghiệm NH 2020-2021, được công nhận có phạm vi ảnh hưởng cấp trường trong năm học 2020-2021 theo QĐ số 358/LTT-HĐSK ngày 08/04/2021);
- Tiếp nhận, hoàn thiện hồ sơ nhận tài trợ từ các đơn vị, doanh nghiệp
- Cung cấp số liệu, hồ sơ phục vụ kiểm toán năm 2021
</t>
  </si>
  <si>
    <t>- Hoàn thành tốt và đúng thời gian nhiệm vụ được giao của đơn vị;
- Thực hiện đúng các qui định và nội quy làm việc của nhà trường
-Thực hiện vượt ngày công kế hoạch;
- Có bài sáng kiến kinh nghiệm NH 2020-2021, đạt loại tốt (được công nhận có phạm vi ảnh hưởng cấp ngành năm học 2020-2021 theo QĐ số 1783/QĐ/SGDĐT-VP ngày 20/8/2021);
- Thực hiện kế hoạch mua sắm trang thiết bị và sửa chữa nhỏ năm 2022
- Tham gia dự án lớp Cao đẳng nghề ô tô chuyển giao từ Đức</t>
  </si>
  <si>
    <t>-Hoàn thành tốt và đúng thời gian nhiệm vụ được giao của đơn vị
- Thực hiện đúng các qui định và nội quy làm việc của nhà trường
- Thực hiện vượt ngày công kế hoạch
- Tham gia sinh hoạt, họp BCH Công đoàn
- Tham gia thực hiện hồ sơ theo sự phân công trưởng phòng: các dự án của trường (Dự án tòa nhà Kone, dự án lớp Cao đẳng nghề  ô tô chuyển giao từ Đức, ...) 
 - Có bài sáng kiến kinh nghiệm NH 2020-2021, đạt loại tốt (được công nhận có phạm vi ảnh hưởng cấp ngành năm học 2020-2021 theo QĐ số 1783/QĐ/SGDĐT-VP ngày 20/8/2021);
- Cung cấp số liệu, hồ sơ phục vụ kiểm toán năm 2021
- Thực hiện kế hoạch mua sắm trang thiết bị và sửa chữa nhỏ năm 2022
- Tham gia xây dựng đề án sử dụng tài sản công
- Thực hiện hồ sơ dự toán năm 2023
- Thực hiện kiểm kê tài sản 2022</t>
  </si>
  <si>
    <t xml:space="preserve">- Hoàn thành tốt và đúng thời gian nhiệm vụ được giao của đơn vị
- Thực hiện đúng các qui định và nội quy làm việc của nhà trường
- Thực hiện vượt ngày công kế hoạch
- Tham gia sinh hoạt, họp BCH Công đoàn
- Tham gia dự án lớp Cao đẳng nghề ô tô chuyển giao từ Đức
- Có bài sáng kiến kinh nghiệm NH 2019-2020, đạt loại tốt (được công nhận có phạm vi ảnh hưởng cấp ngành năm học 2019-2020 theo QĐ số 1720/QĐ/GDĐT-VP ngày 21/8/2020)
- Cung cấp số liệu, hồ sơ phục vụ kiểm toán năm 2021
- Thực hiện kế hoạch mua sắm trang thiết bị và sửa chữa nhỏ 2021
- Tiếp nhận và hoàn thiện hồ sơ nhận tài trợ từ các đơn vị, doanh nghiệp
-Tham gia xây dựng đề án sử dụng tài sản công </t>
  </si>
  <si>
    <t xml:space="preserve">-Hoàn thành tốt và đúng thời gian nhiệm vụ được giao của đơn vị
- Thực hiện đúng các qui định và nội quy làm việc của nhà trường
- Tham gia đầy đủ các buổi sinh hoạt, học tập của trường;
-  Tham gia dự án lớp Cao đẳng nghề ô tô chuyển giao từ Đức
- Có bài sáng kiến kinh nghiệm NH 2020-2021, đạt loại tốt (được công nhận có phạm vi ảnh hưởng cấp ngành năm học 2020-2021 theo QĐ số 1783/QĐ/SGDĐT-VP ngày 20/8/2021);
- Tiếp nhận và hoàn thiện hồ sơ nhận tài trợ từ các đơn vị, doanh nghiệp
- Cung cấp số liệu, hồ sơ phục vụ kiểm toán 2021
-Tham gia xây dựng đề án sử dụng tài sản công </t>
  </si>
  <si>
    <t xml:space="preserve"> PHÒNG KẾ HOẠCH - TÀI CHÍNH</t>
  </si>
  <si>
    <t>PHÒNG KẾ HOẠCH - TÀI CHÍNH</t>
  </si>
  <si>
    <t>Võ Thị Lệ Trân</t>
  </si>
  <si>
    <t>01003007</t>
  </si>
  <si>
    <t>Nguyễn Thụy Nghiêm</t>
  </si>
  <si>
    <r>
      <t xml:space="preserve">TRƯỜNG CAO ĐẲNG LÝ TỰ TRỌNG
 THÀNH PHỐ HỒ CHÍ MINH
</t>
    </r>
    <r>
      <rPr>
        <b/>
        <sz val="12"/>
        <rFont val="Times New Roman"/>
        <family val="1"/>
      </rPr>
      <t>PHÒNG KẾ HOẠCH - TÀI CHÍNH</t>
    </r>
  </si>
  <si>
    <t>BẢNG TỔNG HỢP CÔNG VIỆC ĐỘT XUẤT ĐÃ THỰC HIỆN THÁNG 01/2022
(Gửi file mềm ngày 25 hàng tháng)</t>
  </si>
  <si>
    <t>TPHCM, ngày 21 tháng 01 năm 2022</t>
  </si>
  <si>
    <t>THỐNG KÊ CHI TIẾT KHỐI LƯỢNG CÔNG VIỆC THỰC HIỆN THÁNG 01/2022</t>
  </si>
  <si>
    <t>Tiếp tục tiếp nhận, hoàn thiện hồ sơ nhận tài trợ từ các đơn vị, doanh nghiệp.</t>
  </si>
  <si>
    <t>Phối hợp, hỗ trợ CVHT tập hợp tài khoản của sinh viên thực hiện chi trả tiền miễn giảm học phí qua tài khoản.</t>
  </si>
  <si>
    <t>Đang thực hiện</t>
  </si>
  <si>
    <t>DANH SÁCH XẾP LOẠI THI ĐUA THÁNG 01/2022</t>
  </si>
  <si>
    <t>Thực hiện báo cáo tài chính cho khoa học và công nghệ năm 2021, công văn số 3100/SKHCN-TTTT ngày 31/12/2021 của Sở Khoa học và công nghệ Tp.HCM</t>
  </si>
  <si>
    <t>Thực hiện báo cáo kê khai tài sản công và tình hình quản lý, sử dụng tài sản công năm 2021, công văn số 3628/SGDĐT-KHTC ngày 15/12/2021 của Sở GD-ĐT Tp.HCM</t>
  </si>
  <si>
    <r>
      <t>- Có bài sáng kiến kinh nghiệm NH 2020-2021, đạt loại xuất sắc (được công nhận có phạm vi ảnh hưởng cấp ngành năm học 2020-2021 theo QĐ số 1783/QĐ/SGDĐT-VP ngày 20/8/2021);
- Năm 2021 có tham gia nhiều dự án cấp trường và cấp Sở (BTC Dự án ODA; Dự án Kone; Dự toán tài chính DA lên trường ĐH Lý Tự Trọng...)
- Có thực hiện bài viết và được đăng trong Hội thảo Khoa học cấp trường năm 2021;
- Thực hiện nhiều Báo cáo; giải trình theo yêu cầu của Sở Giáo dục, Sở Tài chính và Cục thuế TP;</t>
    </r>
    <r>
      <rPr>
        <sz val="10"/>
        <rFont val="Times New Roman"/>
        <family val="1"/>
      </rPr>
      <t xml:space="preserve">
- Thực hiện hồ sơ dự toán tài chính trung hạn (2021-2025);
- Năm 2021 hoàn thiện Đề án 151 của Chính phủ, đã được Sở Tài chính phê duyệt trình UBND TP</t>
    </r>
  </si>
  <si>
    <t>01/2022</t>
  </si>
  <si>
    <t>Hỗ trợ và hướng dẫn các khoa thực hiện hồ sơ thanh toán đề tài khoa học và công nghệ cấp trường.</t>
  </si>
  <si>
    <t>Thực hiện báo cáo kết quả vận động, tiếp nhận, quản lý và sử dụng tài trợ năm 2021; lập Kế hoạch vận động tài trợ năm 2022, công văn số 60/SGDĐT-KHTC ngày 10/01/2022 của Sở GD-ĐT Tp.HCM</t>
  </si>
  <si>
    <t>Thành phố Hồ Chí Minh, ngày 21 tháng 01 năm  2022</t>
  </si>
  <si>
    <t>Nhiệm vụ 5</t>
  </si>
  <si>
    <t>Triển khai và thực hiện  mua sắm, sửa chữa phục vụ HK2 năm học mới 2021-2022.</t>
  </si>
  <si>
    <t>Kính, Kim Dung, Tuyết Dung, Thoa, Thắm, Nghiêm, Ý</t>
  </si>
  <si>
    <t>Kính, Kim Dung, Tuyết Dung, Trân, Vân, Ý</t>
  </si>
  <si>
    <t>Kính, Thoa, Trân, Thắm, Nghiêm</t>
  </si>
  <si>
    <t>Kính, Tuyết Dung, Thoa, Thắm, Vân</t>
  </si>
  <si>
    <t>Kính, Thoa, Trân</t>
  </si>
  <si>
    <t>Thực hiện kiểm kê tài sản, đối chiếu với sổ sách kế toán cuối năm, lập báo cáo quyết toán tài chính gửi Sở GD, công văn số 3628/SGDĐT-KHTC ngày 15/12/2021 của Sở GD-ĐT Tp.HCM</t>
  </si>
  <si>
    <t>Thực hiện báo cáo tình hình thu nhập tăng thêm tại đơn vị và thu nhặp tăng thêm theo Nghị quyết 03 năm 2020, năm 2021. theo báo cáo của Sở GD-ĐT Tp.HCM</t>
  </si>
  <si>
    <t>07</t>
  </si>
  <si>
    <t>Kính, Kim Dung, Thoa, Nghiêm, Ý</t>
  </si>
  <si>
    <t>Kính, Tuyết Dung,  Thoa, Trân, Thắm, Vân</t>
  </si>
  <si>
    <t>Kính, Tuyết Dung, Trân, Thắm,Vân,  Nghiêm, Ý</t>
  </si>
  <si>
    <t>Kính, Kim Dung, Tuyết Dung, Thoa,  Trân, Thắm</t>
  </si>
  <si>
    <t>x</t>
  </si>
  <si>
    <t xml:space="preserve">          TRƯỜNG CAO ĐẲNG LÝ TỰ TRỌNG</t>
  </si>
  <si>
    <t xml:space="preserve">               THÀNH PHỐ HỒ CHÍ MINH</t>
  </si>
  <si>
    <t xml:space="preserve">           PHÒNG KẾ HOẠCH - TÀI CHÍNH</t>
  </si>
  <si>
    <t>- Chuẩn A2, tuy nhiên trong tháng qua là tháng đầu năm tài chính, vừa tổng kết số liệu cuối năm với thực hiện các công việc đầu năm vì vậy công việc chung được phân công rất nhiều, phải thường xuyên làm việc ngoài giờ Phòng KH-TC kính đề nghị hội đồng thi đua xem xét xếp loại : A1 (nâng 1 bậc so với chuẩn)</t>
  </si>
  <si>
    <t xml:space="preserve">- Chuẩn A3, tuy nhiên trong tháng qua là tháng đầu năm tài chính, vừa tổng kết số liệu cuối năm với thực hiện các công việc đầu năm vì vậy công việc chung được phân công rất nhiều, phải thường xuyên làm việc ngoài giờ Phòng KH-TC kính đề nghị hội đồng thi đua xem xét xếp loại : A2 </t>
  </si>
  <si>
    <t xml:space="preserve">- Chuẩn A4, tuy nhiên trong tháng qua là tháng đầu năm tài chính, vừa tổng kết số liệu cuối năm với thực hiện các công việc đầu năm vì vậy công việc chung được phân công rất nhiều, phải thường xuyên làm việc ngoài giờ Phòng KH-TC kính đề nghị hội đồng thi đua xem xét xếp loại : A2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</si>
</sst>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_);\(0\)"/>
    <numFmt numFmtId="165" formatCode="_(* #,##0_);_(* \(#,##0\);_(* &quot;-&quot;??_);_(@_)"/>
  </numFmts>
  <fonts count="29">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0"/>
      <color theme="1"/>
      <name val="Times New Roman"/>
      <family val="1"/>
    </font>
    <font>
      <sz val="10"/>
      <name val="Times New Roman"/>
      <family val="1"/>
    </font>
    <font>
      <sz val="11"/>
      <color theme="1"/>
      <name val="Calibri"/>
      <family val="2"/>
      <scheme val="minor"/>
    </font>
    <font>
      <sz val="13"/>
      <color indexed="8"/>
      <name val="Times New Roman"/>
      <family val="1"/>
    </font>
    <font>
      <b/>
      <sz val="10"/>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0" fontId="6" fillId="0" borderId="0"/>
    <xf numFmtId="43" fontId="26" fillId="0" borderId="0" applyFont="0" applyFill="0" applyBorder="0" applyAlignment="0" applyProtection="0"/>
  </cellStyleXfs>
  <cellXfs count="181">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5" fillId="0" borderId="2" xfId="0" quotePrefix="1" applyFont="1" applyBorder="1" applyAlignment="1">
      <alignment horizontal="center" vertical="center" wrapText="1"/>
    </xf>
    <xf numFmtId="0" fontId="5" fillId="0" borderId="2" xfId="0" applyFont="1" applyBorder="1" applyAlignment="1">
      <alignment horizontal="left" vertical="center" wrapText="1"/>
    </xf>
    <xf numFmtId="0" fontId="5" fillId="0" borderId="2" xfId="0" quotePrefix="1" applyFont="1" applyFill="1" applyBorder="1" applyAlignment="1">
      <alignment horizontal="center" vertical="center" wrapText="1"/>
    </xf>
    <xf numFmtId="0" fontId="5" fillId="0" borderId="2" xfId="0" applyFont="1" applyBorder="1" applyAlignment="1">
      <alignment horizontal="center" vertical="center" wrapText="1"/>
    </xf>
    <xf numFmtId="0" fontId="13" fillId="0" borderId="0" xfId="0" applyFont="1" applyFill="1"/>
    <xf numFmtId="0" fontId="24" fillId="0" borderId="9" xfId="0" quotePrefix="1" applyFont="1" applyBorder="1" applyAlignment="1">
      <alignment horizontal="left" vertical="center" wrapText="1"/>
    </xf>
    <xf numFmtId="0" fontId="24" fillId="0" borderId="9" xfId="0" applyFont="1" applyBorder="1" applyAlignment="1">
      <alignment horizontal="center" vertical="center" wrapText="1"/>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Border="1" applyAlignment="1">
      <alignment horizontal="left" vertical="center" wrapText="1"/>
    </xf>
    <xf numFmtId="0" fontId="13" fillId="0" borderId="1" xfId="0" applyFont="1" applyBorder="1" applyAlignment="1">
      <alignment horizontal="center" vertical="center"/>
    </xf>
    <xf numFmtId="0" fontId="13" fillId="0" borderId="3" xfId="0" quotePrefix="1" applyFont="1" applyBorder="1" applyAlignment="1">
      <alignment horizontal="left"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quotePrefix="1"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1" xfId="0" applyFont="1" applyFill="1" applyBorder="1" applyAlignment="1">
      <alignment horizontal="center" vertical="center" wrapText="1"/>
    </xf>
    <xf numFmtId="0" fontId="12" fillId="0" borderId="1" xfId="0" applyFont="1" applyBorder="1" applyAlignment="1">
      <alignment horizontal="left" vertical="center"/>
    </xf>
    <xf numFmtId="0" fontId="13" fillId="0" borderId="3" xfId="0" applyFont="1" applyBorder="1" applyAlignment="1">
      <alignment horizontal="center"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5" fillId="0" borderId="1" xfId="0" quotePrefix="1" applyFont="1" applyFill="1" applyBorder="1" applyAlignment="1">
      <alignment horizontal="center" vertical="center" wrapText="1"/>
    </xf>
    <xf numFmtId="0" fontId="20" fillId="0" borderId="1" xfId="1" applyFont="1" applyFill="1" applyBorder="1" applyAlignment="1">
      <alignment horizontal="justify" vertical="center"/>
    </xf>
    <xf numFmtId="164" fontId="20" fillId="0" borderId="1" xfId="1" applyNumberFormat="1" applyFont="1" applyFill="1" applyBorder="1" applyAlignment="1">
      <alignment horizontal="center" vertical="center" wrapText="1"/>
    </xf>
    <xf numFmtId="17" fontId="8" fillId="0" borderId="1" xfId="1" quotePrefix="1" applyNumberFormat="1" applyFont="1" applyFill="1" applyBorder="1" applyAlignment="1">
      <alignment horizontal="center" vertical="center"/>
    </xf>
    <xf numFmtId="165" fontId="24" fillId="0" borderId="1" xfId="3" quotePrefix="1"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8" fillId="0" borderId="1" xfId="1" applyFont="1" applyFill="1" applyBorder="1" applyAlignment="1">
      <alignment horizontal="left" vertical="center" wrapText="1"/>
    </xf>
    <xf numFmtId="0" fontId="9" fillId="0" borderId="0" xfId="0" applyFont="1" applyAlignment="1">
      <alignment vertical="center" wrapText="1"/>
    </xf>
    <xf numFmtId="0" fontId="8" fillId="0" borderId="1" xfId="1" quotePrefix="1" applyFont="1" applyFill="1" applyBorder="1" applyAlignment="1">
      <alignment horizontal="center" vertical="center"/>
    </xf>
    <xf numFmtId="0" fontId="27" fillId="0" borderId="1" xfId="0" applyFont="1" applyFill="1" applyBorder="1" applyAlignment="1" applyProtection="1">
      <alignment horizontal="center" vertical="center" wrapText="1"/>
      <protection locked="0"/>
    </xf>
    <xf numFmtId="49" fontId="5" fillId="0" borderId="3" xfId="0" applyNumberFormat="1" applyFont="1" applyBorder="1" applyAlignment="1">
      <alignment horizontal="center" vertical="center" wrapText="1"/>
    </xf>
    <xf numFmtId="0" fontId="12" fillId="0" borderId="0" xfId="0" applyFont="1" applyAlignment="1">
      <alignment horizont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7" fillId="0" borderId="0" xfId="0" applyFont="1" applyAlignment="1">
      <alignment horizontal="center" vertical="center"/>
    </xf>
    <xf numFmtId="0" fontId="5"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4" fillId="0" borderId="1" xfId="0" quotePrefix="1" applyFont="1" applyBorder="1" applyAlignment="1">
      <alignment horizontal="center" vertical="center" wrapText="1"/>
    </xf>
    <xf numFmtId="0" fontId="28" fillId="0" borderId="1" xfId="0" applyFont="1" applyBorder="1" applyAlignment="1">
      <alignment horizontal="center" vertical="center" wrapText="1"/>
    </xf>
    <xf numFmtId="0" fontId="28" fillId="0" borderId="0" xfId="0" applyFont="1" applyBorder="1" applyAlignment="1">
      <alignment horizontal="center" vertical="center" wrapText="1"/>
    </xf>
    <xf numFmtId="0" fontId="4" fillId="2" borderId="0" xfId="0" applyFont="1" applyFill="1" applyBorder="1" applyAlignment="1">
      <alignment horizontal="center" vertical="center" wrapText="1"/>
    </xf>
    <xf numFmtId="0" fontId="25" fillId="2" borderId="0" xfId="0" applyFont="1" applyFill="1" applyBorder="1" applyAlignment="1">
      <alignment horizontal="center" vertical="center" wrapText="1"/>
    </xf>
    <xf numFmtId="0" fontId="5" fillId="0" borderId="0" xfId="0" applyFont="1" applyAlignment="1">
      <alignment horizontal="left"/>
    </xf>
    <xf numFmtId="0" fontId="7" fillId="0" borderId="0" xfId="0" applyFont="1" applyAlignment="1">
      <alignment horizontal="left"/>
    </xf>
  </cellXfs>
  <cellStyles count="4">
    <cellStyle name="Comma" xfId="3" builtinId="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12296" y="622297"/>
          <a:ext cx="203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1995220</xdr:colOff>
      <xdr:row>2</xdr:row>
      <xdr:rowOff>31988</xdr:rowOff>
    </xdr:from>
    <xdr:to>
      <xdr:col>5</xdr:col>
      <xdr:colOff>1232880</xdr:colOff>
      <xdr:row>2</xdr:row>
      <xdr:rowOff>31988</xdr:rowOff>
    </xdr:to>
    <xdr:cxnSp macro="">
      <xdr:nvCxnSpPr>
        <xdr:cNvPr id="3" name="Straight Connector 2"/>
        <xdr:cNvCxnSpPr/>
      </xdr:nvCxnSpPr>
      <xdr:spPr>
        <a:xfrm>
          <a:off x="3052495" y="412988"/>
          <a:ext cx="6092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1</xdr:row>
      <xdr:rowOff>28575</xdr:rowOff>
    </xdr:from>
    <xdr:to>
      <xdr:col>1</xdr:col>
      <xdr:colOff>1323975</xdr:colOff>
      <xdr:row>1</xdr:row>
      <xdr:rowOff>28575</xdr:rowOff>
    </xdr:to>
    <xdr:cxnSp macro="">
      <xdr:nvCxnSpPr>
        <xdr:cNvPr id="4" name="Straight Connector 3"/>
        <xdr:cNvCxnSpPr/>
      </xdr:nvCxnSpPr>
      <xdr:spPr>
        <a:xfrm>
          <a:off x="1147763" y="62388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214313</xdr:colOff>
      <xdr:row>2</xdr:row>
      <xdr:rowOff>59531</xdr:rowOff>
    </xdr:from>
    <xdr:to>
      <xdr:col>13</xdr:col>
      <xdr:colOff>166687</xdr:colOff>
      <xdr:row>2</xdr:row>
      <xdr:rowOff>71438</xdr:rowOff>
    </xdr:to>
    <xdr:cxnSp macro="">
      <xdr:nvCxnSpPr>
        <xdr:cNvPr id="2" name="Straight Connector 1"/>
        <xdr:cNvCxnSpPr/>
      </xdr:nvCxnSpPr>
      <xdr:spPr>
        <a:xfrm flipV="1">
          <a:off x="9846469" y="440531"/>
          <a:ext cx="1738312" cy="119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122238</xdr:colOff>
      <xdr:row>2</xdr:row>
      <xdr:rowOff>197641</xdr:rowOff>
    </xdr:from>
    <xdr:to>
      <xdr:col>1</xdr:col>
      <xdr:colOff>1429810</xdr:colOff>
      <xdr:row>2</xdr:row>
      <xdr:rowOff>197641</xdr:rowOff>
    </xdr:to>
    <xdr:cxnSp macro="">
      <xdr:nvCxnSpPr>
        <xdr:cNvPr id="5" name="Straight Connector 4"/>
        <xdr:cNvCxnSpPr/>
      </xdr:nvCxnSpPr>
      <xdr:spPr>
        <a:xfrm>
          <a:off x="753269" y="602454"/>
          <a:ext cx="130757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428624</xdr:colOff>
      <xdr:row>2</xdr:row>
      <xdr:rowOff>11906</xdr:rowOff>
    </xdr:from>
    <xdr:to>
      <xdr:col>11</xdr:col>
      <xdr:colOff>178593</xdr:colOff>
      <xdr:row>2</xdr:row>
      <xdr:rowOff>23813</xdr:rowOff>
    </xdr:to>
    <xdr:cxnSp macro="">
      <xdr:nvCxnSpPr>
        <xdr:cNvPr id="7" name="Straight Connector 6"/>
        <xdr:cNvCxnSpPr/>
      </xdr:nvCxnSpPr>
      <xdr:spPr>
        <a:xfrm flipV="1">
          <a:off x="6834187" y="416719"/>
          <a:ext cx="1476375" cy="119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zoomScale="84" zoomScaleNormal="84" workbookViewId="0">
      <selection activeCell="E13" sqref="E13"/>
    </sheetView>
  </sheetViews>
  <sheetFormatPr defaultColWidth="9.140625" defaultRowHeight="1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c r="A1" s="133" t="s">
        <v>8</v>
      </c>
      <c r="B1" s="133"/>
      <c r="C1" s="133"/>
      <c r="D1" s="55"/>
      <c r="E1" s="129" t="s">
        <v>23</v>
      </c>
      <c r="F1" s="129"/>
      <c r="G1" s="129"/>
    </row>
    <row r="2" spans="1:7" ht="15.75" customHeight="1">
      <c r="A2" s="133" t="s">
        <v>9</v>
      </c>
      <c r="B2" s="133"/>
      <c r="C2" s="133"/>
      <c r="D2" s="55"/>
      <c r="E2" s="129" t="s">
        <v>22</v>
      </c>
      <c r="F2" s="129"/>
      <c r="G2" s="129"/>
    </row>
    <row r="3" spans="1:7" ht="19.5" customHeight="1">
      <c r="A3" s="131" t="s">
        <v>94</v>
      </c>
      <c r="B3" s="131"/>
      <c r="C3" s="131"/>
      <c r="D3" s="16"/>
      <c r="E3" s="109"/>
      <c r="F3" s="109"/>
      <c r="G3" s="110"/>
    </row>
    <row r="4" spans="1:7" ht="21" customHeight="1">
      <c r="G4" s="111" t="s">
        <v>25</v>
      </c>
    </row>
    <row r="5" spans="1:7" ht="79.5" customHeight="1">
      <c r="A5" s="132" t="s">
        <v>48</v>
      </c>
      <c r="B5" s="132"/>
      <c r="C5" s="132"/>
      <c r="D5" s="132"/>
      <c r="E5" s="132"/>
      <c r="F5" s="132"/>
      <c r="G5" s="132"/>
    </row>
    <row r="7" spans="1:7" ht="88.5" customHeight="1">
      <c r="A7" s="116" t="s">
        <v>5</v>
      </c>
      <c r="B7" s="116" t="s">
        <v>10</v>
      </c>
      <c r="C7" s="116" t="s">
        <v>37</v>
      </c>
      <c r="D7" s="112" t="s">
        <v>49</v>
      </c>
      <c r="E7" s="112" t="s">
        <v>50</v>
      </c>
      <c r="F7" s="112" t="s">
        <v>51</v>
      </c>
      <c r="G7" s="113" t="s">
        <v>6</v>
      </c>
    </row>
    <row r="8" spans="1:7" ht="34.5" customHeight="1">
      <c r="A8" s="8" t="s">
        <v>38</v>
      </c>
      <c r="B8" s="112"/>
      <c r="C8" s="112"/>
      <c r="D8" s="112"/>
      <c r="E8" s="114"/>
      <c r="F8" s="114"/>
      <c r="G8" s="112"/>
    </row>
    <row r="9" spans="1:7" ht="15.75" hidden="1">
      <c r="A9" s="9" t="s">
        <v>0</v>
      </c>
      <c r="B9" s="10"/>
      <c r="C9" s="10"/>
      <c r="D9" s="111"/>
      <c r="E9" s="15"/>
      <c r="F9" s="15"/>
      <c r="G9" s="14"/>
    </row>
    <row r="10" spans="1:7" ht="258" customHeight="1">
      <c r="A10" s="88" t="s">
        <v>0</v>
      </c>
      <c r="B10" s="89" t="s">
        <v>68</v>
      </c>
      <c r="C10" s="90" t="s">
        <v>69</v>
      </c>
      <c r="D10" s="93" t="s">
        <v>109</v>
      </c>
      <c r="E10" s="94"/>
      <c r="F10" s="94"/>
      <c r="G10" s="91"/>
    </row>
    <row r="11" spans="1:7" ht="353.25" customHeight="1">
      <c r="A11" s="95" t="s">
        <v>1</v>
      </c>
      <c r="B11" s="96" t="s">
        <v>70</v>
      </c>
      <c r="C11" s="97" t="s">
        <v>71</v>
      </c>
      <c r="D11" s="98"/>
      <c r="E11" s="99" t="s">
        <v>86</v>
      </c>
      <c r="F11" s="99"/>
      <c r="G11" s="100"/>
    </row>
    <row r="12" spans="1:7" ht="240" customHeight="1">
      <c r="A12" s="95" t="s">
        <v>2</v>
      </c>
      <c r="B12" s="96" t="s">
        <v>72</v>
      </c>
      <c r="C12" s="97" t="s">
        <v>73</v>
      </c>
      <c r="D12" s="98"/>
      <c r="E12" s="99" t="s">
        <v>90</v>
      </c>
      <c r="F12" s="99"/>
      <c r="G12" s="101"/>
    </row>
    <row r="13" spans="1:7" ht="409.5" customHeight="1">
      <c r="A13" s="95" t="s">
        <v>3</v>
      </c>
      <c r="B13" s="96" t="s">
        <v>74</v>
      </c>
      <c r="C13" s="97" t="s">
        <v>75</v>
      </c>
      <c r="D13" s="98"/>
      <c r="E13" s="99" t="s">
        <v>91</v>
      </c>
      <c r="F13" s="99"/>
      <c r="G13" s="101"/>
    </row>
    <row r="14" spans="1:7" ht="305.25" customHeight="1">
      <c r="A14" s="95" t="s">
        <v>4</v>
      </c>
      <c r="B14" s="96" t="s">
        <v>76</v>
      </c>
      <c r="C14" s="97" t="s">
        <v>77</v>
      </c>
      <c r="D14" s="98"/>
      <c r="E14" s="99" t="s">
        <v>87</v>
      </c>
      <c r="F14" s="99"/>
      <c r="G14" s="101"/>
    </row>
    <row r="15" spans="1:7" s="92" customFormat="1" ht="382.5" customHeight="1">
      <c r="A15" s="102" t="s">
        <v>78</v>
      </c>
      <c r="B15" s="103" t="s">
        <v>79</v>
      </c>
      <c r="C15" s="103"/>
      <c r="D15" s="104"/>
      <c r="E15" s="99" t="s">
        <v>92</v>
      </c>
      <c r="F15" s="105"/>
      <c r="G15" s="106"/>
    </row>
    <row r="16" spans="1:7" ht="31.5" customHeight="1">
      <c r="A16" s="107" t="s">
        <v>20</v>
      </c>
      <c r="B16" s="96"/>
      <c r="C16" s="96"/>
      <c r="D16" s="98"/>
      <c r="E16" s="108"/>
      <c r="F16" s="108"/>
      <c r="G16" s="101"/>
    </row>
    <row r="17" spans="1:7" ht="323.25" customHeight="1">
      <c r="A17" s="95" t="s">
        <v>0</v>
      </c>
      <c r="B17" s="96" t="s">
        <v>80</v>
      </c>
      <c r="C17" s="97" t="s">
        <v>81</v>
      </c>
      <c r="D17" s="98"/>
      <c r="E17" s="99" t="s">
        <v>93</v>
      </c>
      <c r="F17" s="99"/>
      <c r="G17" s="101"/>
    </row>
    <row r="18" spans="1:7" ht="303.75" customHeight="1">
      <c r="A18" s="95" t="s">
        <v>1</v>
      </c>
      <c r="B18" s="96" t="s">
        <v>82</v>
      </c>
      <c r="C18" s="97" t="s">
        <v>83</v>
      </c>
      <c r="D18" s="98"/>
      <c r="E18" s="99"/>
      <c r="F18" s="99" t="s">
        <v>89</v>
      </c>
      <c r="G18" s="100"/>
    </row>
    <row r="19" spans="1:7" ht="15.75">
      <c r="A19" s="29"/>
      <c r="B19" s="30"/>
      <c r="C19" s="30"/>
      <c r="D19" s="17"/>
      <c r="E19" s="17"/>
      <c r="F19" s="17"/>
      <c r="G19" s="115"/>
    </row>
    <row r="20" spans="1:7" ht="25.5" customHeight="1">
      <c r="A20" s="57" t="s">
        <v>64</v>
      </c>
      <c r="B20" s="56"/>
      <c r="C20" s="56"/>
      <c r="D20" s="56"/>
      <c r="E20" s="56"/>
      <c r="F20" s="56"/>
      <c r="G20" s="56"/>
    </row>
    <row r="21" spans="1:7" ht="15.75">
      <c r="A21" s="12"/>
      <c r="B21" s="12"/>
      <c r="C21" s="12"/>
      <c r="D21" s="12"/>
      <c r="E21" s="130" t="s">
        <v>88</v>
      </c>
      <c r="F21" s="130"/>
      <c r="G21" s="12"/>
    </row>
    <row r="22" spans="1:7" ht="15.75">
      <c r="A22" s="12"/>
      <c r="B22" s="12"/>
      <c r="C22" s="12"/>
      <c r="D22" s="12"/>
      <c r="E22" s="131" t="s">
        <v>7</v>
      </c>
      <c r="F22" s="131"/>
      <c r="G22" s="5"/>
    </row>
    <row r="23" spans="1:7" ht="15.75">
      <c r="A23" s="12"/>
      <c r="B23" s="12"/>
      <c r="C23" s="12"/>
      <c r="D23" s="12"/>
      <c r="E23" s="16"/>
      <c r="F23" s="16"/>
      <c r="G23" s="5"/>
    </row>
    <row r="24" spans="1:7">
      <c r="G24" s="5"/>
    </row>
    <row r="25" spans="1:7">
      <c r="G25" s="5"/>
    </row>
    <row r="28" spans="1:7">
      <c r="D28" s="128"/>
      <c r="E28" s="128"/>
      <c r="F28" s="128"/>
      <c r="G28" s="128"/>
    </row>
    <row r="29" spans="1:7">
      <c r="E29" s="128" t="s">
        <v>68</v>
      </c>
      <c r="F29" s="128"/>
    </row>
  </sheetData>
  <mergeCells count="10">
    <mergeCell ref="E29:F29"/>
    <mergeCell ref="E1:G1"/>
    <mergeCell ref="E2:G2"/>
    <mergeCell ref="E21:F21"/>
    <mergeCell ref="E22:F22"/>
    <mergeCell ref="D28:G28"/>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opLeftCell="A18" zoomScale="99" zoomScaleNormal="99" workbookViewId="0">
      <selection activeCell="B12" sqref="B12"/>
    </sheetView>
  </sheetViews>
  <sheetFormatPr defaultRowHeight="15"/>
  <cols>
    <col min="1" max="1" width="15.42578125" style="39" customWidth="1"/>
    <col min="2" max="2" width="46.42578125" style="39" customWidth="1"/>
    <col min="3" max="3" width="15" style="39" customWidth="1"/>
    <col min="4" max="4" width="22.5703125" style="39" customWidth="1"/>
    <col min="5" max="5" width="16.85546875" style="39" customWidth="1"/>
    <col min="6" max="6" width="26" style="39" customWidth="1"/>
    <col min="7" max="7" width="23.7109375" style="39" customWidth="1"/>
    <col min="8" max="8" width="7.5703125" style="39" customWidth="1"/>
    <col min="9" max="16384" width="9.140625" style="39"/>
  </cols>
  <sheetData>
    <row r="1" spans="1:8" ht="46.5" customHeight="1">
      <c r="A1" s="136" t="s">
        <v>99</v>
      </c>
      <c r="B1" s="136"/>
      <c r="C1" s="60"/>
      <c r="D1" s="60"/>
      <c r="E1" s="54"/>
      <c r="F1" s="137" t="s">
        <v>32</v>
      </c>
      <c r="G1" s="137"/>
      <c r="H1" s="38"/>
    </row>
    <row r="2" spans="1:8" ht="19.5" customHeight="1">
      <c r="A2" s="44"/>
      <c r="B2" s="44"/>
      <c r="C2" s="60"/>
      <c r="D2" s="60"/>
      <c r="E2" s="54"/>
      <c r="F2" s="37"/>
      <c r="G2" s="50" t="s">
        <v>26</v>
      </c>
      <c r="H2" s="38"/>
    </row>
    <row r="3" spans="1:8" ht="44.25" customHeight="1">
      <c r="A3" s="140" t="s">
        <v>100</v>
      </c>
      <c r="B3" s="139"/>
      <c r="C3" s="139"/>
      <c r="D3" s="139"/>
      <c r="E3" s="139"/>
      <c r="F3" s="139"/>
      <c r="G3" s="139"/>
      <c r="H3" s="40"/>
    </row>
    <row r="4" spans="1:8" ht="6" customHeight="1">
      <c r="A4" s="139"/>
      <c r="B4" s="139"/>
      <c r="C4" s="139"/>
      <c r="D4" s="139"/>
      <c r="E4" s="139"/>
      <c r="F4" s="139"/>
      <c r="G4" s="139"/>
      <c r="H4" s="40"/>
    </row>
    <row r="5" spans="1:8" s="42" customFormat="1" ht="4.5" customHeight="1">
      <c r="A5" s="41"/>
      <c r="B5" s="41"/>
      <c r="C5" s="41"/>
      <c r="D5" s="41"/>
      <c r="E5" s="41"/>
      <c r="F5" s="41"/>
      <c r="G5" s="41"/>
      <c r="H5" s="41"/>
    </row>
    <row r="6" spans="1:8" s="42" customFormat="1" ht="98.25" customHeight="1">
      <c r="A6" s="66" t="s">
        <v>5</v>
      </c>
      <c r="B6" s="61" t="s">
        <v>30</v>
      </c>
      <c r="C6" s="61" t="s">
        <v>52</v>
      </c>
      <c r="D6" s="61" t="s">
        <v>53</v>
      </c>
      <c r="E6" s="61" t="s">
        <v>29</v>
      </c>
      <c r="F6" s="61" t="s">
        <v>54</v>
      </c>
      <c r="G6" s="19" t="s">
        <v>6</v>
      </c>
      <c r="H6" s="41"/>
    </row>
    <row r="7" spans="1:8" s="42" customFormat="1" ht="27" customHeight="1">
      <c r="A7" s="66" t="s">
        <v>27</v>
      </c>
      <c r="B7" s="67" t="s">
        <v>31</v>
      </c>
      <c r="C7" s="67"/>
      <c r="D7" s="67"/>
      <c r="E7" s="67"/>
      <c r="F7" s="119"/>
      <c r="G7" s="19"/>
      <c r="H7" s="41"/>
    </row>
    <row r="8" spans="1:8" s="42" customFormat="1" ht="117" customHeight="1">
      <c r="A8" s="68" t="s">
        <v>42</v>
      </c>
      <c r="B8" s="124" t="s">
        <v>112</v>
      </c>
      <c r="C8" s="125" t="s">
        <v>123</v>
      </c>
      <c r="D8" s="123" t="s">
        <v>116</v>
      </c>
      <c r="E8" s="120" t="s">
        <v>110</v>
      </c>
      <c r="F8" s="69" t="s">
        <v>105</v>
      </c>
      <c r="G8" s="69"/>
      <c r="H8" s="41"/>
    </row>
    <row r="9" spans="1:8" s="42" customFormat="1" ht="84" customHeight="1">
      <c r="A9" s="68" t="s">
        <v>43</v>
      </c>
      <c r="B9" s="68" t="s">
        <v>107</v>
      </c>
      <c r="C9" s="125" t="s">
        <v>78</v>
      </c>
      <c r="D9" s="123" t="s">
        <v>117</v>
      </c>
      <c r="E9" s="120" t="s">
        <v>110</v>
      </c>
      <c r="F9" s="69" t="s">
        <v>105</v>
      </c>
      <c r="G9" s="69"/>
      <c r="H9" s="41"/>
    </row>
    <row r="10" spans="1:8" s="42" customFormat="1" ht="87" customHeight="1">
      <c r="A10" s="68" t="s">
        <v>44</v>
      </c>
      <c r="B10" s="68" t="s">
        <v>108</v>
      </c>
      <c r="C10" s="125" t="s">
        <v>3</v>
      </c>
      <c r="D10" s="123" t="s">
        <v>118</v>
      </c>
      <c r="E10" s="120" t="s">
        <v>110</v>
      </c>
      <c r="F10" s="69" t="s">
        <v>105</v>
      </c>
      <c r="G10" s="69"/>
      <c r="H10" s="41"/>
    </row>
    <row r="11" spans="1:8" s="42" customFormat="1" ht="72.75" customHeight="1">
      <c r="A11" s="68" t="s">
        <v>56</v>
      </c>
      <c r="B11" s="68" t="s">
        <v>122</v>
      </c>
      <c r="C11" s="125" t="s">
        <v>4</v>
      </c>
      <c r="D11" s="123" t="s">
        <v>119</v>
      </c>
      <c r="E11" s="120" t="s">
        <v>110</v>
      </c>
      <c r="F11" s="69" t="s">
        <v>105</v>
      </c>
      <c r="G11" s="69"/>
      <c r="H11" s="41"/>
    </row>
    <row r="12" spans="1:8" s="42" customFormat="1" ht="82.5" customHeight="1">
      <c r="A12" s="68" t="s">
        <v>114</v>
      </c>
      <c r="B12" s="68" t="s">
        <v>121</v>
      </c>
      <c r="C12" s="125" t="s">
        <v>2</v>
      </c>
      <c r="D12" s="123" t="s">
        <v>120</v>
      </c>
      <c r="E12" s="120" t="s">
        <v>110</v>
      </c>
      <c r="F12" s="69" t="s">
        <v>105</v>
      </c>
      <c r="G12" s="69"/>
      <c r="H12" s="41"/>
    </row>
    <row r="13" spans="1:8" s="42" customFormat="1" ht="27" customHeight="1">
      <c r="A13" s="70" t="s">
        <v>28</v>
      </c>
      <c r="B13" s="71" t="s">
        <v>55</v>
      </c>
      <c r="C13" s="71"/>
      <c r="D13" s="71"/>
      <c r="E13" s="71"/>
      <c r="F13" s="69"/>
      <c r="G13" s="69"/>
      <c r="H13" s="41"/>
    </row>
    <row r="14" spans="1:8" s="42" customFormat="1" ht="65.25" customHeight="1">
      <c r="A14" s="68" t="s">
        <v>42</v>
      </c>
      <c r="B14" s="118" t="s">
        <v>103</v>
      </c>
      <c r="C14" s="125" t="s">
        <v>4</v>
      </c>
      <c r="D14" s="123" t="s">
        <v>124</v>
      </c>
      <c r="E14" s="120" t="s">
        <v>110</v>
      </c>
      <c r="F14" s="119" t="s">
        <v>105</v>
      </c>
      <c r="G14" s="69"/>
      <c r="H14" s="41"/>
    </row>
    <row r="15" spans="1:8" s="42" customFormat="1" ht="54.75" customHeight="1">
      <c r="A15" s="68" t="s">
        <v>43</v>
      </c>
      <c r="B15" s="118" t="s">
        <v>115</v>
      </c>
      <c r="C15" s="125" t="s">
        <v>78</v>
      </c>
      <c r="D15" s="123" t="s">
        <v>125</v>
      </c>
      <c r="E15" s="120" t="s">
        <v>110</v>
      </c>
      <c r="F15" s="119" t="s">
        <v>105</v>
      </c>
      <c r="G15" s="69"/>
      <c r="H15" s="41"/>
    </row>
    <row r="16" spans="1:8" s="42" customFormat="1" ht="65.25" customHeight="1">
      <c r="A16" s="68" t="s">
        <v>44</v>
      </c>
      <c r="B16" s="118" t="s">
        <v>104</v>
      </c>
      <c r="C16" s="125" t="s">
        <v>123</v>
      </c>
      <c r="D16" s="123" t="s">
        <v>126</v>
      </c>
      <c r="E16" s="120" t="s">
        <v>110</v>
      </c>
      <c r="F16" s="119" t="s">
        <v>105</v>
      </c>
      <c r="G16" s="69"/>
      <c r="H16" s="41"/>
    </row>
    <row r="17" spans="1:8" s="42" customFormat="1" ht="65.25" customHeight="1">
      <c r="A17" s="68" t="s">
        <v>56</v>
      </c>
      <c r="B17" s="118" t="s">
        <v>111</v>
      </c>
      <c r="C17" s="125" t="s">
        <v>78</v>
      </c>
      <c r="D17" s="123" t="s">
        <v>127</v>
      </c>
      <c r="E17" s="120" t="s">
        <v>110</v>
      </c>
      <c r="F17" s="119" t="s">
        <v>105</v>
      </c>
      <c r="G17" s="69"/>
      <c r="H17" s="41"/>
    </row>
    <row r="18" spans="1:8" s="42" customFormat="1" ht="46.5" customHeight="1">
      <c r="A18" s="41"/>
      <c r="B18" s="41"/>
      <c r="C18" s="41"/>
      <c r="D18" s="41"/>
      <c r="E18" s="41"/>
      <c r="F18" s="41"/>
      <c r="G18" s="41"/>
      <c r="H18" s="41"/>
    </row>
    <row r="19" spans="1:8" s="42" customFormat="1" ht="107.25" customHeight="1">
      <c r="A19" s="138" t="s">
        <v>66</v>
      </c>
      <c r="B19" s="138"/>
      <c r="C19" s="138"/>
      <c r="D19" s="138"/>
      <c r="E19" s="138"/>
      <c r="F19" s="138"/>
      <c r="G19" s="138"/>
      <c r="H19" s="41"/>
    </row>
    <row r="20" spans="1:8" s="42" customFormat="1" ht="20.100000000000001" customHeight="1">
      <c r="A20" s="41"/>
      <c r="B20" s="41"/>
      <c r="C20" s="41"/>
      <c r="D20" s="41"/>
      <c r="E20" s="141" t="s">
        <v>113</v>
      </c>
      <c r="F20" s="141"/>
      <c r="G20" s="141"/>
      <c r="H20" s="41"/>
    </row>
    <row r="21" spans="1:8" s="42" customFormat="1" ht="20.100000000000001" customHeight="1">
      <c r="A21" s="41"/>
      <c r="B21" s="41"/>
      <c r="C21" s="41"/>
      <c r="D21" s="41"/>
      <c r="E21" s="135" t="s">
        <v>7</v>
      </c>
      <c r="F21" s="135"/>
      <c r="G21" s="135"/>
      <c r="H21" s="41"/>
    </row>
    <row r="22" spans="1:8" s="42" customFormat="1" ht="20.100000000000001" customHeight="1">
      <c r="A22" s="41"/>
      <c r="B22" s="41"/>
      <c r="C22" s="41"/>
      <c r="D22" s="41"/>
      <c r="E22" s="41"/>
      <c r="F22" s="41"/>
      <c r="G22" s="41"/>
      <c r="H22" s="41"/>
    </row>
    <row r="23" spans="1:8" s="42" customFormat="1" ht="20.100000000000001" customHeight="1">
      <c r="A23" s="41"/>
      <c r="B23" s="41"/>
      <c r="C23" s="41"/>
      <c r="D23" s="41"/>
      <c r="E23" s="41"/>
      <c r="F23" s="41"/>
      <c r="G23" s="41"/>
      <c r="H23" s="41"/>
    </row>
    <row r="24" spans="1:8" s="42" customFormat="1" ht="20.100000000000001" customHeight="1">
      <c r="A24" s="43"/>
      <c r="B24" s="43"/>
      <c r="C24" s="43"/>
      <c r="D24" s="43"/>
      <c r="E24" s="43"/>
      <c r="F24" s="43"/>
      <c r="G24" s="43"/>
      <c r="H24" s="43"/>
    </row>
    <row r="25" spans="1:8" s="42" customFormat="1" ht="20.100000000000001" customHeight="1">
      <c r="A25" s="43"/>
      <c r="B25" s="43"/>
      <c r="C25" s="43"/>
      <c r="D25" s="43"/>
      <c r="E25" s="43"/>
      <c r="F25" s="43"/>
      <c r="G25" s="43"/>
      <c r="H25" s="43"/>
    </row>
    <row r="26" spans="1:8" s="42" customFormat="1" ht="18.75">
      <c r="A26" s="43"/>
      <c r="B26" s="43"/>
      <c r="C26" s="43"/>
      <c r="D26" s="43"/>
      <c r="E26" s="134" t="s">
        <v>68</v>
      </c>
      <c r="F26" s="134"/>
      <c r="G26" s="134"/>
      <c r="H26" s="43"/>
    </row>
  </sheetData>
  <mergeCells count="8">
    <mergeCell ref="E26:G26"/>
    <mergeCell ref="E21:G21"/>
    <mergeCell ref="A1:B1"/>
    <mergeCell ref="F1:G1"/>
    <mergeCell ref="A19:G19"/>
    <mergeCell ref="A4:G4"/>
    <mergeCell ref="A3:G3"/>
    <mergeCell ref="E20:G20"/>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topLeftCell="A10" zoomScale="80" zoomScaleNormal="80" workbookViewId="0">
      <selection activeCell="N13" sqref="N13"/>
    </sheetView>
  </sheetViews>
  <sheetFormatPr defaultRowHeight="15"/>
  <cols>
    <col min="1" max="1" width="5.28515625" customWidth="1"/>
    <col min="2" max="2" width="30.42578125" customWidth="1"/>
    <col min="3" max="3" width="18.42578125" customWidth="1"/>
    <col min="4" max="9" width="10.28515625" style="2" customWidth="1"/>
    <col min="10" max="14" width="9" style="2" customWidth="1"/>
    <col min="15" max="15" width="15.7109375" style="2" customWidth="1"/>
    <col min="256" max="256" width="5.28515625" customWidth="1"/>
    <col min="257" max="257" width="26.140625" customWidth="1"/>
    <col min="258" max="258" width="13.28515625" customWidth="1"/>
    <col min="259" max="259" width="9.140625" customWidth="1"/>
    <col min="260" max="260" width="10.5703125" customWidth="1"/>
    <col min="261" max="261" width="9.7109375" customWidth="1"/>
    <col min="262" max="263" width="9.140625" customWidth="1"/>
    <col min="264" max="266" width="10" customWidth="1"/>
    <col min="267" max="267" width="10.42578125" customWidth="1"/>
    <col min="268" max="268" width="10.28515625" bestFit="1" customWidth="1"/>
    <col min="269" max="269" width="7.5703125" customWidth="1"/>
    <col min="512" max="512" width="5.28515625" customWidth="1"/>
    <col min="513" max="513" width="26.140625" customWidth="1"/>
    <col min="514" max="514" width="13.28515625" customWidth="1"/>
    <col min="515" max="515" width="9.140625" customWidth="1"/>
    <col min="516" max="516" width="10.5703125" customWidth="1"/>
    <col min="517" max="517" width="9.7109375" customWidth="1"/>
    <col min="518" max="519" width="9.140625" customWidth="1"/>
    <col min="520" max="522" width="10" customWidth="1"/>
    <col min="523" max="523" width="10.42578125" customWidth="1"/>
    <col min="524" max="524" width="10.28515625" bestFit="1" customWidth="1"/>
    <col min="525" max="525" width="7.5703125" customWidth="1"/>
    <col min="768" max="768" width="5.28515625" customWidth="1"/>
    <col min="769" max="769" width="26.140625" customWidth="1"/>
    <col min="770" max="770" width="13.28515625" customWidth="1"/>
    <col min="771" max="771" width="9.140625" customWidth="1"/>
    <col min="772" max="772" width="10.5703125" customWidth="1"/>
    <col min="773" max="773" width="9.7109375" customWidth="1"/>
    <col min="774" max="775" width="9.140625" customWidth="1"/>
    <col min="776" max="778" width="10" customWidth="1"/>
    <col min="779" max="779" width="10.42578125" customWidth="1"/>
    <col min="780" max="780" width="10.28515625" bestFit="1" customWidth="1"/>
    <col min="781" max="781" width="7.5703125" customWidth="1"/>
    <col min="1024" max="1024" width="5.28515625" customWidth="1"/>
    <col min="1025" max="1025" width="26.140625" customWidth="1"/>
    <col min="1026" max="1026" width="13.28515625" customWidth="1"/>
    <col min="1027" max="1027" width="9.140625" customWidth="1"/>
    <col min="1028" max="1028" width="10.5703125" customWidth="1"/>
    <col min="1029" max="1029" width="9.7109375" customWidth="1"/>
    <col min="1030" max="1031" width="9.140625" customWidth="1"/>
    <col min="1032" max="1034" width="10" customWidth="1"/>
    <col min="1035" max="1035" width="10.425781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3" width="9.140625" customWidth="1"/>
    <col min="1284" max="1284" width="10.5703125" customWidth="1"/>
    <col min="1285" max="1285" width="9.7109375" customWidth="1"/>
    <col min="1286" max="1287" width="9.140625" customWidth="1"/>
    <col min="1288" max="1290" width="10" customWidth="1"/>
    <col min="1291" max="1291" width="10.425781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39" width="9.140625" customWidth="1"/>
    <col min="1540" max="1540" width="10.5703125" customWidth="1"/>
    <col min="1541" max="1541" width="9.7109375" customWidth="1"/>
    <col min="1542" max="1543" width="9.140625" customWidth="1"/>
    <col min="1544" max="1546" width="10" customWidth="1"/>
    <col min="1547" max="1547" width="10.425781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5" width="9.140625" customWidth="1"/>
    <col min="1796" max="1796" width="10.5703125" customWidth="1"/>
    <col min="1797" max="1797" width="9.7109375" customWidth="1"/>
    <col min="1798" max="1799" width="9.140625" customWidth="1"/>
    <col min="1800" max="1802" width="10" customWidth="1"/>
    <col min="1803" max="1803" width="10.425781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1" width="9.140625" customWidth="1"/>
    <col min="2052" max="2052" width="10.5703125" customWidth="1"/>
    <col min="2053" max="2053" width="9.7109375" customWidth="1"/>
    <col min="2054" max="2055" width="9.140625" customWidth="1"/>
    <col min="2056" max="2058" width="10" customWidth="1"/>
    <col min="2059" max="2059" width="10.425781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07" width="9.140625" customWidth="1"/>
    <col min="2308" max="2308" width="10.5703125" customWidth="1"/>
    <col min="2309" max="2309" width="9.7109375" customWidth="1"/>
    <col min="2310" max="2311" width="9.140625" customWidth="1"/>
    <col min="2312" max="2314" width="10" customWidth="1"/>
    <col min="2315" max="2315" width="10.425781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3" width="9.140625" customWidth="1"/>
    <col min="2564" max="2564" width="10.5703125" customWidth="1"/>
    <col min="2565" max="2565" width="9.7109375" customWidth="1"/>
    <col min="2566" max="2567" width="9.140625" customWidth="1"/>
    <col min="2568" max="2570" width="10" customWidth="1"/>
    <col min="2571" max="2571" width="10.425781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19" width="9.140625" customWidth="1"/>
    <col min="2820" max="2820" width="10.5703125" customWidth="1"/>
    <col min="2821" max="2821" width="9.7109375" customWidth="1"/>
    <col min="2822" max="2823" width="9.140625" customWidth="1"/>
    <col min="2824" max="2826" width="10" customWidth="1"/>
    <col min="2827" max="2827" width="10.425781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5" width="9.140625" customWidth="1"/>
    <col min="3076" max="3076" width="10.5703125" customWidth="1"/>
    <col min="3077" max="3077" width="9.7109375" customWidth="1"/>
    <col min="3078" max="3079" width="9.140625" customWidth="1"/>
    <col min="3080" max="3082" width="10" customWidth="1"/>
    <col min="3083" max="3083" width="10.425781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1" width="9.140625" customWidth="1"/>
    <col min="3332" max="3332" width="10.5703125" customWidth="1"/>
    <col min="3333" max="3333" width="9.7109375" customWidth="1"/>
    <col min="3334" max="3335" width="9.140625" customWidth="1"/>
    <col min="3336" max="3338" width="10" customWidth="1"/>
    <col min="3339" max="3339" width="10.425781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87" width="9.140625" customWidth="1"/>
    <col min="3588" max="3588" width="10.5703125" customWidth="1"/>
    <col min="3589" max="3589" width="9.7109375" customWidth="1"/>
    <col min="3590" max="3591" width="9.140625" customWidth="1"/>
    <col min="3592" max="3594" width="10" customWidth="1"/>
    <col min="3595" max="3595" width="10.425781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3" width="9.140625" customWidth="1"/>
    <col min="3844" max="3844" width="10.5703125" customWidth="1"/>
    <col min="3845" max="3845" width="9.7109375" customWidth="1"/>
    <col min="3846" max="3847" width="9.140625" customWidth="1"/>
    <col min="3848" max="3850" width="10" customWidth="1"/>
    <col min="3851" max="3851" width="10.425781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099" width="9.140625" customWidth="1"/>
    <col min="4100" max="4100" width="10.5703125" customWidth="1"/>
    <col min="4101" max="4101" width="9.7109375" customWidth="1"/>
    <col min="4102" max="4103" width="9.140625" customWidth="1"/>
    <col min="4104" max="4106" width="10" customWidth="1"/>
    <col min="4107" max="4107" width="10.425781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5" width="9.140625" customWidth="1"/>
    <col min="4356" max="4356" width="10.5703125" customWidth="1"/>
    <col min="4357" max="4357" width="9.7109375" customWidth="1"/>
    <col min="4358" max="4359" width="9.140625" customWidth="1"/>
    <col min="4360" max="4362" width="10" customWidth="1"/>
    <col min="4363" max="4363" width="10.425781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1" width="9.140625" customWidth="1"/>
    <col min="4612" max="4612" width="10.5703125" customWidth="1"/>
    <col min="4613" max="4613" width="9.7109375" customWidth="1"/>
    <col min="4614" max="4615" width="9.140625" customWidth="1"/>
    <col min="4616" max="4618" width="10" customWidth="1"/>
    <col min="4619" max="4619" width="10.425781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67" width="9.140625" customWidth="1"/>
    <col min="4868" max="4868" width="10.5703125" customWidth="1"/>
    <col min="4869" max="4869" width="9.7109375" customWidth="1"/>
    <col min="4870" max="4871" width="9.140625" customWidth="1"/>
    <col min="4872" max="4874" width="10" customWidth="1"/>
    <col min="4875" max="4875" width="10.425781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3" width="9.140625" customWidth="1"/>
    <col min="5124" max="5124" width="10.5703125" customWidth="1"/>
    <col min="5125" max="5125" width="9.7109375" customWidth="1"/>
    <col min="5126" max="5127" width="9.140625" customWidth="1"/>
    <col min="5128" max="5130" width="10" customWidth="1"/>
    <col min="5131" max="5131" width="10.425781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79" width="9.140625" customWidth="1"/>
    <col min="5380" max="5380" width="10.5703125" customWidth="1"/>
    <col min="5381" max="5381" width="9.7109375" customWidth="1"/>
    <col min="5382" max="5383" width="9.140625" customWidth="1"/>
    <col min="5384" max="5386" width="10" customWidth="1"/>
    <col min="5387" max="5387" width="10.425781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5" width="9.140625" customWidth="1"/>
    <col min="5636" max="5636" width="10.5703125" customWidth="1"/>
    <col min="5637" max="5637" width="9.7109375" customWidth="1"/>
    <col min="5638" max="5639" width="9.140625" customWidth="1"/>
    <col min="5640" max="5642" width="10" customWidth="1"/>
    <col min="5643" max="5643" width="10.425781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1" width="9.140625" customWidth="1"/>
    <col min="5892" max="5892" width="10.5703125" customWidth="1"/>
    <col min="5893" max="5893" width="9.7109375" customWidth="1"/>
    <col min="5894" max="5895" width="9.140625" customWidth="1"/>
    <col min="5896" max="5898" width="10" customWidth="1"/>
    <col min="5899" max="5899" width="10.425781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47" width="9.140625" customWidth="1"/>
    <col min="6148" max="6148" width="10.5703125" customWidth="1"/>
    <col min="6149" max="6149" width="9.7109375" customWidth="1"/>
    <col min="6150" max="6151" width="9.140625" customWidth="1"/>
    <col min="6152" max="6154" width="10" customWidth="1"/>
    <col min="6155" max="6155" width="10.425781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3" width="9.140625" customWidth="1"/>
    <col min="6404" max="6404" width="10.5703125" customWidth="1"/>
    <col min="6405" max="6405" width="9.7109375" customWidth="1"/>
    <col min="6406" max="6407" width="9.140625" customWidth="1"/>
    <col min="6408" max="6410" width="10" customWidth="1"/>
    <col min="6411" max="6411" width="10.425781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59" width="9.140625" customWidth="1"/>
    <col min="6660" max="6660" width="10.5703125" customWidth="1"/>
    <col min="6661" max="6661" width="9.7109375" customWidth="1"/>
    <col min="6662" max="6663" width="9.140625" customWidth="1"/>
    <col min="6664" max="6666" width="10" customWidth="1"/>
    <col min="6667" max="6667" width="10.425781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5" width="9.140625" customWidth="1"/>
    <col min="6916" max="6916" width="10.5703125" customWidth="1"/>
    <col min="6917" max="6917" width="9.7109375" customWidth="1"/>
    <col min="6918" max="6919" width="9.140625" customWidth="1"/>
    <col min="6920" max="6922" width="10" customWidth="1"/>
    <col min="6923" max="6923" width="10.425781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1" width="9.140625" customWidth="1"/>
    <col min="7172" max="7172" width="10.5703125" customWidth="1"/>
    <col min="7173" max="7173" width="9.7109375" customWidth="1"/>
    <col min="7174" max="7175" width="9.140625" customWidth="1"/>
    <col min="7176" max="7178" width="10" customWidth="1"/>
    <col min="7179" max="7179" width="10.425781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27" width="9.140625" customWidth="1"/>
    <col min="7428" max="7428" width="10.5703125" customWidth="1"/>
    <col min="7429" max="7429" width="9.7109375" customWidth="1"/>
    <col min="7430" max="7431" width="9.140625" customWidth="1"/>
    <col min="7432" max="7434" width="10" customWidth="1"/>
    <col min="7435" max="7435" width="10.425781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3" width="9.140625" customWidth="1"/>
    <col min="7684" max="7684" width="10.5703125" customWidth="1"/>
    <col min="7685" max="7685" width="9.7109375" customWidth="1"/>
    <col min="7686" max="7687" width="9.140625" customWidth="1"/>
    <col min="7688" max="7690" width="10" customWidth="1"/>
    <col min="7691" max="7691" width="10.425781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39" width="9.140625" customWidth="1"/>
    <col min="7940" max="7940" width="10.5703125" customWidth="1"/>
    <col min="7941" max="7941" width="9.7109375" customWidth="1"/>
    <col min="7942" max="7943" width="9.140625" customWidth="1"/>
    <col min="7944" max="7946" width="10" customWidth="1"/>
    <col min="7947" max="7947" width="10.425781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5" width="9.140625" customWidth="1"/>
    <col min="8196" max="8196" width="10.5703125" customWidth="1"/>
    <col min="8197" max="8197" width="9.7109375" customWidth="1"/>
    <col min="8198" max="8199" width="9.140625" customWidth="1"/>
    <col min="8200" max="8202" width="10" customWidth="1"/>
    <col min="8203" max="8203" width="10.425781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1" width="9.140625" customWidth="1"/>
    <col min="8452" max="8452" width="10.5703125" customWidth="1"/>
    <col min="8453" max="8453" width="9.7109375" customWidth="1"/>
    <col min="8454" max="8455" width="9.140625" customWidth="1"/>
    <col min="8456" max="8458" width="10" customWidth="1"/>
    <col min="8459" max="8459" width="10.425781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07" width="9.140625" customWidth="1"/>
    <col min="8708" max="8708" width="10.5703125" customWidth="1"/>
    <col min="8709" max="8709" width="9.7109375" customWidth="1"/>
    <col min="8710" max="8711" width="9.140625" customWidth="1"/>
    <col min="8712" max="8714" width="10" customWidth="1"/>
    <col min="8715" max="8715" width="10.425781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3" width="9.140625" customWidth="1"/>
    <col min="8964" max="8964" width="10.5703125" customWidth="1"/>
    <col min="8965" max="8965" width="9.7109375" customWidth="1"/>
    <col min="8966" max="8967" width="9.140625" customWidth="1"/>
    <col min="8968" max="8970" width="10" customWidth="1"/>
    <col min="8971" max="8971" width="10.425781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19" width="9.140625" customWidth="1"/>
    <col min="9220" max="9220" width="10.5703125" customWidth="1"/>
    <col min="9221" max="9221" width="9.7109375" customWidth="1"/>
    <col min="9222" max="9223" width="9.140625" customWidth="1"/>
    <col min="9224" max="9226" width="10" customWidth="1"/>
    <col min="9227" max="9227" width="10.425781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5" width="9.140625" customWidth="1"/>
    <col min="9476" max="9476" width="10.5703125" customWidth="1"/>
    <col min="9477" max="9477" width="9.7109375" customWidth="1"/>
    <col min="9478" max="9479" width="9.140625" customWidth="1"/>
    <col min="9480" max="9482" width="10" customWidth="1"/>
    <col min="9483" max="9483" width="10.425781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1" width="9.140625" customWidth="1"/>
    <col min="9732" max="9732" width="10.5703125" customWidth="1"/>
    <col min="9733" max="9733" width="9.7109375" customWidth="1"/>
    <col min="9734" max="9735" width="9.140625" customWidth="1"/>
    <col min="9736" max="9738" width="10" customWidth="1"/>
    <col min="9739" max="9739" width="10.425781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87" width="9.140625" customWidth="1"/>
    <col min="9988" max="9988" width="10.5703125" customWidth="1"/>
    <col min="9989" max="9989" width="9.7109375" customWidth="1"/>
    <col min="9990" max="9991" width="9.140625" customWidth="1"/>
    <col min="9992" max="9994" width="10" customWidth="1"/>
    <col min="9995" max="9995" width="10.425781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3" width="9.140625" customWidth="1"/>
    <col min="10244" max="10244" width="10.5703125" customWidth="1"/>
    <col min="10245" max="10245" width="9.7109375" customWidth="1"/>
    <col min="10246" max="10247" width="9.140625" customWidth="1"/>
    <col min="10248" max="10250" width="10" customWidth="1"/>
    <col min="10251" max="10251" width="10.425781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499" width="9.140625" customWidth="1"/>
    <col min="10500" max="10500" width="10.5703125" customWidth="1"/>
    <col min="10501" max="10501" width="9.7109375" customWidth="1"/>
    <col min="10502" max="10503" width="9.140625" customWidth="1"/>
    <col min="10504" max="10506" width="10" customWidth="1"/>
    <col min="10507" max="10507" width="10.425781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5" width="9.140625" customWidth="1"/>
    <col min="10756" max="10756" width="10.5703125" customWidth="1"/>
    <col min="10757" max="10757" width="9.7109375" customWidth="1"/>
    <col min="10758" max="10759" width="9.140625" customWidth="1"/>
    <col min="10760" max="10762" width="10" customWidth="1"/>
    <col min="10763" max="10763" width="10.425781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1" width="9.140625" customWidth="1"/>
    <col min="11012" max="11012" width="10.5703125" customWidth="1"/>
    <col min="11013" max="11013" width="9.7109375" customWidth="1"/>
    <col min="11014" max="11015" width="9.140625" customWidth="1"/>
    <col min="11016" max="11018" width="10" customWidth="1"/>
    <col min="11019" max="11019" width="10.425781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67" width="9.140625" customWidth="1"/>
    <col min="11268" max="11268" width="10.5703125" customWidth="1"/>
    <col min="11269" max="11269" width="9.7109375" customWidth="1"/>
    <col min="11270" max="11271" width="9.140625" customWidth="1"/>
    <col min="11272" max="11274" width="10" customWidth="1"/>
    <col min="11275" max="11275" width="10.425781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3" width="9.140625" customWidth="1"/>
    <col min="11524" max="11524" width="10.5703125" customWidth="1"/>
    <col min="11525" max="11525" width="9.7109375" customWidth="1"/>
    <col min="11526" max="11527" width="9.140625" customWidth="1"/>
    <col min="11528" max="11530" width="10" customWidth="1"/>
    <col min="11531" max="11531" width="10.425781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79" width="9.140625" customWidth="1"/>
    <col min="11780" max="11780" width="10.5703125" customWidth="1"/>
    <col min="11781" max="11781" width="9.7109375" customWidth="1"/>
    <col min="11782" max="11783" width="9.140625" customWidth="1"/>
    <col min="11784" max="11786" width="10" customWidth="1"/>
    <col min="11787" max="11787" width="10.425781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5" width="9.140625" customWidth="1"/>
    <col min="12036" max="12036" width="10.5703125" customWidth="1"/>
    <col min="12037" max="12037" width="9.7109375" customWidth="1"/>
    <col min="12038" max="12039" width="9.140625" customWidth="1"/>
    <col min="12040" max="12042" width="10" customWidth="1"/>
    <col min="12043" max="12043" width="10.425781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1" width="9.140625" customWidth="1"/>
    <col min="12292" max="12292" width="10.5703125" customWidth="1"/>
    <col min="12293" max="12293" width="9.7109375" customWidth="1"/>
    <col min="12294" max="12295" width="9.140625" customWidth="1"/>
    <col min="12296" max="12298" width="10" customWidth="1"/>
    <col min="12299" max="12299" width="10.425781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47" width="9.140625" customWidth="1"/>
    <col min="12548" max="12548" width="10.5703125" customWidth="1"/>
    <col min="12549" max="12549" width="9.7109375" customWidth="1"/>
    <col min="12550" max="12551" width="9.140625" customWidth="1"/>
    <col min="12552" max="12554" width="10" customWidth="1"/>
    <col min="12555" max="12555" width="10.425781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3" width="9.140625" customWidth="1"/>
    <col min="12804" max="12804" width="10.5703125" customWidth="1"/>
    <col min="12805" max="12805" width="9.7109375" customWidth="1"/>
    <col min="12806" max="12807" width="9.140625" customWidth="1"/>
    <col min="12808" max="12810" width="10" customWidth="1"/>
    <col min="12811" max="12811" width="10.425781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59" width="9.140625" customWidth="1"/>
    <col min="13060" max="13060" width="10.5703125" customWidth="1"/>
    <col min="13061" max="13061" width="9.7109375" customWidth="1"/>
    <col min="13062" max="13063" width="9.140625" customWidth="1"/>
    <col min="13064" max="13066" width="10" customWidth="1"/>
    <col min="13067" max="13067" width="10.425781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5" width="9.140625" customWidth="1"/>
    <col min="13316" max="13316" width="10.5703125" customWidth="1"/>
    <col min="13317" max="13317" width="9.7109375" customWidth="1"/>
    <col min="13318" max="13319" width="9.140625" customWidth="1"/>
    <col min="13320" max="13322" width="10" customWidth="1"/>
    <col min="13323" max="13323" width="10.425781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1" width="9.140625" customWidth="1"/>
    <col min="13572" max="13572" width="10.5703125" customWidth="1"/>
    <col min="13573" max="13573" width="9.7109375" customWidth="1"/>
    <col min="13574" max="13575" width="9.140625" customWidth="1"/>
    <col min="13576" max="13578" width="10" customWidth="1"/>
    <col min="13579" max="13579" width="10.425781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27" width="9.140625" customWidth="1"/>
    <col min="13828" max="13828" width="10.5703125" customWidth="1"/>
    <col min="13829" max="13829" width="9.7109375" customWidth="1"/>
    <col min="13830" max="13831" width="9.140625" customWidth="1"/>
    <col min="13832" max="13834" width="10" customWidth="1"/>
    <col min="13835" max="13835" width="10.425781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3" width="9.140625" customWidth="1"/>
    <col min="14084" max="14084" width="10.5703125" customWidth="1"/>
    <col min="14085" max="14085" width="9.7109375" customWidth="1"/>
    <col min="14086" max="14087" width="9.140625" customWidth="1"/>
    <col min="14088" max="14090" width="10" customWidth="1"/>
    <col min="14091" max="14091" width="10.425781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39" width="9.140625" customWidth="1"/>
    <col min="14340" max="14340" width="10.5703125" customWidth="1"/>
    <col min="14341" max="14341" width="9.7109375" customWidth="1"/>
    <col min="14342" max="14343" width="9.140625" customWidth="1"/>
    <col min="14344" max="14346" width="10" customWidth="1"/>
    <col min="14347" max="14347" width="10.425781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5" width="9.140625" customWidth="1"/>
    <col min="14596" max="14596" width="10.5703125" customWidth="1"/>
    <col min="14597" max="14597" width="9.7109375" customWidth="1"/>
    <col min="14598" max="14599" width="9.140625" customWidth="1"/>
    <col min="14600" max="14602" width="10" customWidth="1"/>
    <col min="14603" max="14603" width="10.425781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1" width="9.140625" customWidth="1"/>
    <col min="14852" max="14852" width="10.5703125" customWidth="1"/>
    <col min="14853" max="14853" width="9.7109375" customWidth="1"/>
    <col min="14854" max="14855" width="9.140625" customWidth="1"/>
    <col min="14856" max="14858" width="10" customWidth="1"/>
    <col min="14859" max="14859" width="10.425781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07" width="9.140625" customWidth="1"/>
    <col min="15108" max="15108" width="10.5703125" customWidth="1"/>
    <col min="15109" max="15109" width="9.7109375" customWidth="1"/>
    <col min="15110" max="15111" width="9.140625" customWidth="1"/>
    <col min="15112" max="15114" width="10" customWidth="1"/>
    <col min="15115" max="15115" width="10.425781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3" width="9.140625" customWidth="1"/>
    <col min="15364" max="15364" width="10.5703125" customWidth="1"/>
    <col min="15365" max="15365" width="9.7109375" customWidth="1"/>
    <col min="15366" max="15367" width="9.140625" customWidth="1"/>
    <col min="15368" max="15370" width="10" customWidth="1"/>
    <col min="15371" max="15371" width="10.425781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19" width="9.140625" customWidth="1"/>
    <col min="15620" max="15620" width="10.5703125" customWidth="1"/>
    <col min="15621" max="15621" width="9.7109375" customWidth="1"/>
    <col min="15622" max="15623" width="9.140625" customWidth="1"/>
    <col min="15624" max="15626" width="10" customWidth="1"/>
    <col min="15627" max="15627" width="10.425781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5" width="9.140625" customWidth="1"/>
    <col min="15876" max="15876" width="10.5703125" customWidth="1"/>
    <col min="15877" max="15877" width="9.7109375" customWidth="1"/>
    <col min="15878" max="15879" width="9.140625" customWidth="1"/>
    <col min="15880" max="15882" width="10" customWidth="1"/>
    <col min="15883" max="15883" width="10.425781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1" width="9.140625" customWidth="1"/>
    <col min="16132" max="16132" width="10.5703125" customWidth="1"/>
    <col min="16133" max="16133" width="9.7109375" customWidth="1"/>
    <col min="16134" max="16135" width="9.140625" customWidth="1"/>
    <col min="16136" max="16138" width="10" customWidth="1"/>
    <col min="16139" max="16139" width="10.42578125" customWidth="1"/>
    <col min="16140" max="16140" width="10.28515625" bestFit="1" customWidth="1"/>
    <col min="16141" max="16141" width="7.5703125" customWidth="1"/>
  </cols>
  <sheetData>
    <row r="1" spans="1:15" ht="15" customHeight="1">
      <c r="A1" s="136" t="s">
        <v>8</v>
      </c>
      <c r="B1" s="136"/>
      <c r="C1" s="136"/>
      <c r="D1" s="13"/>
      <c r="E1" s="1"/>
      <c r="F1" s="1"/>
      <c r="G1" s="1"/>
      <c r="H1" s="1"/>
      <c r="I1" s="1"/>
      <c r="J1" s="129" t="s">
        <v>23</v>
      </c>
      <c r="K1" s="145"/>
      <c r="L1" s="145"/>
      <c r="M1" s="145"/>
      <c r="N1" s="145"/>
      <c r="O1" s="145"/>
    </row>
    <row r="2" spans="1:15" ht="15" customHeight="1">
      <c r="A2" s="136" t="s">
        <v>21</v>
      </c>
      <c r="B2" s="136"/>
      <c r="C2" s="136"/>
      <c r="D2" s="13"/>
      <c r="E2" s="1"/>
      <c r="F2" s="1"/>
      <c r="G2" s="1"/>
      <c r="H2" s="1"/>
      <c r="I2" s="1"/>
      <c r="J2" s="129" t="s">
        <v>22</v>
      </c>
      <c r="K2" s="129"/>
      <c r="L2" s="129"/>
      <c r="M2" s="129"/>
      <c r="N2" s="129"/>
      <c r="O2" s="129"/>
    </row>
    <row r="3" spans="1:15" ht="15" customHeight="1">
      <c r="A3" s="129" t="s">
        <v>95</v>
      </c>
      <c r="B3" s="129"/>
      <c r="C3" s="129"/>
      <c r="D3" s="13"/>
      <c r="E3" s="1"/>
      <c r="F3" s="1"/>
      <c r="G3" s="1"/>
      <c r="H3" s="1"/>
      <c r="I3" s="1"/>
      <c r="J3" s="1"/>
      <c r="K3" s="1"/>
      <c r="L3" s="1"/>
      <c r="M3" s="1"/>
      <c r="N3" s="1"/>
      <c r="O3" s="1"/>
    </row>
    <row r="4" spans="1:15" ht="15" customHeight="1">
      <c r="A4" s="45"/>
      <c r="B4" s="45"/>
      <c r="C4" s="52"/>
      <c r="D4" s="13"/>
      <c r="E4" s="1"/>
      <c r="F4" s="1"/>
      <c r="G4" s="1"/>
      <c r="H4" s="1"/>
      <c r="I4" s="1"/>
      <c r="J4" s="1"/>
      <c r="K4" s="1"/>
      <c r="L4" s="1"/>
      <c r="M4" s="1"/>
      <c r="N4" s="1"/>
      <c r="O4" s="49" t="s">
        <v>36</v>
      </c>
    </row>
    <row r="5" spans="1:15" ht="52.5" customHeight="1">
      <c r="A5" s="144" t="s">
        <v>102</v>
      </c>
      <c r="B5" s="144"/>
      <c r="C5" s="144"/>
      <c r="D5" s="144"/>
      <c r="E5" s="144"/>
      <c r="F5" s="144"/>
      <c r="G5" s="144"/>
      <c r="H5" s="144"/>
      <c r="I5" s="144"/>
      <c r="J5" s="144"/>
      <c r="K5" s="144"/>
      <c r="L5" s="144"/>
      <c r="M5" s="144"/>
      <c r="N5" s="144"/>
      <c r="O5" s="144"/>
    </row>
    <row r="7" spans="1:15" ht="27.75" customHeight="1">
      <c r="A7" s="149" t="s">
        <v>5</v>
      </c>
      <c r="B7" s="152" t="s">
        <v>41</v>
      </c>
      <c r="C7" s="153"/>
      <c r="D7" s="154" t="s">
        <v>33</v>
      </c>
      <c r="E7" s="155"/>
      <c r="F7" s="155"/>
      <c r="G7" s="155"/>
      <c r="H7" s="155"/>
      <c r="I7" s="156"/>
      <c r="J7" s="157" t="s">
        <v>57</v>
      </c>
      <c r="K7" s="158"/>
      <c r="L7" s="158"/>
      <c r="M7" s="158"/>
      <c r="N7" s="159"/>
      <c r="O7" s="19" t="s">
        <v>6</v>
      </c>
    </row>
    <row r="8" spans="1:15" ht="45.75" customHeight="1">
      <c r="A8" s="150"/>
      <c r="B8" s="58" t="s">
        <v>40</v>
      </c>
      <c r="C8" s="65" t="s">
        <v>47</v>
      </c>
      <c r="D8" s="74" t="s">
        <v>42</v>
      </c>
      <c r="E8" s="75" t="s">
        <v>43</v>
      </c>
      <c r="F8" s="75" t="s">
        <v>44</v>
      </c>
      <c r="G8" s="122" t="s">
        <v>56</v>
      </c>
      <c r="H8" s="75" t="s">
        <v>114</v>
      </c>
      <c r="I8" s="75" t="s">
        <v>46</v>
      </c>
      <c r="J8" s="72" t="s">
        <v>42</v>
      </c>
      <c r="K8" s="72" t="s">
        <v>43</v>
      </c>
      <c r="L8" s="72" t="s">
        <v>44</v>
      </c>
      <c r="M8" s="72" t="s">
        <v>56</v>
      </c>
      <c r="N8" s="72" t="s">
        <v>46</v>
      </c>
      <c r="O8" s="19"/>
    </row>
    <row r="9" spans="1:15" ht="24.75" customHeight="1">
      <c r="A9" s="8" t="s">
        <v>38</v>
      </c>
      <c r="B9" s="46"/>
      <c r="C9" s="53"/>
      <c r="D9" s="48"/>
      <c r="E9" s="47"/>
      <c r="F9" s="47"/>
      <c r="G9" s="47"/>
      <c r="H9" s="47"/>
      <c r="I9" s="77"/>
      <c r="J9" s="48"/>
      <c r="K9" s="19"/>
      <c r="L9" s="19"/>
      <c r="M9" s="19"/>
      <c r="N9" s="78"/>
      <c r="O9" s="20"/>
    </row>
    <row r="10" spans="1:15" ht="29.25" customHeight="1">
      <c r="A10" s="9" t="s">
        <v>0</v>
      </c>
      <c r="B10" s="10" t="s">
        <v>68</v>
      </c>
      <c r="C10" s="117" t="s">
        <v>69</v>
      </c>
      <c r="D10" s="21" t="s">
        <v>128</v>
      </c>
      <c r="E10" s="21" t="s">
        <v>128</v>
      </c>
      <c r="F10" s="21" t="s">
        <v>128</v>
      </c>
      <c r="G10" s="21" t="s">
        <v>128</v>
      </c>
      <c r="H10" s="21" t="s">
        <v>128</v>
      </c>
      <c r="I10" s="76">
        <f t="shared" ref="I10:I15" si="0">COUNTIF(D10:H10,"X")</f>
        <v>5</v>
      </c>
      <c r="J10" s="22" t="s">
        <v>128</v>
      </c>
      <c r="K10" s="26" t="s">
        <v>128</v>
      </c>
      <c r="L10" s="26" t="s">
        <v>128</v>
      </c>
      <c r="M10" s="26" t="s">
        <v>128</v>
      </c>
      <c r="N10" s="73">
        <f>COUNTIF(J10:M10,"X")</f>
        <v>4</v>
      </c>
      <c r="O10" s="20"/>
    </row>
    <row r="11" spans="1:15" ht="24" customHeight="1">
      <c r="A11" s="9" t="s">
        <v>1</v>
      </c>
      <c r="B11" s="10" t="s">
        <v>70</v>
      </c>
      <c r="C11" s="9" t="s">
        <v>71</v>
      </c>
      <c r="D11" s="21" t="s">
        <v>128</v>
      </c>
      <c r="E11" s="21" t="s">
        <v>128</v>
      </c>
      <c r="F11" s="21"/>
      <c r="G11" s="21"/>
      <c r="H11" s="21"/>
      <c r="I11" s="76">
        <f t="shared" si="0"/>
        <v>2</v>
      </c>
      <c r="J11" s="22" t="s">
        <v>128</v>
      </c>
      <c r="K11" s="26"/>
      <c r="L11" s="26"/>
      <c r="M11" s="26" t="s">
        <v>128</v>
      </c>
      <c r="N11" s="73">
        <f t="shared" ref="N11:N19" si="1">COUNTIF(J11:M11,"X")</f>
        <v>2</v>
      </c>
      <c r="O11" s="20"/>
    </row>
    <row r="12" spans="1:15" ht="24" customHeight="1">
      <c r="A12" s="9" t="s">
        <v>2</v>
      </c>
      <c r="B12" s="10" t="s">
        <v>72</v>
      </c>
      <c r="C12" s="9" t="s">
        <v>73</v>
      </c>
      <c r="D12" s="21" t="s">
        <v>128</v>
      </c>
      <c r="E12" s="21" t="s">
        <v>128</v>
      </c>
      <c r="F12" s="21"/>
      <c r="G12" s="21" t="s">
        <v>128</v>
      </c>
      <c r="H12" s="21"/>
      <c r="I12" s="76">
        <f t="shared" si="0"/>
        <v>3</v>
      </c>
      <c r="J12" s="22"/>
      <c r="K12" s="26" t="s">
        <v>128</v>
      </c>
      <c r="L12" s="26" t="s">
        <v>128</v>
      </c>
      <c r="M12" s="26" t="s">
        <v>128</v>
      </c>
      <c r="N12" s="73">
        <f t="shared" si="1"/>
        <v>3</v>
      </c>
      <c r="O12" s="20"/>
    </row>
    <row r="13" spans="1:15" ht="37.5" customHeight="1">
      <c r="A13" s="9" t="s">
        <v>3</v>
      </c>
      <c r="B13" s="10" t="s">
        <v>74</v>
      </c>
      <c r="C13" s="9" t="s">
        <v>75</v>
      </c>
      <c r="D13" s="23" t="s">
        <v>128</v>
      </c>
      <c r="E13" s="24"/>
      <c r="F13" s="24" t="s">
        <v>128</v>
      </c>
      <c r="G13" s="24" t="s">
        <v>128</v>
      </c>
      <c r="H13" s="24" t="s">
        <v>128</v>
      </c>
      <c r="I13" s="76">
        <f t="shared" si="0"/>
        <v>4</v>
      </c>
      <c r="J13" s="22" t="s">
        <v>128</v>
      </c>
      <c r="K13" s="26" t="s">
        <v>128</v>
      </c>
      <c r="L13" s="26"/>
      <c r="M13" s="26" t="s">
        <v>128</v>
      </c>
      <c r="N13" s="73">
        <f t="shared" si="1"/>
        <v>3</v>
      </c>
      <c r="O13" s="20"/>
    </row>
    <row r="14" spans="1:15" ht="27" customHeight="1">
      <c r="A14" s="9" t="s">
        <v>4</v>
      </c>
      <c r="B14" s="10" t="s">
        <v>96</v>
      </c>
      <c r="C14" s="9" t="s">
        <v>77</v>
      </c>
      <c r="D14" s="23"/>
      <c r="E14" s="24" t="s">
        <v>128</v>
      </c>
      <c r="F14" s="24" t="s">
        <v>128</v>
      </c>
      <c r="G14" s="24"/>
      <c r="H14" s="24" t="s">
        <v>128</v>
      </c>
      <c r="I14" s="76">
        <f t="shared" si="0"/>
        <v>3</v>
      </c>
      <c r="J14" s="22"/>
      <c r="K14" s="26" t="s">
        <v>128</v>
      </c>
      <c r="L14" s="26" t="s">
        <v>128</v>
      </c>
      <c r="M14" s="26" t="s">
        <v>128</v>
      </c>
      <c r="N14" s="73">
        <f t="shared" si="1"/>
        <v>3</v>
      </c>
      <c r="O14" s="20"/>
    </row>
    <row r="15" spans="1:15" ht="27" customHeight="1">
      <c r="A15" s="9" t="s">
        <v>78</v>
      </c>
      <c r="B15" s="10" t="s">
        <v>79</v>
      </c>
      <c r="C15" s="9" t="s">
        <v>97</v>
      </c>
      <c r="D15" s="23" t="s">
        <v>128</v>
      </c>
      <c r="E15" s="24"/>
      <c r="F15" s="24" t="s">
        <v>128</v>
      </c>
      <c r="G15" s="24" t="s">
        <v>128</v>
      </c>
      <c r="H15" s="24"/>
      <c r="I15" s="76">
        <f t="shared" si="0"/>
        <v>3</v>
      </c>
      <c r="J15" s="22"/>
      <c r="K15" s="26" t="s">
        <v>128</v>
      </c>
      <c r="L15" s="26" t="s">
        <v>128</v>
      </c>
      <c r="M15" s="26" t="s">
        <v>128</v>
      </c>
      <c r="N15" s="73">
        <f t="shared" si="1"/>
        <v>3</v>
      </c>
      <c r="O15" s="20"/>
    </row>
    <row r="16" spans="1:15" ht="26.25" customHeight="1">
      <c r="A16" s="8" t="s">
        <v>20</v>
      </c>
      <c r="B16" s="10"/>
      <c r="C16" s="14"/>
      <c r="D16" s="23"/>
      <c r="E16" s="24"/>
      <c r="F16" s="24"/>
      <c r="G16" s="24"/>
      <c r="H16" s="24"/>
      <c r="I16" s="76"/>
      <c r="J16" s="22"/>
      <c r="K16" s="26"/>
      <c r="L16" s="26"/>
      <c r="M16" s="26"/>
      <c r="N16" s="73"/>
      <c r="O16" s="20"/>
    </row>
    <row r="17" spans="1:15" ht="29.25" customHeight="1">
      <c r="A17" s="9" t="s">
        <v>0</v>
      </c>
      <c r="B17" s="10" t="s">
        <v>80</v>
      </c>
      <c r="C17" s="9" t="s">
        <v>81</v>
      </c>
      <c r="D17" s="21"/>
      <c r="E17" s="21" t="s">
        <v>128</v>
      </c>
      <c r="F17" s="48"/>
      <c r="G17" s="126" t="s">
        <v>128</v>
      </c>
      <c r="H17" s="48"/>
      <c r="I17" s="76">
        <f>COUNTIF(D17:H17,"X")</f>
        <v>2</v>
      </c>
      <c r="J17" s="22"/>
      <c r="K17" s="26" t="s">
        <v>128</v>
      </c>
      <c r="L17" s="26" t="s">
        <v>128</v>
      </c>
      <c r="M17" s="26"/>
      <c r="N17" s="73">
        <f t="shared" si="1"/>
        <v>2</v>
      </c>
      <c r="O17" s="20"/>
    </row>
    <row r="18" spans="1:15" ht="29.25" customHeight="1">
      <c r="A18" s="9" t="s">
        <v>1</v>
      </c>
      <c r="B18" s="10" t="s">
        <v>98</v>
      </c>
      <c r="C18" s="9" t="s">
        <v>83</v>
      </c>
      <c r="D18" s="23" t="s">
        <v>128</v>
      </c>
      <c r="E18" s="24"/>
      <c r="F18" s="25" t="s">
        <v>128</v>
      </c>
      <c r="G18" s="25"/>
      <c r="H18" s="25"/>
      <c r="I18" s="76">
        <f>COUNTIF(D18:H18,"X")</f>
        <v>2</v>
      </c>
      <c r="J18" s="22" t="s">
        <v>128</v>
      </c>
      <c r="K18" s="26"/>
      <c r="L18" s="26" t="s">
        <v>128</v>
      </c>
      <c r="M18" s="26"/>
      <c r="N18" s="73">
        <f t="shared" si="1"/>
        <v>2</v>
      </c>
      <c r="O18" s="26"/>
    </row>
    <row r="19" spans="1:15" ht="24.75" customHeight="1">
      <c r="A19" s="9" t="s">
        <v>2</v>
      </c>
      <c r="B19" s="10" t="s">
        <v>84</v>
      </c>
      <c r="C19" s="9" t="s">
        <v>85</v>
      </c>
      <c r="D19" s="23" t="s">
        <v>128</v>
      </c>
      <c r="E19" s="25" t="s">
        <v>128</v>
      </c>
      <c r="F19" s="25"/>
      <c r="G19" s="25"/>
      <c r="H19" s="25"/>
      <c r="I19" s="76">
        <f>COUNTIF(D19:H19,"X")</f>
        <v>2</v>
      </c>
      <c r="J19" s="22" t="s">
        <v>128</v>
      </c>
      <c r="K19" s="26"/>
      <c r="L19" s="26" t="s">
        <v>128</v>
      </c>
      <c r="M19" s="26"/>
      <c r="N19" s="73">
        <f t="shared" si="1"/>
        <v>2</v>
      </c>
      <c r="O19" s="20"/>
    </row>
    <row r="20" spans="1:15" ht="20.25" customHeight="1">
      <c r="A20" s="151"/>
      <c r="B20" s="151"/>
      <c r="C20" s="151"/>
      <c r="D20" s="151"/>
      <c r="E20" s="151"/>
      <c r="F20" s="151"/>
      <c r="G20" s="151"/>
      <c r="H20" s="151"/>
      <c r="I20" s="151"/>
      <c r="J20" s="151"/>
      <c r="K20" s="151"/>
      <c r="L20" s="151"/>
      <c r="M20" s="151"/>
      <c r="N20" s="151"/>
      <c r="O20" s="151"/>
    </row>
    <row r="21" spans="1:15" ht="39" customHeight="1">
      <c r="A21" s="146" t="s">
        <v>58</v>
      </c>
      <c r="B21" s="146"/>
      <c r="C21" s="146"/>
      <c r="D21" s="146"/>
      <c r="E21" s="146"/>
      <c r="F21" s="146"/>
      <c r="G21" s="146"/>
      <c r="H21" s="146"/>
      <c r="I21" s="146"/>
      <c r="J21" s="146"/>
      <c r="K21" s="146"/>
      <c r="L21" s="146"/>
      <c r="M21" s="146"/>
      <c r="N21" s="146"/>
      <c r="O21" s="146"/>
    </row>
    <row r="22" spans="1:15" ht="17.25">
      <c r="A22" s="27"/>
      <c r="B22" s="27"/>
      <c r="C22" s="27"/>
      <c r="D22" s="28"/>
      <c r="E22" s="36"/>
      <c r="F22" s="36"/>
      <c r="G22" s="36"/>
      <c r="H22" s="36"/>
      <c r="I22" s="36"/>
      <c r="J22" s="147" t="s">
        <v>101</v>
      </c>
      <c r="K22" s="147"/>
      <c r="L22" s="147"/>
      <c r="M22" s="147"/>
      <c r="N22" s="147"/>
      <c r="O22" s="147"/>
    </row>
    <row r="23" spans="1:15" ht="17.25">
      <c r="A23" s="27"/>
      <c r="B23" s="27"/>
      <c r="C23" s="27"/>
      <c r="D23" s="28"/>
      <c r="J23" s="148" t="s">
        <v>7</v>
      </c>
      <c r="K23" s="148"/>
      <c r="L23" s="148"/>
      <c r="M23" s="148"/>
      <c r="N23" s="148"/>
      <c r="O23" s="148"/>
    </row>
    <row r="28" spans="1:15" ht="15.75">
      <c r="L28" s="142" t="s">
        <v>68</v>
      </c>
      <c r="M28" s="143"/>
      <c r="N28" s="143"/>
    </row>
  </sheetData>
  <mergeCells count="15">
    <mergeCell ref="L28:N28"/>
    <mergeCell ref="A5:O5"/>
    <mergeCell ref="J1:O1"/>
    <mergeCell ref="J2:O2"/>
    <mergeCell ref="A1:C1"/>
    <mergeCell ref="A2:C2"/>
    <mergeCell ref="A3:C3"/>
    <mergeCell ref="A21:O21"/>
    <mergeCell ref="J22:O22"/>
    <mergeCell ref="J23:O23"/>
    <mergeCell ref="A7:A8"/>
    <mergeCell ref="A20:O20"/>
    <mergeCell ref="B7:C7"/>
    <mergeCell ref="D7:I7"/>
    <mergeCell ref="J7:N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tabSelected="1" topLeftCell="A14" zoomScale="80" zoomScaleNormal="80" workbookViewId="0">
      <selection activeCell="Q15" sqref="Q15"/>
    </sheetView>
  </sheetViews>
  <sheetFormatPr defaultColWidth="9.140625" defaultRowHeight="15"/>
  <cols>
    <col min="1" max="1" width="9.42578125" style="5" customWidth="1"/>
    <col min="2" max="2" width="26.7109375" style="5" customWidth="1"/>
    <col min="3" max="3" width="11.42578125" style="5" customWidth="1"/>
    <col min="4" max="4" width="10.42578125" style="5" customWidth="1"/>
    <col min="5" max="5" width="10" style="5" customWidth="1"/>
    <col min="6" max="6" width="8.7109375" style="5" customWidth="1"/>
    <col min="7" max="8" width="9.140625" style="4" customWidth="1"/>
    <col min="9" max="9" width="10.5703125" style="4" customWidth="1"/>
    <col min="10" max="10" width="8.5703125" style="4" customWidth="1"/>
    <col min="11" max="11" width="6.7109375" style="4" customWidth="1"/>
    <col min="12" max="12" width="27.42578125" style="4" customWidth="1"/>
    <col min="13" max="13" width="9.140625" style="5"/>
    <col min="14" max="14" width="12.85546875" style="5" bestFit="1" customWidth="1"/>
    <col min="15" max="16384" width="9.140625" style="5"/>
  </cols>
  <sheetData>
    <row r="1" spans="1:12" ht="15.75">
      <c r="A1" s="179" t="s">
        <v>129</v>
      </c>
      <c r="B1" s="179"/>
      <c r="C1" s="179"/>
      <c r="D1" s="179"/>
      <c r="E1" s="179"/>
      <c r="F1" s="179"/>
      <c r="G1" s="129" t="s">
        <v>23</v>
      </c>
      <c r="H1" s="145"/>
      <c r="I1" s="145"/>
      <c r="J1" s="145"/>
      <c r="K1" s="145"/>
      <c r="L1" s="145"/>
    </row>
    <row r="2" spans="1:12" ht="15.75">
      <c r="A2" s="179" t="s">
        <v>130</v>
      </c>
      <c r="B2" s="179"/>
      <c r="C2" s="179"/>
      <c r="D2" s="179"/>
      <c r="E2" s="179"/>
      <c r="F2" s="179"/>
      <c r="G2" s="129" t="s">
        <v>22</v>
      </c>
      <c r="H2" s="129"/>
      <c r="I2" s="129"/>
      <c r="J2" s="129"/>
      <c r="K2" s="129"/>
      <c r="L2" s="129"/>
    </row>
    <row r="3" spans="1:12" ht="15.75">
      <c r="A3" s="180" t="s">
        <v>131</v>
      </c>
      <c r="B3" s="180"/>
      <c r="C3" s="180"/>
      <c r="D3" s="180"/>
      <c r="E3" s="180"/>
      <c r="F3" s="180"/>
      <c r="G3" s="3"/>
      <c r="H3" s="3"/>
      <c r="I3" s="32"/>
      <c r="J3" s="32"/>
      <c r="K3" s="81"/>
      <c r="L3" s="59"/>
    </row>
    <row r="4" spans="1:12" ht="24.75" customHeight="1">
      <c r="L4" s="80" t="s">
        <v>35</v>
      </c>
    </row>
    <row r="5" spans="1:12" ht="51" customHeight="1">
      <c r="A5" s="166" t="s">
        <v>106</v>
      </c>
      <c r="B5" s="166"/>
      <c r="C5" s="166"/>
      <c r="D5" s="166"/>
      <c r="E5" s="166"/>
      <c r="F5" s="166"/>
      <c r="G5" s="166"/>
      <c r="H5" s="166"/>
      <c r="I5" s="166"/>
      <c r="J5" s="166"/>
      <c r="K5" s="166"/>
      <c r="L5" s="166"/>
    </row>
    <row r="7" spans="1:12" ht="45" customHeight="1">
      <c r="A7" s="161" t="s">
        <v>5</v>
      </c>
      <c r="B7" s="161" t="s">
        <v>10</v>
      </c>
      <c r="C7" s="169" t="s">
        <v>37</v>
      </c>
      <c r="D7" s="167" t="s">
        <v>63</v>
      </c>
      <c r="E7" s="171" t="s">
        <v>65</v>
      </c>
      <c r="F7" s="172"/>
      <c r="G7" s="172"/>
      <c r="H7" s="173"/>
      <c r="I7" s="161" t="s">
        <v>39</v>
      </c>
      <c r="J7" s="161" t="s">
        <v>34</v>
      </c>
      <c r="K7" s="161" t="s">
        <v>60</v>
      </c>
      <c r="L7" s="160"/>
    </row>
    <row r="8" spans="1:12" ht="118.5" customHeight="1">
      <c r="A8" s="161"/>
      <c r="B8" s="161"/>
      <c r="C8" s="170"/>
      <c r="D8" s="168"/>
      <c r="E8" s="83" t="s">
        <v>11</v>
      </c>
      <c r="F8" s="62" t="s">
        <v>12</v>
      </c>
      <c r="G8" s="7" t="s">
        <v>61</v>
      </c>
      <c r="H8" s="7" t="s">
        <v>62</v>
      </c>
      <c r="I8" s="161"/>
      <c r="J8" s="161"/>
      <c r="K8" s="83" t="s">
        <v>11</v>
      </c>
      <c r="L8" s="83" t="s">
        <v>67</v>
      </c>
    </row>
    <row r="9" spans="1:12" ht="24" customHeight="1">
      <c r="A9" s="8" t="s">
        <v>38</v>
      </c>
      <c r="B9" s="6"/>
      <c r="C9" s="51"/>
      <c r="D9" s="63"/>
      <c r="E9" s="83"/>
      <c r="F9" s="83"/>
      <c r="G9" s="7"/>
      <c r="H9" s="7"/>
      <c r="I9" s="35"/>
      <c r="J9" s="35"/>
      <c r="K9" s="83"/>
      <c r="L9" s="83"/>
    </row>
    <row r="10" spans="1:12" ht="43.5" customHeight="1">
      <c r="A10" s="9" t="s">
        <v>0</v>
      </c>
      <c r="B10" s="10" t="s">
        <v>68</v>
      </c>
      <c r="C10" s="117" t="s">
        <v>69</v>
      </c>
      <c r="D10" s="9" t="s">
        <v>18</v>
      </c>
      <c r="E10" s="9" t="s">
        <v>18</v>
      </c>
      <c r="F10" s="15"/>
      <c r="G10" s="127">
        <f>'Mau 3'!I10</f>
        <v>5</v>
      </c>
      <c r="H10" s="127">
        <f>'Mau 3'!N10</f>
        <v>4</v>
      </c>
      <c r="I10" s="15">
        <v>3</v>
      </c>
      <c r="J10" s="15"/>
      <c r="K10" s="9" t="s">
        <v>18</v>
      </c>
      <c r="L10" s="14"/>
    </row>
    <row r="11" spans="1:12" ht="33" customHeight="1">
      <c r="A11" s="9" t="s">
        <v>1</v>
      </c>
      <c r="B11" s="10" t="s">
        <v>70</v>
      </c>
      <c r="C11" s="9" t="s">
        <v>71</v>
      </c>
      <c r="D11" s="9" t="s">
        <v>14</v>
      </c>
      <c r="E11" s="9" t="s">
        <v>14</v>
      </c>
      <c r="F11" s="15"/>
      <c r="G11" s="127">
        <f>'Mau 3'!I11</f>
        <v>2</v>
      </c>
      <c r="H11" s="127">
        <f>'Mau 3'!N11</f>
        <v>2</v>
      </c>
      <c r="I11" s="15">
        <v>3</v>
      </c>
      <c r="J11" s="15"/>
      <c r="K11" s="9" t="s">
        <v>14</v>
      </c>
      <c r="L11" s="14"/>
    </row>
    <row r="12" spans="1:12" ht="171.75" customHeight="1">
      <c r="A12" s="9" t="s">
        <v>2</v>
      </c>
      <c r="B12" s="10" t="s">
        <v>72</v>
      </c>
      <c r="C12" s="9" t="s">
        <v>73</v>
      </c>
      <c r="D12" s="9" t="s">
        <v>14</v>
      </c>
      <c r="E12" s="9" t="s">
        <v>14</v>
      </c>
      <c r="F12" s="15"/>
      <c r="G12" s="127">
        <f>'Mau 3'!I12</f>
        <v>3</v>
      </c>
      <c r="H12" s="127">
        <f>'Mau 3'!N12</f>
        <v>3</v>
      </c>
      <c r="I12" s="15">
        <v>3</v>
      </c>
      <c r="J12" s="15"/>
      <c r="K12" s="9" t="s">
        <v>18</v>
      </c>
      <c r="L12" s="174" t="s">
        <v>132</v>
      </c>
    </row>
    <row r="13" spans="1:12" ht="152.25" customHeight="1">
      <c r="A13" s="9" t="s">
        <v>3</v>
      </c>
      <c r="B13" s="10" t="s">
        <v>74</v>
      </c>
      <c r="C13" s="9" t="s">
        <v>75</v>
      </c>
      <c r="D13" s="9" t="s">
        <v>14</v>
      </c>
      <c r="E13" s="9" t="s">
        <v>14</v>
      </c>
      <c r="F13" s="15"/>
      <c r="G13" s="127">
        <f>'Mau 3'!I13</f>
        <v>4</v>
      </c>
      <c r="H13" s="127">
        <f>'Mau 3'!N13</f>
        <v>3</v>
      </c>
      <c r="I13" s="15">
        <v>3</v>
      </c>
      <c r="J13" s="15"/>
      <c r="K13" s="9" t="s">
        <v>18</v>
      </c>
      <c r="L13" s="174" t="s">
        <v>132</v>
      </c>
    </row>
    <row r="14" spans="1:12" ht="151.5" customHeight="1">
      <c r="A14" s="9" t="s">
        <v>4</v>
      </c>
      <c r="B14" s="10" t="s">
        <v>96</v>
      </c>
      <c r="C14" s="9" t="s">
        <v>77</v>
      </c>
      <c r="D14" s="9" t="s">
        <v>14</v>
      </c>
      <c r="E14" s="9" t="s">
        <v>14</v>
      </c>
      <c r="F14" s="10"/>
      <c r="G14" s="127">
        <f>'Mau 3'!I14</f>
        <v>3</v>
      </c>
      <c r="H14" s="127">
        <f>'Mau 3'!N14</f>
        <v>3</v>
      </c>
      <c r="I14" s="15">
        <v>3</v>
      </c>
      <c r="J14" s="35"/>
      <c r="K14" s="9" t="s">
        <v>18</v>
      </c>
      <c r="L14" s="174" t="s">
        <v>132</v>
      </c>
    </row>
    <row r="15" spans="1:12" ht="155.25" customHeight="1">
      <c r="A15" s="9" t="s">
        <v>78</v>
      </c>
      <c r="B15" s="10" t="s">
        <v>79</v>
      </c>
      <c r="C15" s="9" t="s">
        <v>97</v>
      </c>
      <c r="D15" s="9" t="s">
        <v>14</v>
      </c>
      <c r="E15" s="9" t="s">
        <v>14</v>
      </c>
      <c r="F15" s="10"/>
      <c r="G15" s="127">
        <f>'Mau 3'!I15</f>
        <v>3</v>
      </c>
      <c r="H15" s="127">
        <f>'Mau 3'!N15</f>
        <v>3</v>
      </c>
      <c r="I15" s="15">
        <v>2</v>
      </c>
      <c r="J15" s="35"/>
      <c r="K15" s="9" t="s">
        <v>18</v>
      </c>
      <c r="L15" s="174" t="s">
        <v>132</v>
      </c>
    </row>
    <row r="16" spans="1:12" ht="35.25" customHeight="1">
      <c r="A16" s="8" t="s">
        <v>20</v>
      </c>
      <c r="B16" s="10"/>
      <c r="C16" s="10"/>
      <c r="D16" s="10"/>
      <c r="E16" s="10"/>
      <c r="F16" s="10"/>
      <c r="G16" s="15"/>
      <c r="H16" s="15"/>
      <c r="I16" s="35"/>
      <c r="J16" s="35"/>
      <c r="K16" s="83"/>
      <c r="L16" s="175"/>
    </row>
    <row r="17" spans="1:13" ht="32.25" customHeight="1">
      <c r="A17" s="9" t="s">
        <v>0</v>
      </c>
      <c r="B17" s="10" t="s">
        <v>80</v>
      </c>
      <c r="C17" s="9" t="s">
        <v>81</v>
      </c>
      <c r="D17" s="9" t="s">
        <v>14</v>
      </c>
      <c r="E17" s="9" t="s">
        <v>14</v>
      </c>
      <c r="F17" s="10"/>
      <c r="G17" s="127">
        <f>'Mau 3'!I17</f>
        <v>2</v>
      </c>
      <c r="H17" s="127">
        <f>'Mau 3'!N17</f>
        <v>2</v>
      </c>
      <c r="I17" s="14"/>
      <c r="J17" s="14"/>
      <c r="K17" s="9" t="s">
        <v>14</v>
      </c>
      <c r="L17" s="121"/>
    </row>
    <row r="18" spans="1:13" ht="142.5" customHeight="1">
      <c r="A18" s="9" t="s">
        <v>1</v>
      </c>
      <c r="B18" s="10" t="s">
        <v>98</v>
      </c>
      <c r="C18" s="9" t="s">
        <v>83</v>
      </c>
      <c r="D18" s="14" t="s">
        <v>19</v>
      </c>
      <c r="E18" s="14" t="s">
        <v>19</v>
      </c>
      <c r="F18" s="10"/>
      <c r="G18" s="127">
        <f>'Mau 3'!I18</f>
        <v>2</v>
      </c>
      <c r="H18" s="127">
        <f>'Mau 3'!N18</f>
        <v>2</v>
      </c>
      <c r="I18" s="34"/>
      <c r="J18" s="34"/>
      <c r="K18" s="14" t="s">
        <v>14</v>
      </c>
      <c r="L18" s="174" t="s">
        <v>133</v>
      </c>
    </row>
    <row r="19" spans="1:13" ht="132" customHeight="1">
      <c r="A19" s="9" t="s">
        <v>2</v>
      </c>
      <c r="B19" s="10" t="s">
        <v>84</v>
      </c>
      <c r="C19" s="9" t="s">
        <v>85</v>
      </c>
      <c r="D19" s="14" t="s">
        <v>16</v>
      </c>
      <c r="E19" s="14" t="s">
        <v>16</v>
      </c>
      <c r="F19" s="10"/>
      <c r="G19" s="127">
        <f>'Mau 3'!I19</f>
        <v>2</v>
      </c>
      <c r="H19" s="127">
        <f>'Mau 3'!N19</f>
        <v>2</v>
      </c>
      <c r="I19" s="34"/>
      <c r="J19" s="34"/>
      <c r="K19" s="14" t="s">
        <v>14</v>
      </c>
      <c r="L19" s="174" t="s">
        <v>134</v>
      </c>
    </row>
    <row r="20" spans="1:13" ht="15.75">
      <c r="A20" s="29"/>
      <c r="B20" s="30"/>
      <c r="C20" s="30"/>
      <c r="D20" s="30"/>
      <c r="E20" s="30"/>
      <c r="F20" s="30"/>
      <c r="G20" s="31"/>
      <c r="H20" s="31"/>
      <c r="I20" s="33"/>
      <c r="J20" s="33"/>
      <c r="K20" s="85"/>
      <c r="L20" s="176"/>
    </row>
    <row r="21" spans="1:13" s="12" customFormat="1" ht="17.25" customHeight="1">
      <c r="A21" s="164"/>
      <c r="B21" s="160" t="s">
        <v>17</v>
      </c>
      <c r="C21" s="160"/>
      <c r="D21" s="160"/>
      <c r="E21" s="160"/>
      <c r="F21" s="160"/>
      <c r="G21" s="161" t="s">
        <v>13</v>
      </c>
      <c r="H21" s="161"/>
      <c r="I21" s="161" t="s">
        <v>15</v>
      </c>
      <c r="J21" s="161"/>
      <c r="K21" s="84"/>
      <c r="L21" s="177"/>
      <c r="M21" s="11"/>
    </row>
    <row r="22" spans="1:13" s="12" customFormat="1" ht="17.25" customHeight="1">
      <c r="A22" s="164"/>
      <c r="B22" s="165" t="s">
        <v>18</v>
      </c>
      <c r="C22" s="165"/>
      <c r="D22" s="165"/>
      <c r="E22" s="165"/>
      <c r="F22" s="165"/>
      <c r="G22" s="165">
        <f>COUNTIF($E$10:$E$15,"A1")</f>
        <v>1</v>
      </c>
      <c r="H22" s="165"/>
      <c r="I22" s="165">
        <f>COUNTIF($E$17:$E$19,"A1")</f>
        <v>0</v>
      </c>
      <c r="J22" s="165"/>
      <c r="K22" s="82"/>
      <c r="L22" s="178"/>
      <c r="M22" s="18"/>
    </row>
    <row r="23" spans="1:13" s="12" customFormat="1" ht="17.25" customHeight="1">
      <c r="A23" s="164"/>
      <c r="B23" s="165" t="s">
        <v>14</v>
      </c>
      <c r="C23" s="165"/>
      <c r="D23" s="165"/>
      <c r="E23" s="165"/>
      <c r="F23" s="165"/>
      <c r="G23" s="165">
        <f>COUNTIF($E$10:$E$15,"A2")</f>
        <v>5</v>
      </c>
      <c r="H23" s="165"/>
      <c r="I23" s="165">
        <f>COUNTIF($E$17:$E$19,"A3")</f>
        <v>1</v>
      </c>
      <c r="J23" s="165"/>
      <c r="K23" s="82"/>
      <c r="L23" s="178"/>
      <c r="M23" s="18"/>
    </row>
    <row r="24" spans="1:13" s="12" customFormat="1" ht="17.25" customHeight="1">
      <c r="A24" s="164"/>
      <c r="B24" s="165" t="s">
        <v>19</v>
      </c>
      <c r="C24" s="165"/>
      <c r="D24" s="165"/>
      <c r="E24" s="165"/>
      <c r="F24" s="165"/>
      <c r="G24" s="165">
        <f>COUNTIF($E$10:$E$15,"A3")</f>
        <v>0</v>
      </c>
      <c r="H24" s="165"/>
      <c r="I24" s="165">
        <f>COUNTIF($E$17:$E$19,"A3")</f>
        <v>1</v>
      </c>
      <c r="J24" s="165"/>
      <c r="K24" s="82"/>
      <c r="L24" s="178"/>
      <c r="M24" s="18"/>
    </row>
    <row r="25" spans="1:13" s="12" customFormat="1" ht="17.25" customHeight="1">
      <c r="A25" s="164"/>
      <c r="B25" s="165" t="s">
        <v>16</v>
      </c>
      <c r="C25" s="165"/>
      <c r="D25" s="165"/>
      <c r="E25" s="165"/>
      <c r="F25" s="165"/>
      <c r="G25" s="165">
        <f>COUNTIF($E$10:$E$15,"A4")</f>
        <v>0</v>
      </c>
      <c r="H25" s="165"/>
      <c r="I25" s="165">
        <f>COUNTIF($E$17:$E$19,"A4")</f>
        <v>1</v>
      </c>
      <c r="J25" s="165"/>
      <c r="K25" s="82"/>
      <c r="L25" s="178"/>
      <c r="M25" s="18"/>
    </row>
    <row r="26" spans="1:13" s="12" customFormat="1" ht="17.25" customHeight="1">
      <c r="A26" s="164"/>
      <c r="B26" s="165" t="s">
        <v>59</v>
      </c>
      <c r="C26" s="165"/>
      <c r="D26" s="165"/>
      <c r="E26" s="165"/>
      <c r="F26" s="165"/>
      <c r="G26" s="165">
        <f>COUNTIF($E$10:$E$15,"A DN")</f>
        <v>0</v>
      </c>
      <c r="H26" s="165"/>
      <c r="I26" s="165">
        <f>COUNTIF($E$17:$E$19,"A DN")</f>
        <v>0</v>
      </c>
      <c r="J26" s="165"/>
      <c r="K26" s="82"/>
      <c r="L26" s="178"/>
      <c r="M26" s="18"/>
    </row>
    <row r="27" spans="1:13" s="12" customFormat="1" ht="17.25" customHeight="1">
      <c r="A27" s="18"/>
      <c r="B27" s="161" t="s">
        <v>24</v>
      </c>
      <c r="C27" s="161"/>
      <c r="D27" s="161"/>
      <c r="E27" s="161"/>
      <c r="F27" s="161"/>
      <c r="G27" s="160">
        <f>SUM(G22:G26)</f>
        <v>6</v>
      </c>
      <c r="H27" s="160"/>
      <c r="I27" s="160">
        <f>SUM(I22:I26)</f>
        <v>3</v>
      </c>
      <c r="J27" s="160"/>
      <c r="K27" s="86"/>
      <c r="L27" s="79"/>
      <c r="M27" s="18"/>
    </row>
    <row r="28" spans="1:13" ht="38.25" customHeight="1">
      <c r="A28" s="162" t="s">
        <v>45</v>
      </c>
      <c r="B28" s="163"/>
      <c r="C28" s="163"/>
      <c r="D28" s="163"/>
      <c r="E28" s="163"/>
      <c r="F28" s="163"/>
      <c r="G28" s="163"/>
      <c r="H28" s="163"/>
      <c r="I28" s="163"/>
      <c r="J28" s="163"/>
      <c r="K28" s="87"/>
      <c r="L28" s="64"/>
    </row>
    <row r="29" spans="1:13" ht="15.75">
      <c r="A29" s="12"/>
      <c r="B29" s="12"/>
      <c r="C29" s="12"/>
      <c r="D29" s="12"/>
      <c r="E29" s="12"/>
      <c r="F29" s="12"/>
      <c r="G29" s="130" t="s">
        <v>101</v>
      </c>
      <c r="H29" s="130"/>
      <c r="I29" s="130"/>
      <c r="J29" s="130"/>
      <c r="K29" s="130"/>
      <c r="L29" s="130"/>
    </row>
    <row r="30" spans="1:13" ht="15.75">
      <c r="A30" s="12"/>
      <c r="B30" s="12"/>
      <c r="C30" s="12"/>
      <c r="D30" s="12"/>
      <c r="E30" s="12"/>
      <c r="F30" s="12"/>
      <c r="G30" s="131" t="s">
        <v>7</v>
      </c>
      <c r="H30" s="131"/>
      <c r="I30" s="131"/>
      <c r="J30" s="131"/>
      <c r="K30" s="131"/>
      <c r="L30" s="131"/>
    </row>
    <row r="31" spans="1:13">
      <c r="G31" s="5"/>
      <c r="H31" s="5"/>
      <c r="I31" s="5"/>
      <c r="J31" s="5"/>
      <c r="K31" s="5"/>
      <c r="L31" s="5"/>
    </row>
    <row r="32" spans="1:13">
      <c r="G32" s="5"/>
      <c r="H32" s="5"/>
      <c r="I32" s="5"/>
      <c r="J32" s="5"/>
      <c r="K32" s="5"/>
      <c r="L32" s="5"/>
    </row>
    <row r="33" spans="7:12">
      <c r="G33" s="5"/>
      <c r="H33" s="5"/>
      <c r="I33" s="5"/>
      <c r="J33" s="5"/>
      <c r="K33" s="5"/>
      <c r="L33" s="5"/>
    </row>
    <row r="34" spans="7:12">
      <c r="G34" s="5"/>
      <c r="H34" s="5"/>
      <c r="I34" s="5"/>
      <c r="J34" s="5"/>
      <c r="K34" s="5"/>
      <c r="L34" s="5"/>
    </row>
    <row r="36" spans="7:12" ht="15.75">
      <c r="G36" s="131" t="s">
        <v>68</v>
      </c>
      <c r="H36" s="131"/>
      <c r="I36" s="131"/>
      <c r="J36" s="131"/>
      <c r="K36" s="131"/>
      <c r="L36" s="131"/>
    </row>
  </sheetData>
  <mergeCells count="40">
    <mergeCell ref="A1:F1"/>
    <mergeCell ref="A2:F2"/>
    <mergeCell ref="A3:F3"/>
    <mergeCell ref="A5:L5"/>
    <mergeCell ref="A7:A8"/>
    <mergeCell ref="B7:B8"/>
    <mergeCell ref="D7:D8"/>
    <mergeCell ref="C7:C8"/>
    <mergeCell ref="G1:L1"/>
    <mergeCell ref="G2:L2"/>
    <mergeCell ref="I7:I8"/>
    <mergeCell ref="J7:J8"/>
    <mergeCell ref="K7:L7"/>
    <mergeCell ref="E7:H7"/>
    <mergeCell ref="G26:H26"/>
    <mergeCell ref="G24:H24"/>
    <mergeCell ref="G25:H25"/>
    <mergeCell ref="I24:J24"/>
    <mergeCell ref="G21:H21"/>
    <mergeCell ref="G22:H22"/>
    <mergeCell ref="G23:H23"/>
    <mergeCell ref="I21:J21"/>
    <mergeCell ref="I22:J22"/>
    <mergeCell ref="I23:J23"/>
    <mergeCell ref="I25:J25"/>
    <mergeCell ref="I26:J26"/>
    <mergeCell ref="A21:A26"/>
    <mergeCell ref="B21:F21"/>
    <mergeCell ref="B22:F22"/>
    <mergeCell ref="B23:F23"/>
    <mergeCell ref="B26:F26"/>
    <mergeCell ref="B24:F24"/>
    <mergeCell ref="B25:F25"/>
    <mergeCell ref="G36:L36"/>
    <mergeCell ref="G29:L29"/>
    <mergeCell ref="G30:L30"/>
    <mergeCell ref="G27:H27"/>
    <mergeCell ref="B27:F27"/>
    <mergeCell ref="A28:J28"/>
    <mergeCell ref="I27:J27"/>
  </mergeCells>
  <pageMargins left="0.33" right="0.16" top="0.66" bottom="0"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thamKT</cp:lastModifiedBy>
  <cp:lastPrinted>2022-01-22T02:08:05Z</cp:lastPrinted>
  <dcterms:created xsi:type="dcterms:W3CDTF">2020-11-20T02:18:37Z</dcterms:created>
  <dcterms:modified xsi:type="dcterms:W3CDTF">2022-01-22T02:09:25Z</dcterms:modified>
</cp:coreProperties>
</file>