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F:\TT ĐIEU HANH - QLDL\THI ĐUA\2021-2022\"/>
    </mc:Choice>
  </mc:AlternateContent>
  <bookViews>
    <workbookView xWindow="0" yWindow="225" windowWidth="15300" windowHeight="8085" activeTab="3"/>
  </bookViews>
  <sheets>
    <sheet name="Mau 1" sheetId="7" r:id="rId1"/>
    <sheet name="Mau 2" sheetId="3" r:id="rId2"/>
    <sheet name="Mau 3" sheetId="6" r:id="rId3"/>
    <sheet name="Mau 4 " sheetId="2" r:id="rId4"/>
  </sheets>
  <definedNames>
    <definedName name="_xlnm.Print_Area" localSheetId="0">'Mau 1'!$A$1:$G$18</definedName>
    <definedName name="_xlnm.Print_Titles" localSheetId="1">'Mau 2'!$6:$6</definedName>
  </definedNames>
  <calcPr calcId="162913"/>
</workbook>
</file>

<file path=xl/calcChain.xml><?xml version="1.0" encoding="utf-8"?>
<calcChain xmlns="http://schemas.openxmlformats.org/spreadsheetml/2006/main">
  <c r="I20" i="2" l="1"/>
  <c r="I29" i="2" l="1"/>
  <c r="I28" i="2"/>
  <c r="I27" i="2"/>
  <c r="I26" i="2"/>
  <c r="G29" i="2"/>
  <c r="G28" i="2"/>
  <c r="G27" i="2"/>
  <c r="G26" i="2"/>
  <c r="I25" i="2"/>
  <c r="G25" i="2"/>
  <c r="I24" i="2"/>
  <c r="G24" i="2"/>
  <c r="I23" i="2"/>
  <c r="G23" i="2"/>
  <c r="I22" i="2"/>
  <c r="G22" i="2"/>
  <c r="I21" i="2"/>
  <c r="G21" i="2"/>
  <c r="G20" i="2"/>
  <c r="I19" i="2"/>
  <c r="G19" i="2"/>
  <c r="G12" i="2"/>
  <c r="H12" i="2"/>
  <c r="G15" i="2"/>
  <c r="H15" i="2"/>
  <c r="M15" i="6"/>
  <c r="M16" i="6"/>
  <c r="M17" i="6"/>
  <c r="M18" i="6"/>
  <c r="G15" i="6"/>
  <c r="G16" i="6"/>
  <c r="G17" i="6"/>
  <c r="G18" i="6"/>
  <c r="I30" i="2" l="1"/>
  <c r="M11" i="6"/>
  <c r="H11" i="2" s="1"/>
  <c r="M12" i="6"/>
  <c r="M13" i="6"/>
  <c r="G11" i="6"/>
  <c r="G11" i="2" s="1"/>
  <c r="G12" i="6"/>
  <c r="G13" i="6"/>
  <c r="M10" i="6"/>
  <c r="H10" i="2" s="1"/>
  <c r="G10" i="6"/>
  <c r="G10" i="2" s="1"/>
  <c r="H14" i="2" l="1"/>
  <c r="G14" i="2"/>
  <c r="G30" i="2"/>
</calcChain>
</file>

<file path=xl/sharedStrings.xml><?xml version="1.0" encoding="utf-8"?>
<sst xmlns="http://schemas.openxmlformats.org/spreadsheetml/2006/main" count="214" uniqueCount="111">
  <si>
    <t>01</t>
  </si>
  <si>
    <t>02</t>
  </si>
  <si>
    <t>03</t>
  </si>
  <si>
    <t>04</t>
  </si>
  <si>
    <t>TT</t>
  </si>
  <si>
    <t>Ghi chú</t>
  </si>
  <si>
    <t>TRƯỞNG ĐƠN VỊ</t>
  </si>
  <si>
    <t>TRƯỜNG CAO ĐẲNG LÝ TỰ TRỌNG</t>
  </si>
  <si>
    <t>THÀNH PHỐ HỒ CHÍ MINH</t>
  </si>
  <si>
    <t>Họ tên</t>
  </si>
  <si>
    <t>Xếp loại</t>
  </si>
  <si>
    <t>Lý do</t>
  </si>
  <si>
    <t>Viên chức</t>
  </si>
  <si>
    <t>A2</t>
  </si>
  <si>
    <t>Hợp đồng trường</t>
  </si>
  <si>
    <t>A4</t>
  </si>
  <si>
    <t>B1</t>
  </si>
  <si>
    <t>Kết quả xếp loại</t>
  </si>
  <si>
    <t>A1</t>
  </si>
  <si>
    <t>A3</t>
  </si>
  <si>
    <t>B2</t>
  </si>
  <si>
    <t>C1</t>
  </si>
  <si>
    <t>C2</t>
  </si>
  <si>
    <t>D</t>
  </si>
  <si>
    <t>E</t>
  </si>
  <si>
    <t>II. Hợp đồng trường</t>
  </si>
  <si>
    <t xml:space="preserve"> THÀNH PHỐ HỒ CHÍ MINH</t>
  </si>
  <si>
    <t>Độc lập - Tự do - Hạnh phúc</t>
  </si>
  <si>
    <t>CỘNG HÒA XÃ HỘI CHỦ NGHĨA VIỆT NAM</t>
  </si>
  <si>
    <t>Tổng số nhân sự:</t>
  </si>
  <si>
    <t>Mẫu 1</t>
  </si>
  <si>
    <t>Mẫu 2</t>
  </si>
  <si>
    <t>I.</t>
  </si>
  <si>
    <t>II.</t>
  </si>
  <si>
    <t>Thời gian thực hiện</t>
  </si>
  <si>
    <t>Nội dung công việc</t>
  </si>
  <si>
    <t>Công việc chung của Trường</t>
  </si>
  <si>
    <t>CỘNG HÒA XÃ HỘI CHỦ NGHĨA VIỆT NAM
Độc lập - Tự do - Hạnh phúc</t>
  </si>
  <si>
    <t>Công việc chung của trường</t>
  </si>
  <si>
    <t>Số ngày nghỉ/ tiết nghỉ 
(đối với GV)</t>
  </si>
  <si>
    <t>Mẫu 4</t>
  </si>
  <si>
    <t>Mẫu 3</t>
  </si>
  <si>
    <t>Mã E-Office</t>
  </si>
  <si>
    <t>I. Viên chức</t>
  </si>
  <si>
    <t>Số ngày/giờ vượt so với ngày công kế hoạch (đối với CB-NV)</t>
  </si>
  <si>
    <t>Họ và tên</t>
  </si>
  <si>
    <t>Tên nội dung công việc</t>
  </si>
  <si>
    <t>Nhiệm vụ 1</t>
  </si>
  <si>
    <t>Nhiệm vụ 2</t>
  </si>
  <si>
    <t>Nhiệm vụ 3</t>
  </si>
  <si>
    <t>Lưu ý: Các đơn vị gửi file mềm qua hệ thống điện tử E-office nhà trường và văn bản giấy về phòng TC-HC-TH (Cô Trần Thị Ánh Phượng).</t>
  </si>
  <si>
    <t>Tổng cộng</t>
  </si>
  <si>
    <t xml:space="preserve">       Mã E-office</t>
  </si>
  <si>
    <t>X</t>
  </si>
  <si>
    <t>Danh sách CB-GV-NV tham gia thực hiện bài viết sáng kiến, bài viết Hội thảo cấp trường, cấp đơn vị, giảng viên dạy giỏi, 
bài báo được đăng trên các tạp chí theo quy định, tham gia đề tài NCKH đã được nghiệm thu,...
(Quy định số 1375/QyĐ-LTT-TĐ ngày 29/11/2021 của Trường)</t>
  </si>
  <si>
    <t>Điều kiện xếp loại thi đua A1
(Ghi rõ nội dung tiêu chuẩn: số Quyết định, thời gian, cơ quan ban hành,…)</t>
  </si>
  <si>
    <t>Điều kiện xếp loại thi đua A2
(Ghi rõ nội dung tiêu chuẩn: số Quyết định, thời gian, cơ quan ban hành,…)</t>
  </si>
  <si>
    <t>Điều kiện xếp loại thi đua A3
(Ghi rõ nội dung tiêu chuẩn: số Quyết định, thời gian, cơ quan ban hành,…)</t>
  </si>
  <si>
    <t>TPHCM, ngày …... tháng …… năm 2022</t>
  </si>
  <si>
    <t>Số lượng người tham gia thực hiện</t>
  </si>
  <si>
    <t>Tên người tham gia thực hiện</t>
  </si>
  <si>
    <t>Kết quả thực hiện</t>
  </si>
  <si>
    <t>Công việc chung của đơn vị</t>
  </si>
  <si>
    <t>Nhiệm vụ 4</t>
  </si>
  <si>
    <t xml:space="preserve">Công việc chung của đơn vị </t>
  </si>
  <si>
    <t>Nhiệm vụ 5</t>
  </si>
  <si>
    <t>Lưu ý: Các đơn vị gửi file điện tử về phòng TC-HC-TH (Cô Trần Thị Ánh Phượng) qua hệ thống điện tử  E-office nhà trường (không gửi văn bản giấy).</t>
  </si>
  <si>
    <t>A DN</t>
  </si>
  <si>
    <t>Đơn vị đề nghị mức xếp loại thi đua</t>
  </si>
  <si>
    <t>Số lượng công việc chung của trường</t>
  </si>
  <si>
    <t>Số lượng công việc chung của đơn vị</t>
  </si>
  <si>
    <t xml:space="preserve">Tiêu chuẩn đạt mức xếp loại thi đua tối đa trong năm (Ẩn khi in) </t>
  </si>
  <si>
    <t>Ghi chú: Gửi kèm minh chứng về phòng Tổ chức - Hành chính - Tổng hợp.</t>
  </si>
  <si>
    <t>Xếp loại thi đua tháng theo quy định 
(Không vượt quá mức thi đua tối đa)</t>
  </si>
  <si>
    <r>
      <rPr>
        <b/>
        <sz val="14"/>
        <rFont val="Times New Roman"/>
        <family val="1"/>
      </rPr>
      <t xml:space="preserve">Lưu ý: </t>
    </r>
    <r>
      <rPr>
        <sz val="14"/>
        <rFont val="Times New Roman"/>
        <family val="1"/>
      </rPr>
      <t xml:space="preserve">
- Nhóm công việc của đơn vị không tính nội dung công việc đã được quy định ở vị trí việc làm (đối với nhân viên); chế độ làm việc của giảng viên/ đã được tính chế độ, thù lao (đối với giảng viên).
- Các đơn vị gửi file điện tử về phòng TC-HC-TH (Cô Trần Thị Ánh Phượng) qua hệ thống điện tử E-office nhà trường (không gửi văn bản giấy) </t>
    </r>
    <r>
      <rPr>
        <b/>
        <sz val="14"/>
        <rFont val="Times New Roman"/>
        <family val="1"/>
      </rPr>
      <t>ngày 25 hàng tháng./.</t>
    </r>
  </si>
  <si>
    <t>01017010</t>
  </si>
  <si>
    <t>Lý do đề nghị</t>
  </si>
  <si>
    <t>Nguyễn Hữu Thiện</t>
  </si>
  <si>
    <t>01017003</t>
  </si>
  <si>
    <t>Vương Hội Khánh</t>
  </si>
  <si>
    <t>Trương Hữu Lộc</t>
  </si>
  <si>
    <t>01018004</t>
  </si>
  <si>
    <t>Nguyễn Thị Thanh Hòa</t>
  </si>
  <si>
    <t>01009027</t>
  </si>
  <si>
    <t>Phạm Huỳnh Kim Ngân</t>
  </si>
  <si>
    <t>01025013</t>
  </si>
  <si>
    <t>- Bài viết đăng Kỷ yếu hội thảo cấp trường COSS 2021
- Bài viết sáng kiến được công nhận phạm vi ảnh hưởng cấp ngành (QĐ số 1783/QĐ-SGDĐT ngày 20/8/2021)</t>
  </si>
  <si>
    <t>Bài viết sáng kiến được công nhận phạm vi ảnh hưởng cấp trường trong năm học 2020-2021 (QĐ số 358/QĐ-LTT-HĐSK ngày 08/4/2021)</t>
  </si>
  <si>
    <t xml:space="preserve">Bài viết đăng kỷ yếu hội thảo cấp đơn vị tháng 7/2021 chuyên đề “Nâng cao chất lượng đội ngũ giảng viên, cán bộ, nhân viên trong quá trình chuyển đổi mô hình đào tạo ở Nhà trường thông minh dưới tác động của cuộc cách mạng công nghiệp 4.0” </t>
  </si>
  <si>
    <t xml:space="preserve">- Bài viết sáng kiến được công nhận phạm vi ảnh hưởng cấp trường trong năm học 2020-2021 (QĐ số 358/QĐ-LTT-HĐSK ngày 08/4/2021).
- Bài viết đăng kỷ yếu hội thảo cấp đơn vị tháng 7/2021 chuyên đề “Nâng cao chất lượng đội ngũ giảng viên, cán bộ, nhân viên trong quá trình chuyển đổi mô hình đào tạo ở Nhà trường thông minh dưới tác động của cuộc cách mạng công nghiệp 4.0” </t>
  </si>
  <si>
    <r>
      <t xml:space="preserve"> </t>
    </r>
    <r>
      <rPr>
        <sz val="12"/>
        <color theme="1"/>
        <rFont val="Times New Roman"/>
        <family val="1"/>
      </rPr>
      <t xml:space="preserve">Bài báo đăng trên tạp chí theo danh mục tạp chí khoa học được tính điểm theo quy định của Hội đồng Giáo sư nhà nước và tạp chí nước ngoài có chỉ số ISSN </t>
    </r>
  </si>
  <si>
    <t>Bài báo đăng trên Tạp chí Thiết bị Giáo dục - Số đặc biệt tháng 7/2021 (ISSN 1859-0810)</t>
  </si>
  <si>
    <t>ĐƠN VỊ: TRUNG TÂM ĐIỀU HÀNH VÀ QUẢN LÝ DỮ LIỆU</t>
  </si>
  <si>
    <r>
      <t xml:space="preserve">TRƯỜNG CAO ĐẲNG LÝ TỰ TRỌNG
 THÀNH PHỐ HỒ CHÍ MINH
</t>
    </r>
    <r>
      <rPr>
        <b/>
        <sz val="12"/>
        <rFont val="Times New Roman"/>
        <family val="1"/>
      </rPr>
      <t>ĐƠN VỊ: TRUNG TÂM ĐIỀU HÀNH
 VÀ QUẢN LÝ DỮ LIỆU</t>
    </r>
  </si>
  <si>
    <t>BẢNG TỔNG HỢP CÔNG VIỆC ĐỘT XUẤT ĐÃ THỰC HIỆN THÁNG 01/2022
(Gửi file mềm ngày 25 hàng tháng)</t>
  </si>
  <si>
    <t>Đạt</t>
  </si>
  <si>
    <t>Tham gia hỗ trợ kỹ thuật Hội thi Thiết bị đào tạo tự làm cấp trường.</t>
  </si>
  <si>
    <t>Nguyễn Hữu Thiện, Vương Hội Khánh, Trương Hữu Lộc</t>
  </si>
  <si>
    <t>Tham gia trả lời tư vấn tuyển sinh trên fanpage Nhà trường</t>
  </si>
  <si>
    <t xml:space="preserve"> Hỗ trợ kỹ thuật và cấp lại mật khẩu Email qua kênh Zalo và đường Link</t>
  </si>
  <si>
    <t xml:space="preserve"> Nguyễn Thị Thanh Hòa, Phạm Huỳnh Kim Ngân</t>
  </si>
  <si>
    <t>Đi đường dây mạng, wifi, lắp camera Tại Khu E2 và E3 – Khoa CNTT</t>
  </si>
  <si>
    <t>01/2022</t>
  </si>
  <si>
    <t>ĐƠN VỊ:TRUNG TÂM ĐIỀU HÀNH
 VÀ QUẢN LÝ DỮ LIỆU</t>
  </si>
  <si>
    <t>THỐNG KÊ CHI TIẾT KHỐI LƯỢNG CÔNG VIỆC THỰC HIỆN THÁNG  01/2022</t>
  </si>
  <si>
    <t>TPHCM, ngày 21 tháng  01 năm 2022</t>
  </si>
  <si>
    <t>Thành phố Hồ Chí Minh, ngày  21 tháng 01 năm 2022</t>
  </si>
  <si>
    <t>DANH SÁCH XẾP LOẠI THI ĐUA THÁNG 01/2022</t>
  </si>
  <si>
    <t>ĐƠN VỊ: TRUNG TÂM ĐIỀU HÀNH
 VÀ QUẢN LÝ DỮ LIỆU</t>
  </si>
  <si>
    <t>TPHCM, ngày  21 tháng 01 năm 2022</t>
  </si>
  <si>
    <t xml:space="preserve"> Tham gia Ban thiết kế trang Website  của trường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</si>
</sst>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41" formatCode="_(* #,##0_);_(* \(#,##0\);_(* &quot;-&quot;_);_(@_)"/>
    <numFmt numFmtId="44" formatCode="_(&quot;$&quot;* #,##0.00_);_(&quot;$&quot;* \(#,##0.00\);_(&quot;$&quot;* &quot;-&quot;??_);_(@_)"/>
    <numFmt numFmtId="43" formatCode="_(* #,##0.00_);_(* \(#,##0.00\);_(* &quot;-&quot;??_);_(@_)"/>
    <numFmt numFmtId="164" formatCode="0_);\(0\)"/>
  </numFmts>
  <fonts count="27" x14ac:knownFonts="1">
    <font>
      <sz val="11"/>
      <color theme="1"/>
      <name val="Calibri"/>
      <family val="2"/>
      <scheme val="minor"/>
    </font>
    <font>
      <sz val="10"/>
      <name val="Arial"/>
      <family val="2"/>
    </font>
    <font>
      <sz val="12"/>
      <name val="Times New Roman"/>
      <family val="1"/>
    </font>
    <font>
      <b/>
      <sz val="12"/>
      <name val="Times New Roman"/>
      <family val="1"/>
    </font>
    <font>
      <b/>
      <sz val="10"/>
      <name val="Times New Roman"/>
      <family val="1"/>
    </font>
    <font>
      <sz val="12"/>
      <color theme="1"/>
      <name val="Times New Roman"/>
      <family val="1"/>
    </font>
    <font>
      <sz val="11"/>
      <color indexed="8"/>
      <name val="Calibri"/>
      <family val="2"/>
      <charset val="163"/>
    </font>
    <font>
      <b/>
      <sz val="12"/>
      <color theme="1"/>
      <name val="Times New Roman"/>
      <family val="1"/>
    </font>
    <font>
      <sz val="13"/>
      <name val="Times New Roman"/>
      <family val="1"/>
    </font>
    <font>
      <sz val="13"/>
      <color theme="1"/>
      <name val="Times New Roman"/>
      <family val="1"/>
    </font>
    <font>
      <b/>
      <sz val="14"/>
      <color theme="1"/>
      <name val="Times New Roman"/>
      <family val="1"/>
    </font>
    <font>
      <b/>
      <sz val="13"/>
      <color indexed="8"/>
      <name val="Times New Roman"/>
      <family val="1"/>
    </font>
    <font>
      <b/>
      <sz val="11"/>
      <color theme="1"/>
      <name val="Times New Roman"/>
      <family val="1"/>
    </font>
    <font>
      <sz val="11"/>
      <color theme="1"/>
      <name val="Times New Roman"/>
      <family val="1"/>
    </font>
    <font>
      <i/>
      <sz val="12"/>
      <color theme="1"/>
      <name val="Times New Roman"/>
      <family val="1"/>
    </font>
    <font>
      <b/>
      <sz val="16"/>
      <color theme="1"/>
      <name val="Times New Roman"/>
      <family val="1"/>
    </font>
    <font>
      <b/>
      <sz val="13"/>
      <color theme="1"/>
      <name val="Times New Roman"/>
      <family val="1"/>
    </font>
    <font>
      <i/>
      <sz val="13"/>
      <color theme="1"/>
      <name val="Times New Roman"/>
      <family val="1"/>
    </font>
    <font>
      <b/>
      <sz val="14"/>
      <name val="Times New Roman"/>
      <family val="1"/>
    </font>
    <font>
      <sz val="14"/>
      <name val="Times New Roman"/>
      <family val="1"/>
    </font>
    <font>
      <i/>
      <sz val="14"/>
      <name val="Times New Roman"/>
      <family val="1"/>
    </font>
    <font>
      <b/>
      <sz val="13"/>
      <name val="Times New Roman"/>
      <family val="1"/>
    </font>
    <font>
      <sz val="11"/>
      <color theme="1"/>
      <name val="Calibri"/>
      <family val="2"/>
      <scheme val="minor"/>
    </font>
    <font>
      <sz val="11"/>
      <color indexed="8"/>
      <name val="Calibri"/>
      <family val="2"/>
    </font>
    <font>
      <sz val="10"/>
      <name val="Times New Roman"/>
      <family val="1"/>
    </font>
    <font>
      <sz val="10"/>
      <color rgb="FF000000"/>
      <name val="Arial"/>
      <family val="2"/>
    </font>
    <font>
      <sz val="14"/>
      <color theme="1"/>
      <name val="Times New Roman"/>
      <family val="1"/>
    </font>
  </fonts>
  <fills count="6">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rgb="FFFFFF00"/>
        <bgColor indexed="64"/>
      </patternFill>
    </fill>
    <fill>
      <patternFill patternType="solid">
        <fgColor rgb="FF92D050"/>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73">
    <xf numFmtId="0" fontId="0" fillId="0" borderId="0"/>
    <xf numFmtId="0" fontId="1" fillId="0" borderId="0"/>
    <xf numFmtId="0" fontId="6" fillId="0" borderId="0"/>
    <xf numFmtId="43" fontId="23" fillId="0" borderId="0" applyFont="0" applyFill="0" applyBorder="0" applyAlignment="0" applyProtection="0"/>
    <xf numFmtId="43" fontId="23" fillId="0" borderId="0" applyFont="0" applyFill="0" applyBorder="0" applyAlignment="0" applyProtection="0"/>
    <xf numFmtId="41"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3"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4" fontId="23" fillId="0" borderId="0" applyFont="0" applyFill="0" applyBorder="0" applyAlignment="0" applyProtection="0"/>
    <xf numFmtId="44" fontId="23" fillId="0" borderId="0" applyFont="0" applyFill="0" applyBorder="0" applyAlignment="0" applyProtection="0"/>
    <xf numFmtId="44" fontId="23" fillId="0" borderId="0" applyFont="0" applyFill="0" applyBorder="0" applyAlignment="0" applyProtection="0"/>
    <xf numFmtId="0" fontId="1" fillId="0" borderId="0"/>
    <xf numFmtId="0" fontId="22" fillId="0" borderId="0"/>
    <xf numFmtId="0" fontId="25" fillId="0" borderId="0"/>
    <xf numFmtId="0" fontId="23" fillId="0" borderId="0"/>
    <xf numFmtId="0" fontId="6" fillId="0" borderId="0"/>
    <xf numFmtId="0" fontId="23" fillId="0" borderId="0"/>
    <xf numFmtId="0" fontId="1" fillId="0" borderId="0"/>
    <xf numFmtId="0" fontId="22" fillId="0" borderId="0"/>
    <xf numFmtId="0" fontId="25" fillId="0" borderId="0"/>
    <xf numFmtId="9" fontId="23" fillId="0" borderId="0" applyFont="0" applyFill="0" applyBorder="0" applyAlignment="0" applyProtection="0"/>
    <xf numFmtId="9" fontId="23" fillId="0" borderId="0" applyFont="0" applyFill="0" applyBorder="0" applyAlignment="0" applyProtection="0"/>
  </cellStyleXfs>
  <cellXfs count="157">
    <xf numFmtId="0" fontId="0" fillId="0" borderId="0" xfId="0"/>
    <xf numFmtId="0" fontId="4" fillId="0" borderId="0" xfId="1" applyFont="1" applyFill="1" applyAlignment="1">
      <alignment horizontal="center" vertical="center"/>
    </xf>
    <xf numFmtId="0" fontId="5" fillId="0" borderId="0" xfId="0" applyFont="1" applyAlignment="1">
      <alignment horizontal="center"/>
    </xf>
    <xf numFmtId="0" fontId="13" fillId="0" borderId="0" xfId="0" applyFont="1" applyAlignment="1">
      <alignment horizontal="center"/>
    </xf>
    <xf numFmtId="0" fontId="13" fillId="0" borderId="0" xfId="0" applyFont="1"/>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7" fillId="0" borderId="1" xfId="0" applyFont="1" applyBorder="1" applyAlignment="1">
      <alignment horizontal="left" vertical="center"/>
    </xf>
    <xf numFmtId="0" fontId="5" fillId="0" borderId="1" xfId="0" quotePrefix="1" applyFont="1" applyBorder="1" applyAlignment="1">
      <alignment horizontal="center" vertical="center" wrapText="1"/>
    </xf>
    <xf numFmtId="0" fontId="5" fillId="0" borderId="1" xfId="0" applyFont="1" applyBorder="1" applyAlignment="1">
      <alignment horizontal="left" vertical="center" wrapText="1"/>
    </xf>
    <xf numFmtId="0" fontId="3" fillId="2" borderId="0" xfId="0" applyFont="1" applyFill="1" applyBorder="1" applyAlignment="1">
      <alignment horizontal="center" wrapText="1"/>
    </xf>
    <xf numFmtId="0" fontId="5" fillId="0" borderId="0" xfId="0" applyFont="1"/>
    <xf numFmtId="0" fontId="2" fillId="0" borderId="0" xfId="1" applyFont="1" applyFill="1" applyAlignment="1">
      <alignment vertical="top" wrapText="1"/>
    </xf>
    <xf numFmtId="0" fontId="5" fillId="0" borderId="1" xfId="0" applyFont="1" applyBorder="1" applyAlignment="1">
      <alignment horizontal="center" vertical="center" wrapText="1"/>
    </xf>
    <xf numFmtId="0" fontId="5" fillId="0" borderId="3" xfId="0" applyFont="1" applyBorder="1" applyAlignment="1">
      <alignment horizontal="center" vertical="center" wrapText="1"/>
    </xf>
    <xf numFmtId="0" fontId="7" fillId="0" borderId="0" xfId="0" applyFont="1" applyAlignment="1"/>
    <xf numFmtId="0" fontId="5" fillId="0" borderId="0" xfId="0" applyFont="1" applyBorder="1" applyAlignment="1">
      <alignment horizontal="center" vertical="center"/>
    </xf>
    <xf numFmtId="0" fontId="5" fillId="0" borderId="0" xfId="0" applyFont="1" applyBorder="1"/>
    <xf numFmtId="0" fontId="16" fillId="0" borderId="1" xfId="0" applyFont="1" applyBorder="1" applyAlignment="1">
      <alignment horizontal="center" vertical="center" wrapText="1"/>
    </xf>
    <xf numFmtId="0" fontId="9" fillId="0" borderId="1" xfId="0" applyFont="1" applyBorder="1" applyAlignment="1">
      <alignment horizontal="center" vertical="center" wrapText="1"/>
    </xf>
    <xf numFmtId="14" fontId="9" fillId="0" borderId="1" xfId="0" quotePrefix="1" applyNumberFormat="1" applyFont="1" applyBorder="1" applyAlignment="1">
      <alignment horizontal="center" vertical="center" wrapText="1"/>
    </xf>
    <xf numFmtId="0" fontId="9" fillId="0" borderId="1" xfId="0" applyFont="1" applyBorder="1" applyAlignment="1">
      <alignment horizontal="center" vertical="center"/>
    </xf>
    <xf numFmtId="14" fontId="9" fillId="0" borderId="1" xfId="0" applyNumberFormat="1" applyFont="1" applyBorder="1" applyAlignment="1">
      <alignment horizontal="center" vertical="center" wrapText="1"/>
    </xf>
    <xf numFmtId="14" fontId="9" fillId="0" borderId="1" xfId="0" applyNumberFormat="1" applyFont="1" applyBorder="1" applyAlignment="1">
      <alignment horizontal="center" vertical="center"/>
    </xf>
    <xf numFmtId="0" fontId="9" fillId="0" borderId="1" xfId="0" quotePrefix="1" applyFont="1" applyBorder="1" applyAlignment="1">
      <alignment horizontal="center" vertical="center"/>
    </xf>
    <xf numFmtId="9" fontId="8" fillId="0" borderId="1" xfId="0" applyNumberFormat="1" applyFont="1" applyBorder="1" applyAlignment="1">
      <alignment horizontal="center" vertical="center" wrapText="1"/>
    </xf>
    <xf numFmtId="0" fontId="5" fillId="0" borderId="0" xfId="0" quotePrefix="1" applyFont="1" applyBorder="1" applyAlignment="1">
      <alignment horizontal="center" vertical="center" wrapText="1"/>
    </xf>
    <xf numFmtId="0" fontId="5" fillId="0" borderId="0" xfId="0" applyFont="1" applyBorder="1" applyAlignment="1">
      <alignment horizontal="left" vertical="center" wrapText="1"/>
    </xf>
    <xf numFmtId="0" fontId="7" fillId="0" borderId="0" xfId="0" applyFont="1" applyBorder="1" applyAlignment="1">
      <alignment horizontal="center" vertical="center" wrapText="1"/>
    </xf>
    <xf numFmtId="0" fontId="5" fillId="0" borderId="0" xfId="0" applyFont="1" applyAlignment="1">
      <alignment horizontal="center"/>
    </xf>
    <xf numFmtId="0" fontId="7" fillId="0" borderId="0" xfId="0" applyFont="1" applyBorder="1" applyAlignment="1">
      <alignment horizontal="center" vertical="center" wrapText="1"/>
    </xf>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9" fillId="0" borderId="0" xfId="0" applyFont="1" applyAlignment="1"/>
    <xf numFmtId="0" fontId="2" fillId="0" borderId="0" xfId="1" applyFont="1" applyFill="1" applyAlignment="1">
      <alignment vertical="center" wrapText="1"/>
    </xf>
    <xf numFmtId="0" fontId="4" fillId="0" borderId="0" xfId="1" applyFont="1" applyFill="1" applyAlignment="1">
      <alignment vertical="center"/>
    </xf>
    <xf numFmtId="0" fontId="18" fillId="0" borderId="0" xfId="1" applyFont="1" applyFill="1" applyAlignment="1">
      <alignment vertical="center"/>
    </xf>
    <xf numFmtId="0" fontId="19" fillId="0" borderId="0" xfId="1" applyFont="1" applyFill="1" applyBorder="1" applyAlignment="1">
      <alignment horizontal="center" vertical="center"/>
    </xf>
    <xf numFmtId="0" fontId="11" fillId="0" borderId="5" xfId="0" applyFont="1" applyFill="1" applyBorder="1" applyAlignment="1" applyProtection="1">
      <alignment vertical="center" wrapText="1"/>
      <protection locked="0"/>
    </xf>
    <xf numFmtId="0" fontId="11" fillId="0" borderId="1" xfId="0" applyFont="1" applyFill="1" applyBorder="1" applyAlignment="1" applyProtection="1">
      <alignment vertical="center" wrapText="1"/>
      <protection locked="0"/>
    </xf>
    <xf numFmtId="0" fontId="3" fillId="2" borderId="0" xfId="0" applyFont="1" applyFill="1" applyBorder="1" applyAlignment="1">
      <alignment horizontal="center" vertical="center" wrapText="1"/>
    </xf>
    <xf numFmtId="0" fontId="4" fillId="0" borderId="1" xfId="1" applyFont="1" applyFill="1" applyBorder="1" applyAlignment="1">
      <alignment horizontal="center" vertical="center"/>
    </xf>
    <xf numFmtId="0" fontId="3" fillId="0" borderId="1" xfId="1" applyFont="1" applyFill="1" applyBorder="1" applyAlignment="1">
      <alignment horizontal="center" vertical="center" wrapText="1"/>
    </xf>
    <xf numFmtId="0" fontId="7" fillId="0" borderId="0" xfId="0" applyFont="1" applyAlignment="1">
      <alignment horizontal="center"/>
    </xf>
    <xf numFmtId="0" fontId="7" fillId="0" borderId="1" xfId="0" applyFont="1" applyBorder="1" applyAlignment="1">
      <alignment horizontal="center" vertical="center"/>
    </xf>
    <xf numFmtId="0" fontId="7" fillId="0" borderId="2" xfId="0" applyFont="1" applyBorder="1" applyAlignment="1">
      <alignment horizontal="center" vertical="center" wrapText="1"/>
    </xf>
    <xf numFmtId="0" fontId="5" fillId="0" borderId="0" xfId="0" applyFont="1" applyAlignment="1">
      <alignment horizontal="center"/>
    </xf>
    <xf numFmtId="0" fontId="5" fillId="0" borderId="1" xfId="0" applyFont="1" applyBorder="1" applyAlignment="1">
      <alignment horizontal="center" vertical="center"/>
    </xf>
    <xf numFmtId="0" fontId="5" fillId="0" borderId="3" xfId="0" applyFont="1" applyBorder="1" applyAlignment="1">
      <alignment horizontal="center" vertical="center"/>
    </xf>
    <xf numFmtId="0" fontId="7" fillId="0" borderId="1" xfId="0" applyFont="1" applyBorder="1" applyAlignment="1">
      <alignment horizontal="center" vertical="center" wrapText="1"/>
    </xf>
    <xf numFmtId="0" fontId="7" fillId="0" borderId="0" xfId="0" applyFont="1" applyBorder="1" applyAlignment="1">
      <alignment horizontal="center" vertical="center" wrapText="1"/>
    </xf>
    <xf numFmtId="0" fontId="7" fillId="0" borderId="3" xfId="0" applyFont="1" applyBorder="1" applyAlignment="1">
      <alignment horizontal="center" vertical="center" wrapText="1"/>
    </xf>
    <xf numFmtId="0" fontId="5" fillId="0" borderId="0" xfId="0" applyFont="1" applyAlignment="1"/>
    <xf numFmtId="0" fontId="5" fillId="0" borderId="0" xfId="0" quotePrefix="1" applyFont="1" applyBorder="1" applyAlignment="1">
      <alignment vertical="center" wrapText="1"/>
    </xf>
    <xf numFmtId="0" fontId="5" fillId="0" borderId="0" xfId="0" quotePrefix="1" applyFont="1" applyBorder="1" applyAlignment="1">
      <alignment vertical="center"/>
    </xf>
    <xf numFmtId="0" fontId="5" fillId="0" borderId="1" xfId="0" applyFont="1" applyBorder="1" applyAlignment="1">
      <alignment horizontal="center" vertical="center"/>
    </xf>
    <xf numFmtId="0" fontId="11" fillId="0" borderId="10" xfId="0" applyFont="1" applyFill="1" applyBorder="1" applyAlignment="1" applyProtection="1">
      <alignment wrapText="1"/>
      <protection locked="0"/>
    </xf>
    <xf numFmtId="0" fontId="5" fillId="0" borderId="0" xfId="0" applyFont="1" applyAlignment="1">
      <alignment horizontal="center"/>
    </xf>
    <xf numFmtId="0" fontId="11" fillId="0" borderId="3" xfId="0" applyFont="1" applyFill="1" applyBorder="1" applyAlignment="1" applyProtection="1">
      <alignment horizontal="center" vertical="center" wrapText="1"/>
      <protection locked="0"/>
    </xf>
    <xf numFmtId="0" fontId="2" fillId="2" borderId="0" xfId="0" applyFont="1" applyFill="1" applyBorder="1" applyAlignment="1">
      <alignment horizontal="center" vertical="center" wrapText="1"/>
    </xf>
    <xf numFmtId="0" fontId="7" fillId="0" borderId="3" xfId="0" applyFont="1" applyBorder="1" applyAlignment="1">
      <alignment horizontal="center" vertical="center" wrapText="1"/>
    </xf>
    <xf numFmtId="0" fontId="7" fillId="0" borderId="1" xfId="0" applyFont="1" applyBorder="1" applyAlignment="1">
      <alignment horizontal="center" vertical="center" wrapText="1"/>
    </xf>
    <xf numFmtId="0" fontId="7" fillId="0" borderId="0" xfId="0" applyFont="1" applyBorder="1" applyAlignment="1">
      <alignment horizontal="center" vertical="center" wrapText="1"/>
    </xf>
    <xf numFmtId="0" fontId="13" fillId="0" borderId="0" xfId="0" applyFont="1" applyAlignment="1">
      <alignment horizontal="justify" vertical="center"/>
    </xf>
    <xf numFmtId="0" fontId="11" fillId="0" borderId="11" xfId="0" applyFont="1" applyFill="1" applyBorder="1" applyAlignment="1" applyProtection="1">
      <alignment horizontal="left" vertical="top" wrapText="1"/>
      <protection locked="0"/>
    </xf>
    <xf numFmtId="0" fontId="11" fillId="0" borderId="1" xfId="0" applyFont="1" applyFill="1" applyBorder="1" applyAlignment="1" applyProtection="1">
      <alignment horizontal="center" vertical="center" wrapText="1"/>
      <protection locked="0"/>
    </xf>
    <xf numFmtId="0" fontId="11" fillId="0" borderId="1" xfId="0" applyFont="1" applyFill="1" applyBorder="1" applyAlignment="1" applyProtection="1">
      <alignment horizontal="left" vertical="center" wrapText="1"/>
      <protection locked="0"/>
    </xf>
    <xf numFmtId="0" fontId="8" fillId="0" borderId="1" xfId="1" applyFont="1" applyFill="1" applyBorder="1" applyAlignment="1">
      <alignment horizontal="justify" vertical="center"/>
    </xf>
    <xf numFmtId="164" fontId="8" fillId="0" borderId="1" xfId="1" applyNumberFormat="1" applyFont="1" applyFill="1" applyBorder="1" applyAlignment="1">
      <alignment horizontal="center" vertical="center"/>
    </xf>
    <xf numFmtId="164" fontId="21" fillId="0" borderId="1" xfId="1" quotePrefix="1" applyNumberFormat="1" applyFont="1" applyFill="1" applyBorder="1" applyAlignment="1">
      <alignment horizontal="center" vertical="center"/>
    </xf>
    <xf numFmtId="0" fontId="16" fillId="0" borderId="1" xfId="0" applyFont="1" applyBorder="1" applyAlignment="1">
      <alignment horizontal="left" vertical="center" wrapText="1"/>
    </xf>
    <xf numFmtId="49" fontId="9" fillId="3" borderId="1" xfId="0" quotePrefix="1" applyNumberFormat="1" applyFont="1" applyFill="1" applyBorder="1" applyAlignment="1">
      <alignment horizontal="center" vertical="center" wrapText="1"/>
    </xf>
    <xf numFmtId="49" fontId="9" fillId="4" borderId="1" xfId="0" quotePrefix="1" applyNumberFormat="1" applyFont="1" applyFill="1" applyBorder="1" applyAlignment="1">
      <alignment horizontal="center" vertical="center" wrapText="1"/>
    </xf>
    <xf numFmtId="0" fontId="11" fillId="4" borderId="1" xfId="0" applyFont="1" applyFill="1" applyBorder="1" applyAlignment="1" applyProtection="1">
      <alignment vertical="center" wrapText="1"/>
      <protection locked="0"/>
    </xf>
    <xf numFmtId="0" fontId="16" fillId="3" borderId="1" xfId="0" applyFont="1" applyFill="1" applyBorder="1" applyAlignment="1">
      <alignment horizontal="center" vertical="center" wrapText="1"/>
    </xf>
    <xf numFmtId="0" fontId="7" fillId="0" borderId="0" xfId="0" applyFont="1" applyBorder="1" applyAlignment="1">
      <alignment horizontal="center" vertical="center"/>
    </xf>
    <xf numFmtId="0" fontId="12" fillId="0" borderId="1" xfId="0" applyFont="1" applyBorder="1" applyAlignment="1">
      <alignment horizontal="center" vertical="center"/>
    </xf>
    <xf numFmtId="0" fontId="5" fillId="0" borderId="0" xfId="0" applyFont="1" applyAlignment="1">
      <alignment horizontal="center"/>
    </xf>
    <xf numFmtId="0" fontId="5" fillId="0" borderId="1" xfId="0" applyFont="1" applyBorder="1" applyAlignment="1">
      <alignment horizontal="center" vertical="center"/>
    </xf>
    <xf numFmtId="0" fontId="2" fillId="2" borderId="0" xfId="0" applyFont="1" applyFill="1" applyBorder="1" applyAlignment="1">
      <alignment horizontal="center" vertical="center" wrapText="1"/>
    </xf>
    <xf numFmtId="0" fontId="7" fillId="0" borderId="1" xfId="0" applyFont="1" applyBorder="1" applyAlignment="1">
      <alignment horizontal="center" vertical="center" wrapText="1"/>
    </xf>
    <xf numFmtId="0" fontId="3" fillId="2" borderId="0" xfId="0" applyFont="1" applyFill="1" applyBorder="1" applyAlignment="1">
      <alignment horizontal="center" vertical="center" wrapText="1"/>
    </xf>
    <xf numFmtId="0" fontId="7" fillId="0" borderId="0" xfId="0" applyFont="1" applyBorder="1" applyAlignment="1">
      <alignment horizontal="center" vertical="center" wrapText="1"/>
    </xf>
    <xf numFmtId="0" fontId="7" fillId="0" borderId="0" xfId="0" applyFont="1" applyBorder="1" applyAlignment="1">
      <alignment horizontal="center" vertical="center"/>
    </xf>
    <xf numFmtId="0" fontId="13" fillId="0" borderId="0" xfId="0" applyFont="1" applyAlignment="1">
      <alignment horizontal="justify" vertical="center"/>
    </xf>
    <xf numFmtId="0" fontId="24" fillId="0" borderId="1" xfId="0" quotePrefix="1" applyFont="1" applyFill="1" applyBorder="1" applyAlignment="1" applyProtection="1">
      <alignment horizontal="justify" vertical="justify" wrapText="1"/>
    </xf>
    <xf numFmtId="0" fontId="24" fillId="0" borderId="1" xfId="0" quotePrefix="1" applyFont="1" applyFill="1" applyBorder="1" applyAlignment="1" applyProtection="1">
      <alignment horizontal="justify" vertical="center" wrapText="1"/>
    </xf>
    <xf numFmtId="0" fontId="24" fillId="0" borderId="1" xfId="0" quotePrefix="1" applyFont="1" applyFill="1" applyBorder="1" applyAlignment="1" applyProtection="1">
      <alignment horizontal="justify" vertical="center" wrapText="1"/>
    </xf>
    <xf numFmtId="0" fontId="3" fillId="0" borderId="0" xfId="1" applyFont="1" applyFill="1" applyAlignment="1">
      <alignment horizontal="center" vertical="center" wrapText="1"/>
    </xf>
    <xf numFmtId="0" fontId="2" fillId="0" borderId="0" xfId="1" applyFont="1" applyFill="1" applyAlignment="1">
      <alignment horizontal="center" vertical="center" wrapText="1"/>
    </xf>
    <xf numFmtId="0" fontId="11" fillId="4" borderId="3" xfId="0" applyFont="1" applyFill="1" applyBorder="1" applyAlignment="1" applyProtection="1">
      <alignment horizontal="center" vertical="center" wrapText="1"/>
      <protection locked="0"/>
    </xf>
    <xf numFmtId="0" fontId="11" fillId="4" borderId="4" xfId="0" applyFont="1" applyFill="1" applyBorder="1" applyAlignment="1" applyProtection="1">
      <alignment horizontal="center" vertical="center" wrapText="1"/>
      <protection locked="0"/>
    </xf>
    <xf numFmtId="0" fontId="11" fillId="3" borderId="3" xfId="0" applyFont="1" applyFill="1" applyBorder="1" applyAlignment="1" applyProtection="1">
      <alignment horizontal="center" vertical="center" wrapText="1"/>
      <protection locked="0"/>
    </xf>
    <xf numFmtId="0" fontId="7" fillId="0" borderId="1" xfId="0" applyFont="1" applyBorder="1" applyAlignment="1">
      <alignment horizontal="center" vertical="center" wrapText="1"/>
    </xf>
    <xf numFmtId="0" fontId="7" fillId="0" borderId="6" xfId="0" applyFont="1" applyBorder="1" applyAlignment="1">
      <alignment horizontal="center" vertical="center" wrapText="1"/>
    </xf>
    <xf numFmtId="0" fontId="19" fillId="0" borderId="1" xfId="1" applyFont="1" applyFill="1" applyBorder="1" applyAlignment="1">
      <alignment horizontal="justify" vertical="center"/>
    </xf>
    <xf numFmtId="0" fontId="8" fillId="0" borderId="1" xfId="1" applyFont="1" applyFill="1" applyBorder="1" applyAlignment="1">
      <alignment horizontal="center" vertical="center"/>
    </xf>
    <xf numFmtId="164" fontId="19" fillId="0" borderId="1" xfId="1" applyNumberFormat="1" applyFont="1" applyFill="1" applyBorder="1" applyAlignment="1">
      <alignment horizontal="center" vertical="center" wrapText="1"/>
    </xf>
    <xf numFmtId="0" fontId="19" fillId="0" borderId="3" xfId="1" applyFont="1" applyFill="1" applyBorder="1" applyAlignment="1">
      <alignment horizontal="justify" vertical="center"/>
    </xf>
    <xf numFmtId="17" fontId="8" fillId="0" borderId="1" xfId="1" quotePrefix="1" applyNumberFormat="1" applyFont="1" applyFill="1" applyBorder="1" applyAlignment="1">
      <alignment horizontal="center" vertical="center"/>
    </xf>
    <xf numFmtId="0" fontId="8" fillId="0" borderId="1" xfId="1" quotePrefix="1" applyFont="1" applyFill="1" applyBorder="1" applyAlignment="1">
      <alignment horizontal="center" vertical="center"/>
    </xf>
    <xf numFmtId="0" fontId="9" fillId="0" borderId="1" xfId="0" applyFont="1" applyBorder="1" applyAlignment="1">
      <alignment vertical="center"/>
    </xf>
    <xf numFmtId="0" fontId="13" fillId="0" borderId="0" xfId="0" applyFont="1" applyAlignment="1">
      <alignment horizontal="center" vertical="center"/>
    </xf>
    <xf numFmtId="0" fontId="9" fillId="0" borderId="0" xfId="0" applyFont="1"/>
    <xf numFmtId="0" fontId="9" fillId="0" borderId="0" xfId="0" applyFont="1" applyAlignment="1">
      <alignment horizontal="center" vertical="center"/>
    </xf>
    <xf numFmtId="0" fontId="13" fillId="0" borderId="0" xfId="0" applyFont="1" applyAlignment="1">
      <alignment vertical="center"/>
    </xf>
    <xf numFmtId="0" fontId="26" fillId="0" borderId="0" xfId="0" applyFont="1" applyAlignment="1">
      <alignment vertical="center"/>
    </xf>
    <xf numFmtId="0" fontId="26" fillId="0" borderId="0" xfId="0" applyFont="1" applyBorder="1" applyAlignment="1">
      <alignment vertical="center"/>
    </xf>
    <xf numFmtId="0" fontId="26" fillId="0" borderId="0" xfId="0" applyFont="1" applyBorder="1" applyAlignment="1">
      <alignment horizontal="center" vertical="center"/>
    </xf>
    <xf numFmtId="0" fontId="19" fillId="0" borderId="1" xfId="1" applyFont="1" applyFill="1" applyBorder="1" applyAlignment="1">
      <alignment horizontal="left" vertical="center" wrapText="1"/>
    </xf>
    <xf numFmtId="0" fontId="3" fillId="0" borderId="0" xfId="1" applyFont="1" applyFill="1" applyAlignment="1">
      <alignment vertical="center" wrapText="1"/>
    </xf>
    <xf numFmtId="0" fontId="3" fillId="0" borderId="0" xfId="1" applyFont="1" applyFill="1" applyAlignment="1">
      <alignment horizontal="center" vertical="center" wrapText="1"/>
    </xf>
    <xf numFmtId="0" fontId="14" fillId="0" borderId="0" xfId="0" applyFont="1" applyAlignment="1">
      <alignment horizontal="center"/>
    </xf>
    <xf numFmtId="0" fontId="7" fillId="0" borderId="0" xfId="0" applyFont="1" applyAlignment="1">
      <alignment horizontal="center"/>
    </xf>
    <xf numFmtId="0" fontId="12" fillId="0" borderId="0" xfId="0" applyFont="1" applyAlignment="1">
      <alignment horizontal="center"/>
    </xf>
    <xf numFmtId="0" fontId="10" fillId="0" borderId="0" xfId="0" applyFont="1" applyAlignment="1">
      <alignment horizontal="center" vertical="center" wrapText="1"/>
    </xf>
    <xf numFmtId="0" fontId="5" fillId="0" borderId="0" xfId="0" applyFont="1" applyAlignment="1">
      <alignment horizontal="center"/>
    </xf>
    <xf numFmtId="0" fontId="10" fillId="0" borderId="0" xfId="0" applyFont="1" applyBorder="1" applyAlignment="1">
      <alignment horizontal="center" vertical="center"/>
    </xf>
    <xf numFmtId="0" fontId="18" fillId="0" borderId="0" xfId="1" applyFont="1" applyFill="1" applyBorder="1" applyAlignment="1">
      <alignment horizontal="center" vertical="center"/>
    </xf>
    <xf numFmtId="0" fontId="2" fillId="0" borderId="0" xfId="1" applyFont="1" applyFill="1" applyAlignment="1">
      <alignment horizontal="center" vertical="center" wrapText="1"/>
    </xf>
    <xf numFmtId="0" fontId="3" fillId="0" borderId="0" xfId="1" applyFont="1" applyFill="1" applyAlignment="1">
      <alignment horizontal="center" vertical="top" wrapText="1"/>
    </xf>
    <xf numFmtId="0" fontId="19" fillId="0" borderId="0" xfId="1" applyFont="1" applyFill="1" applyBorder="1" applyAlignment="1">
      <alignment horizontal="justify" vertical="center" wrapText="1"/>
    </xf>
    <xf numFmtId="0" fontId="18" fillId="0" borderId="0" xfId="1" applyFont="1" applyFill="1" applyAlignment="1">
      <alignment horizontal="center" vertical="center"/>
    </xf>
    <xf numFmtId="0" fontId="18" fillId="0" borderId="0" xfId="1" applyFont="1" applyFill="1" applyAlignment="1">
      <alignment horizontal="center" vertical="center" wrapText="1"/>
    </xf>
    <xf numFmtId="0" fontId="20" fillId="0" borderId="0" xfId="1" applyFont="1" applyFill="1" applyBorder="1" applyAlignment="1">
      <alignment horizontal="center" vertical="center"/>
    </xf>
    <xf numFmtId="0" fontId="16" fillId="0" borderId="0" xfId="0" applyFont="1" applyAlignment="1">
      <alignment horizontal="center" vertical="center"/>
    </xf>
    <xf numFmtId="0" fontId="5" fillId="0" borderId="0" xfId="0" quotePrefix="1" applyFont="1" applyBorder="1" applyAlignment="1">
      <alignment horizontal="left" vertical="center" wrapText="1"/>
    </xf>
    <xf numFmtId="0" fontId="17" fillId="0" borderId="0" xfId="0" applyFont="1" applyAlignment="1">
      <alignment horizontal="center"/>
    </xf>
    <xf numFmtId="0" fontId="16" fillId="0" borderId="0" xfId="0" applyFont="1" applyAlignment="1">
      <alignment horizontal="center"/>
    </xf>
    <xf numFmtId="0" fontId="11" fillId="0" borderId="2" xfId="0" applyFont="1" applyFill="1" applyBorder="1" applyAlignment="1" applyProtection="1">
      <alignment horizontal="center" vertical="center" wrapText="1"/>
      <protection locked="0"/>
    </xf>
    <xf numFmtId="0" fontId="11" fillId="0" borderId="6" xfId="0" applyFont="1" applyFill="1" applyBorder="1" applyAlignment="1" applyProtection="1">
      <alignment horizontal="center" vertical="center" wrapText="1"/>
      <protection locked="0"/>
    </xf>
    <xf numFmtId="0" fontId="5" fillId="0" borderId="8" xfId="0" quotePrefix="1" applyFont="1" applyBorder="1" applyAlignment="1">
      <alignment horizontal="center" vertical="center" wrapText="1"/>
    </xf>
    <xf numFmtId="0" fontId="11" fillId="0" borderId="9" xfId="0" applyFont="1" applyFill="1" applyBorder="1" applyAlignment="1" applyProtection="1">
      <alignment horizontal="right" vertical="center" wrapText="1"/>
      <protection locked="0"/>
    </xf>
    <xf numFmtId="0" fontId="11" fillId="0" borderId="7" xfId="0" applyFont="1" applyFill="1" applyBorder="1" applyAlignment="1" applyProtection="1">
      <alignment horizontal="right" vertical="center" wrapText="1"/>
      <protection locked="0"/>
    </xf>
    <xf numFmtId="0" fontId="11" fillId="4" borderId="3" xfId="0" applyFont="1" applyFill="1" applyBorder="1" applyAlignment="1" applyProtection="1">
      <alignment horizontal="center" vertical="center" wrapText="1"/>
      <protection locked="0"/>
    </xf>
    <xf numFmtId="0" fontId="11" fillId="4" borderId="4" xfId="0" applyFont="1" applyFill="1" applyBorder="1" applyAlignment="1" applyProtection="1">
      <alignment horizontal="center" vertical="center" wrapText="1"/>
      <protection locked="0"/>
    </xf>
    <xf numFmtId="0" fontId="11" fillId="4" borderId="5" xfId="0" applyFont="1" applyFill="1" applyBorder="1" applyAlignment="1" applyProtection="1">
      <alignment horizontal="center" vertical="center" wrapText="1"/>
      <protection locked="0"/>
    </xf>
    <xf numFmtId="0" fontId="11" fillId="3" borderId="3" xfId="0" applyFont="1" applyFill="1" applyBorder="1" applyAlignment="1" applyProtection="1">
      <alignment horizontal="center" vertical="center" wrapText="1"/>
      <protection locked="0"/>
    </xf>
    <xf numFmtId="0" fontId="11" fillId="3" borderId="4" xfId="0" applyFont="1" applyFill="1" applyBorder="1" applyAlignment="1" applyProtection="1">
      <alignment horizontal="center" vertical="center" wrapText="1"/>
      <protection locked="0"/>
    </xf>
    <xf numFmtId="0" fontId="11" fillId="3" borderId="5" xfId="0" applyFont="1" applyFill="1" applyBorder="1" applyAlignment="1" applyProtection="1">
      <alignment horizontal="center" vertical="center" wrapText="1"/>
      <protection locked="0"/>
    </xf>
    <xf numFmtId="0" fontId="15" fillId="0" borderId="0" xfId="0" applyFont="1" applyBorder="1" applyAlignment="1">
      <alignment horizontal="center" vertical="center"/>
    </xf>
    <xf numFmtId="0" fontId="5" fillId="0" borderId="1" xfId="0" applyFont="1" applyBorder="1" applyAlignment="1">
      <alignment horizontal="center" vertical="center"/>
    </xf>
    <xf numFmtId="0" fontId="3" fillId="0" borderId="0" xfId="1" applyFont="1" applyFill="1" applyAlignment="1">
      <alignment horizontal="center" vertical="center"/>
    </xf>
    <xf numFmtId="0" fontId="7" fillId="0" borderId="1" xfId="0" applyFont="1" applyBorder="1" applyAlignment="1">
      <alignment horizontal="center" vertical="center" wrapText="1"/>
    </xf>
    <xf numFmtId="0" fontId="7" fillId="0" borderId="1" xfId="0" applyFont="1" applyBorder="1" applyAlignment="1">
      <alignment horizontal="center" vertical="center"/>
    </xf>
    <xf numFmtId="0" fontId="7" fillId="0" borderId="3" xfId="0" applyFont="1" applyBorder="1" applyAlignment="1">
      <alignment horizontal="center" vertical="center" wrapText="1"/>
    </xf>
    <xf numFmtId="0" fontId="7" fillId="0" borderId="4" xfId="0" applyFont="1" applyBorder="1" applyAlignment="1">
      <alignment horizontal="center" vertical="center" wrapText="1"/>
    </xf>
    <xf numFmtId="0" fontId="7" fillId="0" borderId="5" xfId="0" applyFont="1" applyBorder="1" applyAlignment="1">
      <alignment horizontal="center" vertical="center" wrapText="1"/>
    </xf>
    <xf numFmtId="0" fontId="7" fillId="0" borderId="0" xfId="0" applyFont="1" applyBorder="1" applyAlignment="1">
      <alignment horizontal="center" vertical="center" wrapText="1"/>
    </xf>
    <xf numFmtId="0" fontId="7" fillId="0" borderId="0" xfId="0" applyFont="1" applyAlignment="1">
      <alignment horizontal="center" wrapText="1"/>
    </xf>
    <xf numFmtId="0" fontId="10" fillId="0" borderId="0" xfId="0" applyFont="1" applyAlignment="1">
      <alignment horizontal="center" vertical="center"/>
    </xf>
    <xf numFmtId="0" fontId="7" fillId="5" borderId="2" xfId="0" applyFont="1" applyFill="1" applyBorder="1" applyAlignment="1">
      <alignment horizontal="center" vertical="center" wrapText="1"/>
    </xf>
    <xf numFmtId="0" fontId="7" fillId="5" borderId="6" xfId="0" applyFont="1" applyFill="1" applyBorder="1" applyAlignment="1">
      <alignment horizontal="center" vertical="center" wrapText="1"/>
    </xf>
    <xf numFmtId="0" fontId="7" fillId="0" borderId="2" xfId="0" applyFont="1" applyBorder="1" applyAlignment="1">
      <alignment horizontal="center" vertical="center" wrapText="1"/>
    </xf>
    <xf numFmtId="0" fontId="7" fillId="0" borderId="6" xfId="0" applyFont="1" applyBorder="1" applyAlignment="1">
      <alignment horizontal="center" vertical="center" wrapText="1"/>
    </xf>
    <xf numFmtId="0" fontId="13" fillId="0" borderId="0" xfId="0" quotePrefix="1" applyFont="1" applyAlignment="1">
      <alignment horizontal="justify" vertical="center"/>
    </xf>
    <xf numFmtId="0" fontId="13" fillId="0" borderId="0" xfId="0" applyFont="1" applyAlignment="1">
      <alignment horizontal="justify" vertical="center"/>
    </xf>
  </cellXfs>
  <cellStyles count="73">
    <cellStyle name="Comma [0] 2" xfId="5"/>
    <cellStyle name="Comma 10" xfId="6"/>
    <cellStyle name="Comma 11" xfId="7"/>
    <cellStyle name="Comma 12" xfId="8"/>
    <cellStyle name="Comma 13" xfId="9"/>
    <cellStyle name="Comma 14" xfId="10"/>
    <cellStyle name="Comma 15" xfId="11"/>
    <cellStyle name="Comma 16" xfId="12"/>
    <cellStyle name="Comma 17" xfId="13"/>
    <cellStyle name="Comma 18" xfId="14"/>
    <cellStyle name="Comma 19" xfId="15"/>
    <cellStyle name="Comma 2" xfId="16"/>
    <cellStyle name="Comma 2 2" xfId="17"/>
    <cellStyle name="Comma 2 3" xfId="18"/>
    <cellStyle name="Comma 2 4" xfId="19"/>
    <cellStyle name="Comma 20" xfId="20"/>
    <cellStyle name="Comma 21" xfId="21"/>
    <cellStyle name="Comma 22" xfId="22"/>
    <cellStyle name="Comma 23" xfId="23"/>
    <cellStyle name="Comma 24" xfId="24"/>
    <cellStyle name="Comma 25" xfId="25"/>
    <cellStyle name="Comma 26" xfId="26"/>
    <cellStyle name="Comma 27" xfId="27"/>
    <cellStyle name="Comma 28" xfId="28"/>
    <cellStyle name="Comma 29" xfId="29"/>
    <cellStyle name="Comma 3" xfId="30"/>
    <cellStyle name="Comma 30" xfId="31"/>
    <cellStyle name="Comma 31" xfId="32"/>
    <cellStyle name="Comma 32" xfId="33"/>
    <cellStyle name="Comma 33" xfId="34"/>
    <cellStyle name="Comma 34" xfId="35"/>
    <cellStyle name="Comma 35" xfId="36"/>
    <cellStyle name="Comma 36" xfId="37"/>
    <cellStyle name="Comma 37" xfId="38"/>
    <cellStyle name="Comma 38" xfId="39"/>
    <cellStyle name="Comma 39" xfId="40"/>
    <cellStyle name="Comma 4" xfId="41"/>
    <cellStyle name="Comma 40" xfId="42"/>
    <cellStyle name="Comma 41" xfId="43"/>
    <cellStyle name="Comma 42" xfId="44"/>
    <cellStyle name="Comma 43" xfId="45"/>
    <cellStyle name="Comma 44" xfId="46"/>
    <cellStyle name="Comma 45" xfId="47"/>
    <cellStyle name="Comma 46" xfId="48"/>
    <cellStyle name="Comma 47" xfId="49"/>
    <cellStyle name="Comma 48" xfId="50"/>
    <cellStyle name="Comma 49" xfId="51"/>
    <cellStyle name="Comma 5" xfId="52"/>
    <cellStyle name="Comma 50" xfId="53"/>
    <cellStyle name="Comma 51" xfId="54"/>
    <cellStyle name="Comma 52" xfId="4"/>
    <cellStyle name="Comma 53" xfId="3"/>
    <cellStyle name="Comma 6" xfId="55"/>
    <cellStyle name="Comma 7" xfId="56"/>
    <cellStyle name="Comma 8" xfId="57"/>
    <cellStyle name="Comma 9" xfId="58"/>
    <cellStyle name="Currency 2" xfId="60"/>
    <cellStyle name="Currency 3" xfId="61"/>
    <cellStyle name="Currency 4" xfId="59"/>
    <cellStyle name="Normal" xfId="0" builtinId="0"/>
    <cellStyle name="Normal 2" xfId="2"/>
    <cellStyle name="Normal 2 2" xfId="63"/>
    <cellStyle name="Normal 2 2 2" xfId="64"/>
    <cellStyle name="Normal 2 2 3" xfId="65"/>
    <cellStyle name="Normal 2 3" xfId="66"/>
    <cellStyle name="Normal 2 4" xfId="67"/>
    <cellStyle name="Normal 2 5" xfId="62"/>
    <cellStyle name="Normal 3" xfId="1"/>
    <cellStyle name="Normal 3 2" xfId="68"/>
    <cellStyle name="Normal 4" xfId="69"/>
    <cellStyle name="Normal 4 2" xfId="70"/>
    <cellStyle name="Percent 2" xfId="71"/>
    <cellStyle name="Percent 3" xfId="7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1</xdr:col>
      <xdr:colOff>559578</xdr:colOff>
      <xdr:row>3</xdr:row>
      <xdr:rowOff>28386</xdr:rowOff>
    </xdr:from>
    <xdr:to>
      <xdr:col>1</xdr:col>
      <xdr:colOff>1267603</xdr:colOff>
      <xdr:row>3</xdr:row>
      <xdr:rowOff>28386</xdr:rowOff>
    </xdr:to>
    <xdr:cxnSp macro="">
      <xdr:nvCxnSpPr>
        <xdr:cNvPr id="2" name="Straight Connector 1"/>
        <xdr:cNvCxnSpPr/>
      </xdr:nvCxnSpPr>
      <xdr:spPr>
        <a:xfrm>
          <a:off x="1187107" y="678327"/>
          <a:ext cx="7080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2192689</xdr:colOff>
      <xdr:row>2</xdr:row>
      <xdr:rowOff>43603</xdr:rowOff>
    </xdr:from>
    <xdr:to>
      <xdr:col>5</xdr:col>
      <xdr:colOff>1430349</xdr:colOff>
      <xdr:row>2</xdr:row>
      <xdr:rowOff>43603</xdr:rowOff>
    </xdr:to>
    <xdr:cxnSp macro="">
      <xdr:nvCxnSpPr>
        <xdr:cNvPr id="3" name="Straight Connector 2"/>
        <xdr:cNvCxnSpPr/>
      </xdr:nvCxnSpPr>
      <xdr:spPr>
        <a:xfrm>
          <a:off x="7997336" y="447015"/>
          <a:ext cx="201671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159543</xdr:colOff>
      <xdr:row>1</xdr:row>
      <xdr:rowOff>4762</xdr:rowOff>
    </xdr:from>
    <xdr:to>
      <xdr:col>1</xdr:col>
      <xdr:colOff>1359693</xdr:colOff>
      <xdr:row>1</xdr:row>
      <xdr:rowOff>4762</xdr:rowOff>
    </xdr:to>
    <xdr:cxnSp macro="">
      <xdr:nvCxnSpPr>
        <xdr:cNvPr id="4" name="Straight Connector 3"/>
        <xdr:cNvCxnSpPr/>
      </xdr:nvCxnSpPr>
      <xdr:spPr>
        <a:xfrm>
          <a:off x="1183481" y="814387"/>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923925</xdr:colOff>
      <xdr:row>0</xdr:row>
      <xdr:rowOff>419100</xdr:rowOff>
    </xdr:from>
    <xdr:to>
      <xdr:col>6</xdr:col>
      <xdr:colOff>819150</xdr:colOff>
      <xdr:row>0</xdr:row>
      <xdr:rowOff>419100</xdr:rowOff>
    </xdr:to>
    <xdr:cxnSp macro="">
      <xdr:nvCxnSpPr>
        <xdr:cNvPr id="6" name="Straight Connector 5"/>
        <xdr:cNvCxnSpPr/>
      </xdr:nvCxnSpPr>
      <xdr:spPr>
        <a:xfrm>
          <a:off x="8572500" y="419100"/>
          <a:ext cx="16287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7</xdr:col>
      <xdr:colOff>369094</xdr:colOff>
      <xdr:row>2</xdr:row>
      <xdr:rowOff>47625</xdr:rowOff>
    </xdr:from>
    <xdr:to>
      <xdr:col>10</xdr:col>
      <xdr:colOff>381000</xdr:colOff>
      <xdr:row>2</xdr:row>
      <xdr:rowOff>71440</xdr:rowOff>
    </xdr:to>
    <xdr:cxnSp macro="">
      <xdr:nvCxnSpPr>
        <xdr:cNvPr id="2" name="Straight Connector 1"/>
        <xdr:cNvCxnSpPr/>
      </xdr:nvCxnSpPr>
      <xdr:spPr>
        <a:xfrm flipV="1">
          <a:off x="5238750" y="428625"/>
          <a:ext cx="1750219" cy="2381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914396</xdr:colOff>
      <xdr:row>3</xdr:row>
      <xdr:rowOff>2382</xdr:rowOff>
    </xdr:from>
    <xdr:to>
      <xdr:col>1</xdr:col>
      <xdr:colOff>1971671</xdr:colOff>
      <xdr:row>3</xdr:row>
      <xdr:rowOff>2382</xdr:rowOff>
    </xdr:to>
    <xdr:cxnSp macro="">
      <xdr:nvCxnSpPr>
        <xdr:cNvPr id="3" name="Straight Connector 2"/>
        <xdr:cNvCxnSpPr/>
      </xdr:nvCxnSpPr>
      <xdr:spPr>
        <a:xfrm>
          <a:off x="1271584" y="823913"/>
          <a:ext cx="10572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345283</xdr:colOff>
      <xdr:row>5</xdr:row>
      <xdr:rowOff>190499</xdr:rowOff>
    </xdr:from>
    <xdr:to>
      <xdr:col>3</xdr:col>
      <xdr:colOff>-1</xdr:colOff>
      <xdr:row>7</xdr:row>
      <xdr:rowOff>559594</xdr:rowOff>
    </xdr:to>
    <xdr:cxnSp macro="">
      <xdr:nvCxnSpPr>
        <xdr:cNvPr id="5" name="Straight Connector 4"/>
        <xdr:cNvCxnSpPr/>
      </xdr:nvCxnSpPr>
      <xdr:spPr>
        <a:xfrm>
          <a:off x="345283" y="1619249"/>
          <a:ext cx="3012279" cy="9882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1550987</xdr:colOff>
      <xdr:row>3</xdr:row>
      <xdr:rowOff>7141</xdr:rowOff>
    </xdr:from>
    <xdr:to>
      <xdr:col>3</xdr:col>
      <xdr:colOff>310621</xdr:colOff>
      <xdr:row>3</xdr:row>
      <xdr:rowOff>7141</xdr:rowOff>
    </xdr:to>
    <xdr:cxnSp macro="">
      <xdr:nvCxnSpPr>
        <xdr:cNvPr id="5" name="Straight Connector 4"/>
        <xdr:cNvCxnSpPr/>
      </xdr:nvCxnSpPr>
      <xdr:spPr>
        <a:xfrm>
          <a:off x="2182018" y="852485"/>
          <a:ext cx="1224228"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8</xdr:col>
      <xdr:colOff>122775</xdr:colOff>
      <xdr:row>2</xdr:row>
      <xdr:rowOff>30429</xdr:rowOff>
    </xdr:from>
    <xdr:to>
      <xdr:col>9</xdr:col>
      <xdr:colOff>582092</xdr:colOff>
      <xdr:row>2</xdr:row>
      <xdr:rowOff>30429</xdr:rowOff>
    </xdr:to>
    <xdr:cxnSp macro="">
      <xdr:nvCxnSpPr>
        <xdr:cNvPr id="7" name="Straight Connector 6"/>
        <xdr:cNvCxnSpPr/>
      </xdr:nvCxnSpPr>
      <xdr:spPr>
        <a:xfrm>
          <a:off x="7373681" y="435242"/>
          <a:ext cx="147134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4"/>
  <sheetViews>
    <sheetView topLeftCell="A13" zoomScale="85" zoomScaleNormal="85" workbookViewId="0">
      <selection activeCell="E1" sqref="E1:G1"/>
    </sheetView>
  </sheetViews>
  <sheetFormatPr defaultRowHeight="15" x14ac:dyDescent="0.25"/>
  <cols>
    <col min="1" max="1" width="9.42578125" style="4" customWidth="1"/>
    <col min="2" max="2" width="23.5703125" style="4" customWidth="1"/>
    <col min="3" max="3" width="15.85546875" style="4" customWidth="1"/>
    <col min="4" max="4" width="33.42578125" style="4" customWidth="1"/>
    <col min="5" max="5" width="33" style="4" customWidth="1"/>
    <col min="6" max="6" width="34.140625" style="4" customWidth="1"/>
    <col min="7" max="7" width="16.7109375" style="3" customWidth="1"/>
    <col min="8" max="8" width="12.85546875" style="4" bestFit="1" customWidth="1"/>
    <col min="9" max="16384" width="9.140625" style="4"/>
  </cols>
  <sheetData>
    <row r="1" spans="1:7" ht="15.75" customHeight="1" x14ac:dyDescent="0.25">
      <c r="A1" s="116" t="s">
        <v>7</v>
      </c>
      <c r="B1" s="116"/>
      <c r="C1" s="116"/>
      <c r="D1" s="52"/>
      <c r="E1" s="111" t="s">
        <v>28</v>
      </c>
      <c r="F1" s="111"/>
      <c r="G1" s="111"/>
    </row>
    <row r="2" spans="1:7" ht="15.75" customHeight="1" x14ac:dyDescent="0.25">
      <c r="A2" s="116" t="s">
        <v>8</v>
      </c>
      <c r="B2" s="116"/>
      <c r="C2" s="116"/>
      <c r="D2" s="52"/>
      <c r="E2" s="111" t="s">
        <v>27</v>
      </c>
      <c r="F2" s="111"/>
      <c r="G2" s="111"/>
    </row>
    <row r="3" spans="1:7" ht="19.5" customHeight="1" x14ac:dyDescent="0.25">
      <c r="A3" s="15" t="s">
        <v>92</v>
      </c>
      <c r="B3" s="15"/>
      <c r="C3" s="15"/>
      <c r="D3" s="15"/>
      <c r="E3" s="43"/>
      <c r="F3" s="43"/>
      <c r="G3" s="46"/>
    </row>
    <row r="4" spans="1:7" ht="21" customHeight="1" x14ac:dyDescent="0.25">
      <c r="G4" s="55" t="s">
        <v>30</v>
      </c>
    </row>
    <row r="5" spans="1:7" ht="79.5" customHeight="1" x14ac:dyDescent="0.25">
      <c r="A5" s="115" t="s">
        <v>54</v>
      </c>
      <c r="B5" s="115"/>
      <c r="C5" s="115"/>
      <c r="D5" s="115"/>
      <c r="E5" s="115"/>
      <c r="F5" s="115"/>
      <c r="G5" s="115"/>
    </row>
    <row r="7" spans="1:7" ht="69" customHeight="1" x14ac:dyDescent="0.25">
      <c r="A7" s="45" t="s">
        <v>4</v>
      </c>
      <c r="B7" s="45" t="s">
        <v>9</v>
      </c>
      <c r="C7" s="45" t="s">
        <v>42</v>
      </c>
      <c r="D7" s="61" t="s">
        <v>55</v>
      </c>
      <c r="E7" s="61" t="s">
        <v>56</v>
      </c>
      <c r="F7" s="61" t="s">
        <v>57</v>
      </c>
      <c r="G7" s="44" t="s">
        <v>5</v>
      </c>
    </row>
    <row r="8" spans="1:7" ht="24" customHeight="1" x14ac:dyDescent="0.25">
      <c r="A8" s="7" t="s">
        <v>43</v>
      </c>
      <c r="B8" s="49"/>
      <c r="C8" s="49"/>
      <c r="D8" s="49"/>
      <c r="E8" s="51"/>
      <c r="F8" s="51"/>
      <c r="G8" s="49"/>
    </row>
    <row r="9" spans="1:7" ht="63.75" x14ac:dyDescent="0.25">
      <c r="A9" s="8" t="s">
        <v>0</v>
      </c>
      <c r="B9" s="9" t="s">
        <v>77</v>
      </c>
      <c r="C9" s="8" t="s">
        <v>78</v>
      </c>
      <c r="D9" s="86"/>
      <c r="E9" s="85" t="s">
        <v>86</v>
      </c>
      <c r="F9" s="86" t="s">
        <v>87</v>
      </c>
      <c r="G9" s="13"/>
    </row>
    <row r="10" spans="1:7" ht="140.25" x14ac:dyDescent="0.25">
      <c r="A10" s="8" t="s">
        <v>1</v>
      </c>
      <c r="B10" s="9" t="s">
        <v>79</v>
      </c>
      <c r="C10" s="8" t="s">
        <v>75</v>
      </c>
      <c r="D10" s="86"/>
      <c r="E10" s="86"/>
      <c r="F10" s="87" t="s">
        <v>89</v>
      </c>
      <c r="G10" s="13"/>
    </row>
    <row r="11" spans="1:7" ht="140.25" x14ac:dyDescent="0.25">
      <c r="A11" s="8" t="s">
        <v>2</v>
      </c>
      <c r="B11" s="9" t="s">
        <v>80</v>
      </c>
      <c r="C11" s="8" t="s">
        <v>81</v>
      </c>
      <c r="D11" s="86"/>
      <c r="E11" s="86"/>
      <c r="F11" s="87" t="s">
        <v>89</v>
      </c>
      <c r="G11" s="49"/>
    </row>
    <row r="12" spans="1:7" ht="24.6" customHeight="1" x14ac:dyDescent="0.25">
      <c r="A12" s="7" t="s">
        <v>25</v>
      </c>
      <c r="B12" s="9"/>
      <c r="C12" s="9"/>
      <c r="D12" s="47"/>
      <c r="E12" s="48"/>
      <c r="F12" s="48"/>
      <c r="G12" s="49"/>
    </row>
    <row r="13" spans="1:7" ht="140.25" x14ac:dyDescent="0.25">
      <c r="A13" s="8" t="s">
        <v>0</v>
      </c>
      <c r="B13" s="9" t="s">
        <v>82</v>
      </c>
      <c r="C13" s="8" t="s">
        <v>83</v>
      </c>
      <c r="D13" s="87" t="s">
        <v>90</v>
      </c>
      <c r="E13" s="47"/>
      <c r="F13" s="87" t="s">
        <v>89</v>
      </c>
      <c r="G13" s="87" t="s">
        <v>91</v>
      </c>
    </row>
    <row r="14" spans="1:7" ht="89.25" x14ac:dyDescent="0.25">
      <c r="A14" s="8" t="s">
        <v>1</v>
      </c>
      <c r="B14" s="9" t="s">
        <v>84</v>
      </c>
      <c r="C14" s="8" t="s">
        <v>85</v>
      </c>
      <c r="D14" s="47"/>
      <c r="E14" s="47"/>
      <c r="F14" s="87" t="s">
        <v>88</v>
      </c>
      <c r="G14" s="49"/>
    </row>
    <row r="15" spans="1:7" ht="15.75" x14ac:dyDescent="0.25">
      <c r="A15" s="26"/>
      <c r="B15" s="27"/>
      <c r="C15" s="27"/>
      <c r="D15" s="16"/>
      <c r="E15" s="16"/>
      <c r="F15" s="16"/>
      <c r="G15" s="50"/>
    </row>
    <row r="16" spans="1:7" ht="25.5" customHeight="1" x14ac:dyDescent="0.25">
      <c r="A16" s="54" t="s">
        <v>72</v>
      </c>
      <c r="B16" s="53"/>
      <c r="C16" s="53"/>
      <c r="D16" s="53"/>
      <c r="E16" s="53"/>
      <c r="F16" s="53"/>
      <c r="G16" s="53"/>
    </row>
    <row r="17" spans="1:7" ht="15.75" x14ac:dyDescent="0.25">
      <c r="A17" s="11"/>
      <c r="B17" s="11"/>
      <c r="C17" s="11"/>
      <c r="D17" s="11"/>
      <c r="E17" s="112" t="s">
        <v>58</v>
      </c>
      <c r="F17" s="112"/>
      <c r="G17" s="11"/>
    </row>
    <row r="18" spans="1:7" ht="15.75" x14ac:dyDescent="0.25">
      <c r="A18" s="11"/>
      <c r="B18" s="11"/>
      <c r="C18" s="11"/>
      <c r="D18" s="11"/>
      <c r="E18" s="113" t="s">
        <v>6</v>
      </c>
      <c r="F18" s="113"/>
      <c r="G18" s="4"/>
    </row>
    <row r="19" spans="1:7" ht="15.75" x14ac:dyDescent="0.25">
      <c r="A19" s="11"/>
      <c r="B19" s="11"/>
      <c r="C19" s="11"/>
      <c r="D19" s="11"/>
      <c r="E19" s="15"/>
      <c r="F19" s="15"/>
      <c r="G19" s="4"/>
    </row>
    <row r="20" spans="1:7" x14ac:dyDescent="0.25">
      <c r="G20" s="4"/>
    </row>
    <row r="21" spans="1:7" x14ac:dyDescent="0.25">
      <c r="G21" s="4"/>
    </row>
    <row r="24" spans="1:7" x14ac:dyDescent="0.25">
      <c r="D24" s="114"/>
      <c r="E24" s="114"/>
      <c r="F24" s="114"/>
      <c r="G24" s="114"/>
    </row>
  </sheetData>
  <mergeCells count="8">
    <mergeCell ref="E1:G1"/>
    <mergeCell ref="E2:G2"/>
    <mergeCell ref="E17:F17"/>
    <mergeCell ref="E18:F18"/>
    <mergeCell ref="D24:G24"/>
    <mergeCell ref="A5:G5"/>
    <mergeCell ref="A1:C1"/>
    <mergeCell ref="A2:C2"/>
  </mergeCells>
  <printOptions horizontalCentered="1"/>
  <pageMargins left="0.3" right="0.22" top="0.46" bottom="0.59" header="0.3" footer="0.3"/>
  <pageSetup paperSize="9" scale="85"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5"/>
  <sheetViews>
    <sheetView zoomScale="80" zoomScaleNormal="80" workbookViewId="0">
      <selection activeCell="F1" sqref="F1:G1"/>
    </sheetView>
  </sheetViews>
  <sheetFormatPr defaultRowHeight="15" x14ac:dyDescent="0.25"/>
  <cols>
    <col min="1" max="1" width="15.42578125" style="105" customWidth="1"/>
    <col min="2" max="2" width="39.85546875" style="105" customWidth="1"/>
    <col min="3" max="3" width="15" style="102" customWidth="1"/>
    <col min="4" max="4" width="22.5703125" style="105" customWidth="1"/>
    <col min="5" max="5" width="16.85546875" style="102" customWidth="1"/>
    <col min="6" max="6" width="26" style="105" customWidth="1"/>
    <col min="7" max="7" width="23.7109375" style="105" customWidth="1"/>
    <col min="8" max="8" width="7.5703125" style="105" customWidth="1"/>
    <col min="9" max="16384" width="9.140625" style="105"/>
  </cols>
  <sheetData>
    <row r="1" spans="1:8" ht="63.75" customHeight="1" x14ac:dyDescent="0.25">
      <c r="A1" s="119" t="s">
        <v>93</v>
      </c>
      <c r="B1" s="119"/>
      <c r="C1" s="89"/>
      <c r="D1" s="89"/>
      <c r="E1" s="89"/>
      <c r="F1" s="120" t="s">
        <v>37</v>
      </c>
      <c r="G1" s="120"/>
      <c r="H1" s="35"/>
    </row>
    <row r="2" spans="1:8" ht="19.5" customHeight="1" x14ac:dyDescent="0.25">
      <c r="A2" s="89"/>
      <c r="B2" s="89"/>
      <c r="C2" s="89"/>
      <c r="D2" s="89"/>
      <c r="E2" s="89"/>
      <c r="F2" s="34"/>
      <c r="G2" s="42" t="s">
        <v>31</v>
      </c>
      <c r="H2" s="35"/>
    </row>
    <row r="3" spans="1:8" ht="44.25" customHeight="1" x14ac:dyDescent="0.25">
      <c r="A3" s="123" t="s">
        <v>94</v>
      </c>
      <c r="B3" s="122"/>
      <c r="C3" s="122"/>
      <c r="D3" s="122"/>
      <c r="E3" s="122"/>
      <c r="F3" s="122"/>
      <c r="G3" s="122"/>
      <c r="H3" s="36"/>
    </row>
    <row r="4" spans="1:8" ht="6" customHeight="1" x14ac:dyDescent="0.25">
      <c r="A4" s="122"/>
      <c r="B4" s="122"/>
      <c r="C4" s="122"/>
      <c r="D4" s="122"/>
      <c r="E4" s="122"/>
      <c r="F4" s="122"/>
      <c r="G4" s="122"/>
      <c r="H4" s="36"/>
    </row>
    <row r="5" spans="1:8" s="106" customFormat="1" ht="4.5" customHeight="1" x14ac:dyDescent="0.25">
      <c r="A5" s="37"/>
      <c r="B5" s="37"/>
      <c r="C5" s="37"/>
      <c r="D5" s="37"/>
      <c r="E5" s="37"/>
      <c r="F5" s="37"/>
      <c r="G5" s="37"/>
      <c r="H5" s="37"/>
    </row>
    <row r="6" spans="1:8" s="106" customFormat="1" ht="98.25" customHeight="1" x14ac:dyDescent="0.25">
      <c r="A6" s="65" t="s">
        <v>4</v>
      </c>
      <c r="B6" s="58" t="s">
        <v>35</v>
      </c>
      <c r="C6" s="58" t="s">
        <v>59</v>
      </c>
      <c r="D6" s="58" t="s">
        <v>60</v>
      </c>
      <c r="E6" s="58" t="s">
        <v>34</v>
      </c>
      <c r="F6" s="58" t="s">
        <v>61</v>
      </c>
      <c r="G6" s="18" t="s">
        <v>5</v>
      </c>
      <c r="H6" s="37"/>
    </row>
    <row r="7" spans="1:8" s="106" customFormat="1" ht="27" customHeight="1" x14ac:dyDescent="0.25">
      <c r="A7" s="65" t="s">
        <v>32</v>
      </c>
      <c r="B7" s="66" t="s">
        <v>36</v>
      </c>
      <c r="C7" s="65"/>
      <c r="D7" s="66"/>
      <c r="E7" s="65"/>
      <c r="F7" s="18"/>
      <c r="G7" s="18"/>
      <c r="H7" s="37"/>
    </row>
    <row r="8" spans="1:8" s="106" customFormat="1" ht="41.25" customHeight="1" x14ac:dyDescent="0.25">
      <c r="A8" s="67" t="s">
        <v>47</v>
      </c>
      <c r="B8" s="109" t="s">
        <v>110</v>
      </c>
      <c r="C8" s="96">
        <v>1</v>
      </c>
      <c r="D8" s="97" t="s">
        <v>77</v>
      </c>
      <c r="E8" s="100" t="s">
        <v>102</v>
      </c>
      <c r="F8" s="68" t="s">
        <v>95</v>
      </c>
      <c r="G8" s="68"/>
      <c r="H8" s="37"/>
    </row>
    <row r="9" spans="1:8" s="106" customFormat="1" ht="60" customHeight="1" x14ac:dyDescent="0.25">
      <c r="A9" s="67" t="s">
        <v>48</v>
      </c>
      <c r="B9" s="67" t="s">
        <v>96</v>
      </c>
      <c r="C9" s="96">
        <v>3</v>
      </c>
      <c r="D9" s="97" t="s">
        <v>97</v>
      </c>
      <c r="E9" s="100" t="s">
        <v>102</v>
      </c>
      <c r="F9" s="68" t="s">
        <v>95</v>
      </c>
      <c r="G9" s="68"/>
      <c r="H9" s="37"/>
    </row>
    <row r="10" spans="1:8" s="106" customFormat="1" ht="27" customHeight="1" x14ac:dyDescent="0.25">
      <c r="A10" s="67" t="s">
        <v>49</v>
      </c>
      <c r="B10" s="67"/>
      <c r="C10" s="96"/>
      <c r="D10" s="67"/>
      <c r="E10" s="96"/>
      <c r="F10" s="68"/>
      <c r="G10" s="68"/>
      <c r="H10" s="37"/>
    </row>
    <row r="11" spans="1:8" s="106" customFormat="1" ht="27" customHeight="1" x14ac:dyDescent="0.25">
      <c r="A11" s="67" t="s">
        <v>63</v>
      </c>
      <c r="B11" s="67"/>
      <c r="C11" s="96"/>
      <c r="D11" s="67"/>
      <c r="E11" s="96"/>
      <c r="F11" s="68"/>
      <c r="G11" s="68"/>
      <c r="H11" s="37"/>
    </row>
    <row r="12" spans="1:8" s="106" customFormat="1" ht="27" customHeight="1" x14ac:dyDescent="0.25">
      <c r="A12" s="69" t="s">
        <v>33</v>
      </c>
      <c r="B12" s="70" t="s">
        <v>62</v>
      </c>
      <c r="C12" s="18"/>
      <c r="D12" s="70"/>
      <c r="E12" s="18"/>
      <c r="F12" s="68"/>
      <c r="G12" s="68"/>
      <c r="H12" s="37"/>
    </row>
    <row r="13" spans="1:8" s="106" customFormat="1" ht="42" customHeight="1" x14ac:dyDescent="0.25">
      <c r="A13" s="67" t="s">
        <v>47</v>
      </c>
      <c r="B13" s="95" t="s">
        <v>98</v>
      </c>
      <c r="C13" s="96">
        <v>2</v>
      </c>
      <c r="D13" s="97" t="s">
        <v>100</v>
      </c>
      <c r="E13" s="99" t="s">
        <v>102</v>
      </c>
      <c r="F13" s="68" t="s">
        <v>95</v>
      </c>
      <c r="G13" s="68"/>
      <c r="H13" s="37"/>
    </row>
    <row r="14" spans="1:8" s="106" customFormat="1" ht="39" customHeight="1" x14ac:dyDescent="0.25">
      <c r="A14" s="67" t="s">
        <v>48</v>
      </c>
      <c r="B14" s="98" t="s">
        <v>99</v>
      </c>
      <c r="C14" s="96">
        <v>2</v>
      </c>
      <c r="D14" s="97" t="s">
        <v>100</v>
      </c>
      <c r="E14" s="99" t="s">
        <v>102</v>
      </c>
      <c r="F14" s="68" t="s">
        <v>95</v>
      </c>
      <c r="G14" s="68"/>
      <c r="H14" s="37"/>
    </row>
    <row r="15" spans="1:8" s="106" customFormat="1" ht="57.75" customHeight="1" x14ac:dyDescent="0.25">
      <c r="A15" s="67" t="s">
        <v>49</v>
      </c>
      <c r="B15" s="67" t="s">
        <v>101</v>
      </c>
      <c r="C15" s="96">
        <v>3</v>
      </c>
      <c r="D15" s="97" t="s">
        <v>97</v>
      </c>
      <c r="E15" s="99" t="s">
        <v>102</v>
      </c>
      <c r="F15" s="68" t="s">
        <v>95</v>
      </c>
      <c r="G15" s="68"/>
      <c r="H15" s="37"/>
    </row>
    <row r="16" spans="1:8" s="106" customFormat="1" ht="27" customHeight="1" x14ac:dyDescent="0.25">
      <c r="A16" s="67" t="s">
        <v>63</v>
      </c>
      <c r="B16" s="67"/>
      <c r="C16" s="96"/>
      <c r="D16" s="67"/>
      <c r="E16" s="96"/>
      <c r="F16" s="68"/>
      <c r="G16" s="68"/>
      <c r="H16" s="37"/>
    </row>
    <row r="17" spans="1:8" s="106" customFormat="1" ht="13.5" customHeight="1" x14ac:dyDescent="0.25">
      <c r="A17" s="37"/>
      <c r="B17" s="37"/>
      <c r="C17" s="37"/>
      <c r="D17" s="37"/>
      <c r="E17" s="37"/>
      <c r="F17" s="37"/>
      <c r="G17" s="37"/>
      <c r="H17" s="37"/>
    </row>
    <row r="18" spans="1:8" s="106" customFormat="1" ht="107.25" customHeight="1" x14ac:dyDescent="0.25">
      <c r="A18" s="121" t="s">
        <v>74</v>
      </c>
      <c r="B18" s="121"/>
      <c r="C18" s="121"/>
      <c r="D18" s="121"/>
      <c r="E18" s="121"/>
      <c r="F18" s="121"/>
      <c r="G18" s="121"/>
      <c r="H18" s="37"/>
    </row>
    <row r="19" spans="1:8" s="106" customFormat="1" ht="20.100000000000001" customHeight="1" x14ac:dyDescent="0.25">
      <c r="A19" s="37"/>
      <c r="B19" s="37"/>
      <c r="C19" s="37"/>
      <c r="D19" s="37"/>
      <c r="E19" s="124" t="s">
        <v>106</v>
      </c>
      <c r="F19" s="124"/>
      <c r="G19" s="124"/>
      <c r="H19" s="37"/>
    </row>
    <row r="20" spans="1:8" s="106" customFormat="1" ht="20.100000000000001" customHeight="1" x14ac:dyDescent="0.25">
      <c r="A20" s="37"/>
      <c r="B20" s="37"/>
      <c r="C20" s="37"/>
      <c r="D20" s="37"/>
      <c r="E20" s="118" t="s">
        <v>6</v>
      </c>
      <c r="F20" s="118"/>
      <c r="G20" s="118"/>
      <c r="H20" s="37"/>
    </row>
    <row r="21" spans="1:8" s="106" customFormat="1" ht="20.100000000000001" customHeight="1" x14ac:dyDescent="0.25">
      <c r="A21" s="37"/>
      <c r="B21" s="37"/>
      <c r="C21" s="37"/>
      <c r="D21" s="37"/>
      <c r="E21" s="37"/>
      <c r="F21" s="37"/>
      <c r="G21" s="37"/>
      <c r="H21" s="37"/>
    </row>
    <row r="22" spans="1:8" s="106" customFormat="1" ht="20.100000000000001" customHeight="1" x14ac:dyDescent="0.25">
      <c r="A22" s="37"/>
      <c r="B22" s="37"/>
      <c r="C22" s="37"/>
      <c r="D22" s="37"/>
      <c r="E22" s="37"/>
      <c r="F22" s="37"/>
      <c r="G22" s="37"/>
      <c r="H22" s="37"/>
    </row>
    <row r="23" spans="1:8" s="106" customFormat="1" ht="20.100000000000001" customHeight="1" x14ac:dyDescent="0.25">
      <c r="A23" s="107"/>
      <c r="B23" s="107"/>
      <c r="C23" s="108"/>
      <c r="D23" s="107"/>
      <c r="E23" s="108"/>
      <c r="F23" s="107"/>
      <c r="G23" s="107"/>
      <c r="H23" s="107"/>
    </row>
    <row r="24" spans="1:8" s="106" customFormat="1" ht="20.100000000000001" customHeight="1" x14ac:dyDescent="0.25">
      <c r="A24" s="107"/>
      <c r="B24" s="107"/>
      <c r="C24" s="108"/>
      <c r="D24" s="107"/>
      <c r="E24" s="108"/>
      <c r="F24" s="107"/>
      <c r="G24" s="107"/>
      <c r="H24" s="107"/>
    </row>
    <row r="25" spans="1:8" s="106" customFormat="1" ht="18.75" x14ac:dyDescent="0.25">
      <c r="A25" s="107"/>
      <c r="B25" s="107"/>
      <c r="C25" s="108"/>
      <c r="D25" s="107"/>
      <c r="E25" s="117" t="s">
        <v>77</v>
      </c>
      <c r="F25" s="117"/>
      <c r="G25" s="117"/>
      <c r="H25" s="107"/>
    </row>
  </sheetData>
  <mergeCells count="8">
    <mergeCell ref="E25:G25"/>
    <mergeCell ref="E20:G20"/>
    <mergeCell ref="A1:B1"/>
    <mergeCell ref="F1:G1"/>
    <mergeCell ref="A18:G18"/>
    <mergeCell ref="A4:G4"/>
    <mergeCell ref="A3:G3"/>
    <mergeCell ref="E19:G19"/>
  </mergeCells>
  <printOptions horizontalCentered="1"/>
  <pageMargins left="0.43" right="0.32" top="0.54" bottom="0.4" header="0.3" footer="0.2"/>
  <pageSetup paperSize="9"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28"/>
  <sheetViews>
    <sheetView topLeftCell="A5" zoomScale="80" zoomScaleNormal="80" workbookViewId="0">
      <selection activeCell="S9" sqref="S9"/>
    </sheetView>
  </sheetViews>
  <sheetFormatPr defaultRowHeight="15" x14ac:dyDescent="0.25"/>
  <cols>
    <col min="1" max="1" width="5.28515625" style="4" customWidth="1"/>
    <col min="2" max="2" width="24.42578125" style="4" customWidth="1"/>
    <col min="3" max="3" width="10.85546875" style="4" customWidth="1"/>
    <col min="4" max="4" width="9" style="102" customWidth="1"/>
    <col min="5" max="5" width="8" style="102" customWidth="1"/>
    <col min="6" max="6" width="8.140625" style="102" customWidth="1"/>
    <col min="7" max="7" width="7.140625" style="102" customWidth="1"/>
    <col min="8" max="8" width="8.140625" style="102" customWidth="1"/>
    <col min="9" max="13" width="9" style="102" customWidth="1"/>
    <col min="14" max="14" width="12" style="102" customWidth="1"/>
    <col min="15" max="254" width="9.140625" style="4"/>
    <col min="255" max="255" width="5.28515625" style="4" customWidth="1"/>
    <col min="256" max="256" width="26.140625" style="4" customWidth="1"/>
    <col min="257" max="257" width="13.28515625" style="4" customWidth="1"/>
    <col min="258" max="258" width="9.140625" style="4" customWidth="1"/>
    <col min="259" max="259" width="10.5703125" style="4" customWidth="1"/>
    <col min="260" max="260" width="9.7109375" style="4" customWidth="1"/>
    <col min="261" max="262" width="9.140625" style="4" customWidth="1"/>
    <col min="263" max="265" width="10" style="4" customWidth="1"/>
    <col min="266" max="266" width="10.42578125" style="4" customWidth="1"/>
    <col min="267" max="267" width="10.28515625" style="4" bestFit="1" customWidth="1"/>
    <col min="268" max="268" width="7.5703125" style="4" customWidth="1"/>
    <col min="269" max="510" width="9.140625" style="4"/>
    <col min="511" max="511" width="5.28515625" style="4" customWidth="1"/>
    <col min="512" max="512" width="26.140625" style="4" customWidth="1"/>
    <col min="513" max="513" width="13.28515625" style="4" customWidth="1"/>
    <col min="514" max="514" width="9.140625" style="4" customWidth="1"/>
    <col min="515" max="515" width="10.5703125" style="4" customWidth="1"/>
    <col min="516" max="516" width="9.7109375" style="4" customWidth="1"/>
    <col min="517" max="518" width="9.140625" style="4" customWidth="1"/>
    <col min="519" max="521" width="10" style="4" customWidth="1"/>
    <col min="522" max="522" width="10.42578125" style="4" customWidth="1"/>
    <col min="523" max="523" width="10.28515625" style="4" bestFit="1" customWidth="1"/>
    <col min="524" max="524" width="7.5703125" style="4" customWidth="1"/>
    <col min="525" max="766" width="9.140625" style="4"/>
    <col min="767" max="767" width="5.28515625" style="4" customWidth="1"/>
    <col min="768" max="768" width="26.140625" style="4" customWidth="1"/>
    <col min="769" max="769" width="13.28515625" style="4" customWidth="1"/>
    <col min="770" max="770" width="9.140625" style="4" customWidth="1"/>
    <col min="771" max="771" width="10.5703125" style="4" customWidth="1"/>
    <col min="772" max="772" width="9.7109375" style="4" customWidth="1"/>
    <col min="773" max="774" width="9.140625" style="4" customWidth="1"/>
    <col min="775" max="777" width="10" style="4" customWidth="1"/>
    <col min="778" max="778" width="10.42578125" style="4" customWidth="1"/>
    <col min="779" max="779" width="10.28515625" style="4" bestFit="1" customWidth="1"/>
    <col min="780" max="780" width="7.5703125" style="4" customWidth="1"/>
    <col min="781" max="1022" width="9.140625" style="4"/>
    <col min="1023" max="1023" width="5.28515625" style="4" customWidth="1"/>
    <col min="1024" max="1024" width="26.140625" style="4" customWidth="1"/>
    <col min="1025" max="1025" width="13.28515625" style="4" customWidth="1"/>
    <col min="1026" max="1026" width="9.140625" style="4" customWidth="1"/>
    <col min="1027" max="1027" width="10.5703125" style="4" customWidth="1"/>
    <col min="1028" max="1028" width="9.7109375" style="4" customWidth="1"/>
    <col min="1029" max="1030" width="9.140625" style="4" customWidth="1"/>
    <col min="1031" max="1033" width="10" style="4" customWidth="1"/>
    <col min="1034" max="1034" width="10.42578125" style="4" customWidth="1"/>
    <col min="1035" max="1035" width="10.28515625" style="4" bestFit="1" customWidth="1"/>
    <col min="1036" max="1036" width="7.5703125" style="4" customWidth="1"/>
    <col min="1037" max="1278" width="9.140625" style="4"/>
    <col min="1279" max="1279" width="5.28515625" style="4" customWidth="1"/>
    <col min="1280" max="1280" width="26.140625" style="4" customWidth="1"/>
    <col min="1281" max="1281" width="13.28515625" style="4" customWidth="1"/>
    <col min="1282" max="1282" width="9.140625" style="4" customWidth="1"/>
    <col min="1283" max="1283" width="10.5703125" style="4" customWidth="1"/>
    <col min="1284" max="1284" width="9.7109375" style="4" customWidth="1"/>
    <col min="1285" max="1286" width="9.140625" style="4" customWidth="1"/>
    <col min="1287" max="1289" width="10" style="4" customWidth="1"/>
    <col min="1290" max="1290" width="10.42578125" style="4" customWidth="1"/>
    <col min="1291" max="1291" width="10.28515625" style="4" bestFit="1" customWidth="1"/>
    <col min="1292" max="1292" width="7.5703125" style="4" customWidth="1"/>
    <col min="1293" max="1534" width="9.140625" style="4"/>
    <col min="1535" max="1535" width="5.28515625" style="4" customWidth="1"/>
    <col min="1536" max="1536" width="26.140625" style="4" customWidth="1"/>
    <col min="1537" max="1537" width="13.28515625" style="4" customWidth="1"/>
    <col min="1538" max="1538" width="9.140625" style="4" customWidth="1"/>
    <col min="1539" max="1539" width="10.5703125" style="4" customWidth="1"/>
    <col min="1540" max="1540" width="9.7109375" style="4" customWidth="1"/>
    <col min="1541" max="1542" width="9.140625" style="4" customWidth="1"/>
    <col min="1543" max="1545" width="10" style="4" customWidth="1"/>
    <col min="1546" max="1546" width="10.42578125" style="4" customWidth="1"/>
    <col min="1547" max="1547" width="10.28515625" style="4" bestFit="1" customWidth="1"/>
    <col min="1548" max="1548" width="7.5703125" style="4" customWidth="1"/>
    <col min="1549" max="1790" width="9.140625" style="4"/>
    <col min="1791" max="1791" width="5.28515625" style="4" customWidth="1"/>
    <col min="1792" max="1792" width="26.140625" style="4" customWidth="1"/>
    <col min="1793" max="1793" width="13.28515625" style="4" customWidth="1"/>
    <col min="1794" max="1794" width="9.140625" style="4" customWidth="1"/>
    <col min="1795" max="1795" width="10.5703125" style="4" customWidth="1"/>
    <col min="1796" max="1796" width="9.7109375" style="4" customWidth="1"/>
    <col min="1797" max="1798" width="9.140625" style="4" customWidth="1"/>
    <col min="1799" max="1801" width="10" style="4" customWidth="1"/>
    <col min="1802" max="1802" width="10.42578125" style="4" customWidth="1"/>
    <col min="1803" max="1803" width="10.28515625" style="4" bestFit="1" customWidth="1"/>
    <col min="1804" max="1804" width="7.5703125" style="4" customWidth="1"/>
    <col min="1805" max="2046" width="9.140625" style="4"/>
    <col min="2047" max="2047" width="5.28515625" style="4" customWidth="1"/>
    <col min="2048" max="2048" width="26.140625" style="4" customWidth="1"/>
    <col min="2049" max="2049" width="13.28515625" style="4" customWidth="1"/>
    <col min="2050" max="2050" width="9.140625" style="4" customWidth="1"/>
    <col min="2051" max="2051" width="10.5703125" style="4" customWidth="1"/>
    <col min="2052" max="2052" width="9.7109375" style="4" customWidth="1"/>
    <col min="2053" max="2054" width="9.140625" style="4" customWidth="1"/>
    <col min="2055" max="2057" width="10" style="4" customWidth="1"/>
    <col min="2058" max="2058" width="10.42578125" style="4" customWidth="1"/>
    <col min="2059" max="2059" width="10.28515625" style="4" bestFit="1" customWidth="1"/>
    <col min="2060" max="2060" width="7.5703125" style="4" customWidth="1"/>
    <col min="2061" max="2302" width="9.140625" style="4"/>
    <col min="2303" max="2303" width="5.28515625" style="4" customWidth="1"/>
    <col min="2304" max="2304" width="26.140625" style="4" customWidth="1"/>
    <col min="2305" max="2305" width="13.28515625" style="4" customWidth="1"/>
    <col min="2306" max="2306" width="9.140625" style="4" customWidth="1"/>
    <col min="2307" max="2307" width="10.5703125" style="4" customWidth="1"/>
    <col min="2308" max="2308" width="9.7109375" style="4" customWidth="1"/>
    <col min="2309" max="2310" width="9.140625" style="4" customWidth="1"/>
    <col min="2311" max="2313" width="10" style="4" customWidth="1"/>
    <col min="2314" max="2314" width="10.42578125" style="4" customWidth="1"/>
    <col min="2315" max="2315" width="10.28515625" style="4" bestFit="1" customWidth="1"/>
    <col min="2316" max="2316" width="7.5703125" style="4" customWidth="1"/>
    <col min="2317" max="2558" width="9.140625" style="4"/>
    <col min="2559" max="2559" width="5.28515625" style="4" customWidth="1"/>
    <col min="2560" max="2560" width="26.140625" style="4" customWidth="1"/>
    <col min="2561" max="2561" width="13.28515625" style="4" customWidth="1"/>
    <col min="2562" max="2562" width="9.140625" style="4" customWidth="1"/>
    <col min="2563" max="2563" width="10.5703125" style="4" customWidth="1"/>
    <col min="2564" max="2564" width="9.7109375" style="4" customWidth="1"/>
    <col min="2565" max="2566" width="9.140625" style="4" customWidth="1"/>
    <col min="2567" max="2569" width="10" style="4" customWidth="1"/>
    <col min="2570" max="2570" width="10.42578125" style="4" customWidth="1"/>
    <col min="2571" max="2571" width="10.28515625" style="4" bestFit="1" customWidth="1"/>
    <col min="2572" max="2572" width="7.5703125" style="4" customWidth="1"/>
    <col min="2573" max="2814" width="9.140625" style="4"/>
    <col min="2815" max="2815" width="5.28515625" style="4" customWidth="1"/>
    <col min="2816" max="2816" width="26.140625" style="4" customWidth="1"/>
    <col min="2817" max="2817" width="13.28515625" style="4" customWidth="1"/>
    <col min="2818" max="2818" width="9.140625" style="4" customWidth="1"/>
    <col min="2819" max="2819" width="10.5703125" style="4" customWidth="1"/>
    <col min="2820" max="2820" width="9.7109375" style="4" customWidth="1"/>
    <col min="2821" max="2822" width="9.140625" style="4" customWidth="1"/>
    <col min="2823" max="2825" width="10" style="4" customWidth="1"/>
    <col min="2826" max="2826" width="10.42578125" style="4" customWidth="1"/>
    <col min="2827" max="2827" width="10.28515625" style="4" bestFit="1" customWidth="1"/>
    <col min="2828" max="2828" width="7.5703125" style="4" customWidth="1"/>
    <col min="2829" max="3070" width="9.140625" style="4"/>
    <col min="3071" max="3071" width="5.28515625" style="4" customWidth="1"/>
    <col min="3072" max="3072" width="26.140625" style="4" customWidth="1"/>
    <col min="3073" max="3073" width="13.28515625" style="4" customWidth="1"/>
    <col min="3074" max="3074" width="9.140625" style="4" customWidth="1"/>
    <col min="3075" max="3075" width="10.5703125" style="4" customWidth="1"/>
    <col min="3076" max="3076" width="9.7109375" style="4" customWidth="1"/>
    <col min="3077" max="3078" width="9.140625" style="4" customWidth="1"/>
    <col min="3079" max="3081" width="10" style="4" customWidth="1"/>
    <col min="3082" max="3082" width="10.42578125" style="4" customWidth="1"/>
    <col min="3083" max="3083" width="10.28515625" style="4" bestFit="1" customWidth="1"/>
    <col min="3084" max="3084" width="7.5703125" style="4" customWidth="1"/>
    <col min="3085" max="3326" width="9.140625" style="4"/>
    <col min="3327" max="3327" width="5.28515625" style="4" customWidth="1"/>
    <col min="3328" max="3328" width="26.140625" style="4" customWidth="1"/>
    <col min="3329" max="3329" width="13.28515625" style="4" customWidth="1"/>
    <col min="3330" max="3330" width="9.140625" style="4" customWidth="1"/>
    <col min="3331" max="3331" width="10.5703125" style="4" customWidth="1"/>
    <col min="3332" max="3332" width="9.7109375" style="4" customWidth="1"/>
    <col min="3333" max="3334" width="9.140625" style="4" customWidth="1"/>
    <col min="3335" max="3337" width="10" style="4" customWidth="1"/>
    <col min="3338" max="3338" width="10.42578125" style="4" customWidth="1"/>
    <col min="3339" max="3339" width="10.28515625" style="4" bestFit="1" customWidth="1"/>
    <col min="3340" max="3340" width="7.5703125" style="4" customWidth="1"/>
    <col min="3341" max="3582" width="9.140625" style="4"/>
    <col min="3583" max="3583" width="5.28515625" style="4" customWidth="1"/>
    <col min="3584" max="3584" width="26.140625" style="4" customWidth="1"/>
    <col min="3585" max="3585" width="13.28515625" style="4" customWidth="1"/>
    <col min="3586" max="3586" width="9.140625" style="4" customWidth="1"/>
    <col min="3587" max="3587" width="10.5703125" style="4" customWidth="1"/>
    <col min="3588" max="3588" width="9.7109375" style="4" customWidth="1"/>
    <col min="3589" max="3590" width="9.140625" style="4" customWidth="1"/>
    <col min="3591" max="3593" width="10" style="4" customWidth="1"/>
    <col min="3594" max="3594" width="10.42578125" style="4" customWidth="1"/>
    <col min="3595" max="3595" width="10.28515625" style="4" bestFit="1" customWidth="1"/>
    <col min="3596" max="3596" width="7.5703125" style="4" customWidth="1"/>
    <col min="3597" max="3838" width="9.140625" style="4"/>
    <col min="3839" max="3839" width="5.28515625" style="4" customWidth="1"/>
    <col min="3840" max="3840" width="26.140625" style="4" customWidth="1"/>
    <col min="3841" max="3841" width="13.28515625" style="4" customWidth="1"/>
    <col min="3842" max="3842" width="9.140625" style="4" customWidth="1"/>
    <col min="3843" max="3843" width="10.5703125" style="4" customWidth="1"/>
    <col min="3844" max="3844" width="9.7109375" style="4" customWidth="1"/>
    <col min="3845" max="3846" width="9.140625" style="4" customWidth="1"/>
    <col min="3847" max="3849" width="10" style="4" customWidth="1"/>
    <col min="3850" max="3850" width="10.42578125" style="4" customWidth="1"/>
    <col min="3851" max="3851" width="10.28515625" style="4" bestFit="1" customWidth="1"/>
    <col min="3852" max="3852" width="7.5703125" style="4" customWidth="1"/>
    <col min="3853" max="4094" width="9.140625" style="4"/>
    <col min="4095" max="4095" width="5.28515625" style="4" customWidth="1"/>
    <col min="4096" max="4096" width="26.140625" style="4" customWidth="1"/>
    <col min="4097" max="4097" width="13.28515625" style="4" customWidth="1"/>
    <col min="4098" max="4098" width="9.140625" style="4" customWidth="1"/>
    <col min="4099" max="4099" width="10.5703125" style="4" customWidth="1"/>
    <col min="4100" max="4100" width="9.7109375" style="4" customWidth="1"/>
    <col min="4101" max="4102" width="9.140625" style="4" customWidth="1"/>
    <col min="4103" max="4105" width="10" style="4" customWidth="1"/>
    <col min="4106" max="4106" width="10.42578125" style="4" customWidth="1"/>
    <col min="4107" max="4107" width="10.28515625" style="4" bestFit="1" customWidth="1"/>
    <col min="4108" max="4108" width="7.5703125" style="4" customWidth="1"/>
    <col min="4109" max="4350" width="9.140625" style="4"/>
    <col min="4351" max="4351" width="5.28515625" style="4" customWidth="1"/>
    <col min="4352" max="4352" width="26.140625" style="4" customWidth="1"/>
    <col min="4353" max="4353" width="13.28515625" style="4" customWidth="1"/>
    <col min="4354" max="4354" width="9.140625" style="4" customWidth="1"/>
    <col min="4355" max="4355" width="10.5703125" style="4" customWidth="1"/>
    <col min="4356" max="4356" width="9.7109375" style="4" customWidth="1"/>
    <col min="4357" max="4358" width="9.140625" style="4" customWidth="1"/>
    <col min="4359" max="4361" width="10" style="4" customWidth="1"/>
    <col min="4362" max="4362" width="10.42578125" style="4" customWidth="1"/>
    <col min="4363" max="4363" width="10.28515625" style="4" bestFit="1" customWidth="1"/>
    <col min="4364" max="4364" width="7.5703125" style="4" customWidth="1"/>
    <col min="4365" max="4606" width="9.140625" style="4"/>
    <col min="4607" max="4607" width="5.28515625" style="4" customWidth="1"/>
    <col min="4608" max="4608" width="26.140625" style="4" customWidth="1"/>
    <col min="4609" max="4609" width="13.28515625" style="4" customWidth="1"/>
    <col min="4610" max="4610" width="9.140625" style="4" customWidth="1"/>
    <col min="4611" max="4611" width="10.5703125" style="4" customWidth="1"/>
    <col min="4612" max="4612" width="9.7109375" style="4" customWidth="1"/>
    <col min="4613" max="4614" width="9.140625" style="4" customWidth="1"/>
    <col min="4615" max="4617" width="10" style="4" customWidth="1"/>
    <col min="4618" max="4618" width="10.42578125" style="4" customWidth="1"/>
    <col min="4619" max="4619" width="10.28515625" style="4" bestFit="1" customWidth="1"/>
    <col min="4620" max="4620" width="7.5703125" style="4" customWidth="1"/>
    <col min="4621" max="4862" width="9.140625" style="4"/>
    <col min="4863" max="4863" width="5.28515625" style="4" customWidth="1"/>
    <col min="4864" max="4864" width="26.140625" style="4" customWidth="1"/>
    <col min="4865" max="4865" width="13.28515625" style="4" customWidth="1"/>
    <col min="4866" max="4866" width="9.140625" style="4" customWidth="1"/>
    <col min="4867" max="4867" width="10.5703125" style="4" customWidth="1"/>
    <col min="4868" max="4868" width="9.7109375" style="4" customWidth="1"/>
    <col min="4869" max="4870" width="9.140625" style="4" customWidth="1"/>
    <col min="4871" max="4873" width="10" style="4" customWidth="1"/>
    <col min="4874" max="4874" width="10.42578125" style="4" customWidth="1"/>
    <col min="4875" max="4875" width="10.28515625" style="4" bestFit="1" customWidth="1"/>
    <col min="4876" max="4876" width="7.5703125" style="4" customWidth="1"/>
    <col min="4877" max="5118" width="9.140625" style="4"/>
    <col min="5119" max="5119" width="5.28515625" style="4" customWidth="1"/>
    <col min="5120" max="5120" width="26.140625" style="4" customWidth="1"/>
    <col min="5121" max="5121" width="13.28515625" style="4" customWidth="1"/>
    <col min="5122" max="5122" width="9.140625" style="4" customWidth="1"/>
    <col min="5123" max="5123" width="10.5703125" style="4" customWidth="1"/>
    <col min="5124" max="5124" width="9.7109375" style="4" customWidth="1"/>
    <col min="5125" max="5126" width="9.140625" style="4" customWidth="1"/>
    <col min="5127" max="5129" width="10" style="4" customWidth="1"/>
    <col min="5130" max="5130" width="10.42578125" style="4" customWidth="1"/>
    <col min="5131" max="5131" width="10.28515625" style="4" bestFit="1" customWidth="1"/>
    <col min="5132" max="5132" width="7.5703125" style="4" customWidth="1"/>
    <col min="5133" max="5374" width="9.140625" style="4"/>
    <col min="5375" max="5375" width="5.28515625" style="4" customWidth="1"/>
    <col min="5376" max="5376" width="26.140625" style="4" customWidth="1"/>
    <col min="5377" max="5377" width="13.28515625" style="4" customWidth="1"/>
    <col min="5378" max="5378" width="9.140625" style="4" customWidth="1"/>
    <col min="5379" max="5379" width="10.5703125" style="4" customWidth="1"/>
    <col min="5380" max="5380" width="9.7109375" style="4" customWidth="1"/>
    <col min="5381" max="5382" width="9.140625" style="4" customWidth="1"/>
    <col min="5383" max="5385" width="10" style="4" customWidth="1"/>
    <col min="5386" max="5386" width="10.42578125" style="4" customWidth="1"/>
    <col min="5387" max="5387" width="10.28515625" style="4" bestFit="1" customWidth="1"/>
    <col min="5388" max="5388" width="7.5703125" style="4" customWidth="1"/>
    <col min="5389" max="5630" width="9.140625" style="4"/>
    <col min="5631" max="5631" width="5.28515625" style="4" customWidth="1"/>
    <col min="5632" max="5632" width="26.140625" style="4" customWidth="1"/>
    <col min="5633" max="5633" width="13.28515625" style="4" customWidth="1"/>
    <col min="5634" max="5634" width="9.140625" style="4" customWidth="1"/>
    <col min="5635" max="5635" width="10.5703125" style="4" customWidth="1"/>
    <col min="5636" max="5636" width="9.7109375" style="4" customWidth="1"/>
    <col min="5637" max="5638" width="9.140625" style="4" customWidth="1"/>
    <col min="5639" max="5641" width="10" style="4" customWidth="1"/>
    <col min="5642" max="5642" width="10.42578125" style="4" customWidth="1"/>
    <col min="5643" max="5643" width="10.28515625" style="4" bestFit="1" customWidth="1"/>
    <col min="5644" max="5644" width="7.5703125" style="4" customWidth="1"/>
    <col min="5645" max="5886" width="9.140625" style="4"/>
    <col min="5887" max="5887" width="5.28515625" style="4" customWidth="1"/>
    <col min="5888" max="5888" width="26.140625" style="4" customWidth="1"/>
    <col min="5889" max="5889" width="13.28515625" style="4" customWidth="1"/>
    <col min="5890" max="5890" width="9.140625" style="4" customWidth="1"/>
    <col min="5891" max="5891" width="10.5703125" style="4" customWidth="1"/>
    <col min="5892" max="5892" width="9.7109375" style="4" customWidth="1"/>
    <col min="5893" max="5894" width="9.140625" style="4" customWidth="1"/>
    <col min="5895" max="5897" width="10" style="4" customWidth="1"/>
    <col min="5898" max="5898" width="10.42578125" style="4" customWidth="1"/>
    <col min="5899" max="5899" width="10.28515625" style="4" bestFit="1" customWidth="1"/>
    <col min="5900" max="5900" width="7.5703125" style="4" customWidth="1"/>
    <col min="5901" max="6142" width="9.140625" style="4"/>
    <col min="6143" max="6143" width="5.28515625" style="4" customWidth="1"/>
    <col min="6144" max="6144" width="26.140625" style="4" customWidth="1"/>
    <col min="6145" max="6145" width="13.28515625" style="4" customWidth="1"/>
    <col min="6146" max="6146" width="9.140625" style="4" customWidth="1"/>
    <col min="6147" max="6147" width="10.5703125" style="4" customWidth="1"/>
    <col min="6148" max="6148" width="9.7109375" style="4" customWidth="1"/>
    <col min="6149" max="6150" width="9.140625" style="4" customWidth="1"/>
    <col min="6151" max="6153" width="10" style="4" customWidth="1"/>
    <col min="6154" max="6154" width="10.42578125" style="4" customWidth="1"/>
    <col min="6155" max="6155" width="10.28515625" style="4" bestFit="1" customWidth="1"/>
    <col min="6156" max="6156" width="7.5703125" style="4" customWidth="1"/>
    <col min="6157" max="6398" width="9.140625" style="4"/>
    <col min="6399" max="6399" width="5.28515625" style="4" customWidth="1"/>
    <col min="6400" max="6400" width="26.140625" style="4" customWidth="1"/>
    <col min="6401" max="6401" width="13.28515625" style="4" customWidth="1"/>
    <col min="6402" max="6402" width="9.140625" style="4" customWidth="1"/>
    <col min="6403" max="6403" width="10.5703125" style="4" customWidth="1"/>
    <col min="6404" max="6404" width="9.7109375" style="4" customWidth="1"/>
    <col min="6405" max="6406" width="9.140625" style="4" customWidth="1"/>
    <col min="6407" max="6409" width="10" style="4" customWidth="1"/>
    <col min="6410" max="6410" width="10.42578125" style="4" customWidth="1"/>
    <col min="6411" max="6411" width="10.28515625" style="4" bestFit="1" customWidth="1"/>
    <col min="6412" max="6412" width="7.5703125" style="4" customWidth="1"/>
    <col min="6413" max="6654" width="9.140625" style="4"/>
    <col min="6655" max="6655" width="5.28515625" style="4" customWidth="1"/>
    <col min="6656" max="6656" width="26.140625" style="4" customWidth="1"/>
    <col min="6657" max="6657" width="13.28515625" style="4" customWidth="1"/>
    <col min="6658" max="6658" width="9.140625" style="4" customWidth="1"/>
    <col min="6659" max="6659" width="10.5703125" style="4" customWidth="1"/>
    <col min="6660" max="6660" width="9.7109375" style="4" customWidth="1"/>
    <col min="6661" max="6662" width="9.140625" style="4" customWidth="1"/>
    <col min="6663" max="6665" width="10" style="4" customWidth="1"/>
    <col min="6666" max="6666" width="10.42578125" style="4" customWidth="1"/>
    <col min="6667" max="6667" width="10.28515625" style="4" bestFit="1" customWidth="1"/>
    <col min="6668" max="6668" width="7.5703125" style="4" customWidth="1"/>
    <col min="6669" max="6910" width="9.140625" style="4"/>
    <col min="6911" max="6911" width="5.28515625" style="4" customWidth="1"/>
    <col min="6912" max="6912" width="26.140625" style="4" customWidth="1"/>
    <col min="6913" max="6913" width="13.28515625" style="4" customWidth="1"/>
    <col min="6914" max="6914" width="9.140625" style="4" customWidth="1"/>
    <col min="6915" max="6915" width="10.5703125" style="4" customWidth="1"/>
    <col min="6916" max="6916" width="9.7109375" style="4" customWidth="1"/>
    <col min="6917" max="6918" width="9.140625" style="4" customWidth="1"/>
    <col min="6919" max="6921" width="10" style="4" customWidth="1"/>
    <col min="6922" max="6922" width="10.42578125" style="4" customWidth="1"/>
    <col min="6923" max="6923" width="10.28515625" style="4" bestFit="1" customWidth="1"/>
    <col min="6924" max="6924" width="7.5703125" style="4" customWidth="1"/>
    <col min="6925" max="7166" width="9.140625" style="4"/>
    <col min="7167" max="7167" width="5.28515625" style="4" customWidth="1"/>
    <col min="7168" max="7168" width="26.140625" style="4" customWidth="1"/>
    <col min="7169" max="7169" width="13.28515625" style="4" customWidth="1"/>
    <col min="7170" max="7170" width="9.140625" style="4" customWidth="1"/>
    <col min="7171" max="7171" width="10.5703125" style="4" customWidth="1"/>
    <col min="7172" max="7172" width="9.7109375" style="4" customWidth="1"/>
    <col min="7173" max="7174" width="9.140625" style="4" customWidth="1"/>
    <col min="7175" max="7177" width="10" style="4" customWidth="1"/>
    <col min="7178" max="7178" width="10.42578125" style="4" customWidth="1"/>
    <col min="7179" max="7179" width="10.28515625" style="4" bestFit="1" customWidth="1"/>
    <col min="7180" max="7180" width="7.5703125" style="4" customWidth="1"/>
    <col min="7181" max="7422" width="9.140625" style="4"/>
    <col min="7423" max="7423" width="5.28515625" style="4" customWidth="1"/>
    <col min="7424" max="7424" width="26.140625" style="4" customWidth="1"/>
    <col min="7425" max="7425" width="13.28515625" style="4" customWidth="1"/>
    <col min="7426" max="7426" width="9.140625" style="4" customWidth="1"/>
    <col min="7427" max="7427" width="10.5703125" style="4" customWidth="1"/>
    <col min="7428" max="7428" width="9.7109375" style="4" customWidth="1"/>
    <col min="7429" max="7430" width="9.140625" style="4" customWidth="1"/>
    <col min="7431" max="7433" width="10" style="4" customWidth="1"/>
    <col min="7434" max="7434" width="10.42578125" style="4" customWidth="1"/>
    <col min="7435" max="7435" width="10.28515625" style="4" bestFit="1" customWidth="1"/>
    <col min="7436" max="7436" width="7.5703125" style="4" customWidth="1"/>
    <col min="7437" max="7678" width="9.140625" style="4"/>
    <col min="7679" max="7679" width="5.28515625" style="4" customWidth="1"/>
    <col min="7680" max="7680" width="26.140625" style="4" customWidth="1"/>
    <col min="7681" max="7681" width="13.28515625" style="4" customWidth="1"/>
    <col min="7682" max="7682" width="9.140625" style="4" customWidth="1"/>
    <col min="7683" max="7683" width="10.5703125" style="4" customWidth="1"/>
    <col min="7684" max="7684" width="9.7109375" style="4" customWidth="1"/>
    <col min="7685" max="7686" width="9.140625" style="4" customWidth="1"/>
    <col min="7687" max="7689" width="10" style="4" customWidth="1"/>
    <col min="7690" max="7690" width="10.42578125" style="4" customWidth="1"/>
    <col min="7691" max="7691" width="10.28515625" style="4" bestFit="1" customWidth="1"/>
    <col min="7692" max="7692" width="7.5703125" style="4" customWidth="1"/>
    <col min="7693" max="7934" width="9.140625" style="4"/>
    <col min="7935" max="7935" width="5.28515625" style="4" customWidth="1"/>
    <col min="7936" max="7936" width="26.140625" style="4" customWidth="1"/>
    <col min="7937" max="7937" width="13.28515625" style="4" customWidth="1"/>
    <col min="7938" max="7938" width="9.140625" style="4" customWidth="1"/>
    <col min="7939" max="7939" width="10.5703125" style="4" customWidth="1"/>
    <col min="7940" max="7940" width="9.7109375" style="4" customWidth="1"/>
    <col min="7941" max="7942" width="9.140625" style="4" customWidth="1"/>
    <col min="7943" max="7945" width="10" style="4" customWidth="1"/>
    <col min="7946" max="7946" width="10.42578125" style="4" customWidth="1"/>
    <col min="7947" max="7947" width="10.28515625" style="4" bestFit="1" customWidth="1"/>
    <col min="7948" max="7948" width="7.5703125" style="4" customWidth="1"/>
    <col min="7949" max="8190" width="9.140625" style="4"/>
    <col min="8191" max="8191" width="5.28515625" style="4" customWidth="1"/>
    <col min="8192" max="8192" width="26.140625" style="4" customWidth="1"/>
    <col min="8193" max="8193" width="13.28515625" style="4" customWidth="1"/>
    <col min="8194" max="8194" width="9.140625" style="4" customWidth="1"/>
    <col min="8195" max="8195" width="10.5703125" style="4" customWidth="1"/>
    <col min="8196" max="8196" width="9.7109375" style="4" customWidth="1"/>
    <col min="8197" max="8198" width="9.140625" style="4" customWidth="1"/>
    <col min="8199" max="8201" width="10" style="4" customWidth="1"/>
    <col min="8202" max="8202" width="10.42578125" style="4" customWidth="1"/>
    <col min="8203" max="8203" width="10.28515625" style="4" bestFit="1" customWidth="1"/>
    <col min="8204" max="8204" width="7.5703125" style="4" customWidth="1"/>
    <col min="8205" max="8446" width="9.140625" style="4"/>
    <col min="8447" max="8447" width="5.28515625" style="4" customWidth="1"/>
    <col min="8448" max="8448" width="26.140625" style="4" customWidth="1"/>
    <col min="8449" max="8449" width="13.28515625" style="4" customWidth="1"/>
    <col min="8450" max="8450" width="9.140625" style="4" customWidth="1"/>
    <col min="8451" max="8451" width="10.5703125" style="4" customWidth="1"/>
    <col min="8452" max="8452" width="9.7109375" style="4" customWidth="1"/>
    <col min="8453" max="8454" width="9.140625" style="4" customWidth="1"/>
    <col min="8455" max="8457" width="10" style="4" customWidth="1"/>
    <col min="8458" max="8458" width="10.42578125" style="4" customWidth="1"/>
    <col min="8459" max="8459" width="10.28515625" style="4" bestFit="1" customWidth="1"/>
    <col min="8460" max="8460" width="7.5703125" style="4" customWidth="1"/>
    <col min="8461" max="8702" width="9.140625" style="4"/>
    <col min="8703" max="8703" width="5.28515625" style="4" customWidth="1"/>
    <col min="8704" max="8704" width="26.140625" style="4" customWidth="1"/>
    <col min="8705" max="8705" width="13.28515625" style="4" customWidth="1"/>
    <col min="8706" max="8706" width="9.140625" style="4" customWidth="1"/>
    <col min="8707" max="8707" width="10.5703125" style="4" customWidth="1"/>
    <col min="8708" max="8708" width="9.7109375" style="4" customWidth="1"/>
    <col min="8709" max="8710" width="9.140625" style="4" customWidth="1"/>
    <col min="8711" max="8713" width="10" style="4" customWidth="1"/>
    <col min="8714" max="8714" width="10.42578125" style="4" customWidth="1"/>
    <col min="8715" max="8715" width="10.28515625" style="4" bestFit="1" customWidth="1"/>
    <col min="8716" max="8716" width="7.5703125" style="4" customWidth="1"/>
    <col min="8717" max="8958" width="9.140625" style="4"/>
    <col min="8959" max="8959" width="5.28515625" style="4" customWidth="1"/>
    <col min="8960" max="8960" width="26.140625" style="4" customWidth="1"/>
    <col min="8961" max="8961" width="13.28515625" style="4" customWidth="1"/>
    <col min="8962" max="8962" width="9.140625" style="4" customWidth="1"/>
    <col min="8963" max="8963" width="10.5703125" style="4" customWidth="1"/>
    <col min="8964" max="8964" width="9.7109375" style="4" customWidth="1"/>
    <col min="8965" max="8966" width="9.140625" style="4" customWidth="1"/>
    <col min="8967" max="8969" width="10" style="4" customWidth="1"/>
    <col min="8970" max="8970" width="10.42578125" style="4" customWidth="1"/>
    <col min="8971" max="8971" width="10.28515625" style="4" bestFit="1" customWidth="1"/>
    <col min="8972" max="8972" width="7.5703125" style="4" customWidth="1"/>
    <col min="8973" max="9214" width="9.140625" style="4"/>
    <col min="9215" max="9215" width="5.28515625" style="4" customWidth="1"/>
    <col min="9216" max="9216" width="26.140625" style="4" customWidth="1"/>
    <col min="9217" max="9217" width="13.28515625" style="4" customWidth="1"/>
    <col min="9218" max="9218" width="9.140625" style="4" customWidth="1"/>
    <col min="9219" max="9219" width="10.5703125" style="4" customWidth="1"/>
    <col min="9220" max="9220" width="9.7109375" style="4" customWidth="1"/>
    <col min="9221" max="9222" width="9.140625" style="4" customWidth="1"/>
    <col min="9223" max="9225" width="10" style="4" customWidth="1"/>
    <col min="9226" max="9226" width="10.42578125" style="4" customWidth="1"/>
    <col min="9227" max="9227" width="10.28515625" style="4" bestFit="1" customWidth="1"/>
    <col min="9228" max="9228" width="7.5703125" style="4" customWidth="1"/>
    <col min="9229" max="9470" width="9.140625" style="4"/>
    <col min="9471" max="9471" width="5.28515625" style="4" customWidth="1"/>
    <col min="9472" max="9472" width="26.140625" style="4" customWidth="1"/>
    <col min="9473" max="9473" width="13.28515625" style="4" customWidth="1"/>
    <col min="9474" max="9474" width="9.140625" style="4" customWidth="1"/>
    <col min="9475" max="9475" width="10.5703125" style="4" customWidth="1"/>
    <col min="9476" max="9476" width="9.7109375" style="4" customWidth="1"/>
    <col min="9477" max="9478" width="9.140625" style="4" customWidth="1"/>
    <col min="9479" max="9481" width="10" style="4" customWidth="1"/>
    <col min="9482" max="9482" width="10.42578125" style="4" customWidth="1"/>
    <col min="9483" max="9483" width="10.28515625" style="4" bestFit="1" customWidth="1"/>
    <col min="9484" max="9484" width="7.5703125" style="4" customWidth="1"/>
    <col min="9485" max="9726" width="9.140625" style="4"/>
    <col min="9727" max="9727" width="5.28515625" style="4" customWidth="1"/>
    <col min="9728" max="9728" width="26.140625" style="4" customWidth="1"/>
    <col min="9729" max="9729" width="13.28515625" style="4" customWidth="1"/>
    <col min="9730" max="9730" width="9.140625" style="4" customWidth="1"/>
    <col min="9731" max="9731" width="10.5703125" style="4" customWidth="1"/>
    <col min="9732" max="9732" width="9.7109375" style="4" customWidth="1"/>
    <col min="9733" max="9734" width="9.140625" style="4" customWidth="1"/>
    <col min="9735" max="9737" width="10" style="4" customWidth="1"/>
    <col min="9738" max="9738" width="10.42578125" style="4" customWidth="1"/>
    <col min="9739" max="9739" width="10.28515625" style="4" bestFit="1" customWidth="1"/>
    <col min="9740" max="9740" width="7.5703125" style="4" customWidth="1"/>
    <col min="9741" max="9982" width="9.140625" style="4"/>
    <col min="9983" max="9983" width="5.28515625" style="4" customWidth="1"/>
    <col min="9984" max="9984" width="26.140625" style="4" customWidth="1"/>
    <col min="9985" max="9985" width="13.28515625" style="4" customWidth="1"/>
    <col min="9986" max="9986" width="9.140625" style="4" customWidth="1"/>
    <col min="9987" max="9987" width="10.5703125" style="4" customWidth="1"/>
    <col min="9988" max="9988" width="9.7109375" style="4" customWidth="1"/>
    <col min="9989" max="9990" width="9.140625" style="4" customWidth="1"/>
    <col min="9991" max="9993" width="10" style="4" customWidth="1"/>
    <col min="9994" max="9994" width="10.42578125" style="4" customWidth="1"/>
    <col min="9995" max="9995" width="10.28515625" style="4" bestFit="1" customWidth="1"/>
    <col min="9996" max="9996" width="7.5703125" style="4" customWidth="1"/>
    <col min="9997" max="10238" width="9.140625" style="4"/>
    <col min="10239" max="10239" width="5.28515625" style="4" customWidth="1"/>
    <col min="10240" max="10240" width="26.140625" style="4" customWidth="1"/>
    <col min="10241" max="10241" width="13.28515625" style="4" customWidth="1"/>
    <col min="10242" max="10242" width="9.140625" style="4" customWidth="1"/>
    <col min="10243" max="10243" width="10.5703125" style="4" customWidth="1"/>
    <col min="10244" max="10244" width="9.7109375" style="4" customWidth="1"/>
    <col min="10245" max="10246" width="9.140625" style="4" customWidth="1"/>
    <col min="10247" max="10249" width="10" style="4" customWidth="1"/>
    <col min="10250" max="10250" width="10.42578125" style="4" customWidth="1"/>
    <col min="10251" max="10251" width="10.28515625" style="4" bestFit="1" customWidth="1"/>
    <col min="10252" max="10252" width="7.5703125" style="4" customWidth="1"/>
    <col min="10253" max="10494" width="9.140625" style="4"/>
    <col min="10495" max="10495" width="5.28515625" style="4" customWidth="1"/>
    <col min="10496" max="10496" width="26.140625" style="4" customWidth="1"/>
    <col min="10497" max="10497" width="13.28515625" style="4" customWidth="1"/>
    <col min="10498" max="10498" width="9.140625" style="4" customWidth="1"/>
    <col min="10499" max="10499" width="10.5703125" style="4" customWidth="1"/>
    <col min="10500" max="10500" width="9.7109375" style="4" customWidth="1"/>
    <col min="10501" max="10502" width="9.140625" style="4" customWidth="1"/>
    <col min="10503" max="10505" width="10" style="4" customWidth="1"/>
    <col min="10506" max="10506" width="10.42578125" style="4" customWidth="1"/>
    <col min="10507" max="10507" width="10.28515625" style="4" bestFit="1" customWidth="1"/>
    <col min="10508" max="10508" width="7.5703125" style="4" customWidth="1"/>
    <col min="10509" max="10750" width="9.140625" style="4"/>
    <col min="10751" max="10751" width="5.28515625" style="4" customWidth="1"/>
    <col min="10752" max="10752" width="26.140625" style="4" customWidth="1"/>
    <col min="10753" max="10753" width="13.28515625" style="4" customWidth="1"/>
    <col min="10754" max="10754" width="9.140625" style="4" customWidth="1"/>
    <col min="10755" max="10755" width="10.5703125" style="4" customWidth="1"/>
    <col min="10756" max="10756" width="9.7109375" style="4" customWidth="1"/>
    <col min="10757" max="10758" width="9.140625" style="4" customWidth="1"/>
    <col min="10759" max="10761" width="10" style="4" customWidth="1"/>
    <col min="10762" max="10762" width="10.42578125" style="4" customWidth="1"/>
    <col min="10763" max="10763" width="10.28515625" style="4" bestFit="1" customWidth="1"/>
    <col min="10764" max="10764" width="7.5703125" style="4" customWidth="1"/>
    <col min="10765" max="11006" width="9.140625" style="4"/>
    <col min="11007" max="11007" width="5.28515625" style="4" customWidth="1"/>
    <col min="11008" max="11008" width="26.140625" style="4" customWidth="1"/>
    <col min="11009" max="11009" width="13.28515625" style="4" customWidth="1"/>
    <col min="11010" max="11010" width="9.140625" style="4" customWidth="1"/>
    <col min="11011" max="11011" width="10.5703125" style="4" customWidth="1"/>
    <col min="11012" max="11012" width="9.7109375" style="4" customWidth="1"/>
    <col min="11013" max="11014" width="9.140625" style="4" customWidth="1"/>
    <col min="11015" max="11017" width="10" style="4" customWidth="1"/>
    <col min="11018" max="11018" width="10.42578125" style="4" customWidth="1"/>
    <col min="11019" max="11019" width="10.28515625" style="4" bestFit="1" customWidth="1"/>
    <col min="11020" max="11020" width="7.5703125" style="4" customWidth="1"/>
    <col min="11021" max="11262" width="9.140625" style="4"/>
    <col min="11263" max="11263" width="5.28515625" style="4" customWidth="1"/>
    <col min="11264" max="11264" width="26.140625" style="4" customWidth="1"/>
    <col min="11265" max="11265" width="13.28515625" style="4" customWidth="1"/>
    <col min="11266" max="11266" width="9.140625" style="4" customWidth="1"/>
    <col min="11267" max="11267" width="10.5703125" style="4" customWidth="1"/>
    <col min="11268" max="11268" width="9.7109375" style="4" customWidth="1"/>
    <col min="11269" max="11270" width="9.140625" style="4" customWidth="1"/>
    <col min="11271" max="11273" width="10" style="4" customWidth="1"/>
    <col min="11274" max="11274" width="10.42578125" style="4" customWidth="1"/>
    <col min="11275" max="11275" width="10.28515625" style="4" bestFit="1" customWidth="1"/>
    <col min="11276" max="11276" width="7.5703125" style="4" customWidth="1"/>
    <col min="11277" max="11518" width="9.140625" style="4"/>
    <col min="11519" max="11519" width="5.28515625" style="4" customWidth="1"/>
    <col min="11520" max="11520" width="26.140625" style="4" customWidth="1"/>
    <col min="11521" max="11521" width="13.28515625" style="4" customWidth="1"/>
    <col min="11522" max="11522" width="9.140625" style="4" customWidth="1"/>
    <col min="11523" max="11523" width="10.5703125" style="4" customWidth="1"/>
    <col min="11524" max="11524" width="9.7109375" style="4" customWidth="1"/>
    <col min="11525" max="11526" width="9.140625" style="4" customWidth="1"/>
    <col min="11527" max="11529" width="10" style="4" customWidth="1"/>
    <col min="11530" max="11530" width="10.42578125" style="4" customWidth="1"/>
    <col min="11531" max="11531" width="10.28515625" style="4" bestFit="1" customWidth="1"/>
    <col min="11532" max="11532" width="7.5703125" style="4" customWidth="1"/>
    <col min="11533" max="11774" width="9.140625" style="4"/>
    <col min="11775" max="11775" width="5.28515625" style="4" customWidth="1"/>
    <col min="11776" max="11776" width="26.140625" style="4" customWidth="1"/>
    <col min="11777" max="11777" width="13.28515625" style="4" customWidth="1"/>
    <col min="11778" max="11778" width="9.140625" style="4" customWidth="1"/>
    <col min="11779" max="11779" width="10.5703125" style="4" customWidth="1"/>
    <col min="11780" max="11780" width="9.7109375" style="4" customWidth="1"/>
    <col min="11781" max="11782" width="9.140625" style="4" customWidth="1"/>
    <col min="11783" max="11785" width="10" style="4" customWidth="1"/>
    <col min="11786" max="11786" width="10.42578125" style="4" customWidth="1"/>
    <col min="11787" max="11787" width="10.28515625" style="4" bestFit="1" customWidth="1"/>
    <col min="11788" max="11788" width="7.5703125" style="4" customWidth="1"/>
    <col min="11789" max="12030" width="9.140625" style="4"/>
    <col min="12031" max="12031" width="5.28515625" style="4" customWidth="1"/>
    <col min="12032" max="12032" width="26.140625" style="4" customWidth="1"/>
    <col min="12033" max="12033" width="13.28515625" style="4" customWidth="1"/>
    <col min="12034" max="12034" width="9.140625" style="4" customWidth="1"/>
    <col min="12035" max="12035" width="10.5703125" style="4" customWidth="1"/>
    <col min="12036" max="12036" width="9.7109375" style="4" customWidth="1"/>
    <col min="12037" max="12038" width="9.140625" style="4" customWidth="1"/>
    <col min="12039" max="12041" width="10" style="4" customWidth="1"/>
    <col min="12042" max="12042" width="10.42578125" style="4" customWidth="1"/>
    <col min="12043" max="12043" width="10.28515625" style="4" bestFit="1" customWidth="1"/>
    <col min="12044" max="12044" width="7.5703125" style="4" customWidth="1"/>
    <col min="12045" max="12286" width="9.140625" style="4"/>
    <col min="12287" max="12287" width="5.28515625" style="4" customWidth="1"/>
    <col min="12288" max="12288" width="26.140625" style="4" customWidth="1"/>
    <col min="12289" max="12289" width="13.28515625" style="4" customWidth="1"/>
    <col min="12290" max="12290" width="9.140625" style="4" customWidth="1"/>
    <col min="12291" max="12291" width="10.5703125" style="4" customWidth="1"/>
    <col min="12292" max="12292" width="9.7109375" style="4" customWidth="1"/>
    <col min="12293" max="12294" width="9.140625" style="4" customWidth="1"/>
    <col min="12295" max="12297" width="10" style="4" customWidth="1"/>
    <col min="12298" max="12298" width="10.42578125" style="4" customWidth="1"/>
    <col min="12299" max="12299" width="10.28515625" style="4" bestFit="1" customWidth="1"/>
    <col min="12300" max="12300" width="7.5703125" style="4" customWidth="1"/>
    <col min="12301" max="12542" width="9.140625" style="4"/>
    <col min="12543" max="12543" width="5.28515625" style="4" customWidth="1"/>
    <col min="12544" max="12544" width="26.140625" style="4" customWidth="1"/>
    <col min="12545" max="12545" width="13.28515625" style="4" customWidth="1"/>
    <col min="12546" max="12546" width="9.140625" style="4" customWidth="1"/>
    <col min="12547" max="12547" width="10.5703125" style="4" customWidth="1"/>
    <col min="12548" max="12548" width="9.7109375" style="4" customWidth="1"/>
    <col min="12549" max="12550" width="9.140625" style="4" customWidth="1"/>
    <col min="12551" max="12553" width="10" style="4" customWidth="1"/>
    <col min="12554" max="12554" width="10.42578125" style="4" customWidth="1"/>
    <col min="12555" max="12555" width="10.28515625" style="4" bestFit="1" customWidth="1"/>
    <col min="12556" max="12556" width="7.5703125" style="4" customWidth="1"/>
    <col min="12557" max="12798" width="9.140625" style="4"/>
    <col min="12799" max="12799" width="5.28515625" style="4" customWidth="1"/>
    <col min="12800" max="12800" width="26.140625" style="4" customWidth="1"/>
    <col min="12801" max="12801" width="13.28515625" style="4" customWidth="1"/>
    <col min="12802" max="12802" width="9.140625" style="4" customWidth="1"/>
    <col min="12803" max="12803" width="10.5703125" style="4" customWidth="1"/>
    <col min="12804" max="12804" width="9.7109375" style="4" customWidth="1"/>
    <col min="12805" max="12806" width="9.140625" style="4" customWidth="1"/>
    <col min="12807" max="12809" width="10" style="4" customWidth="1"/>
    <col min="12810" max="12810" width="10.42578125" style="4" customWidth="1"/>
    <col min="12811" max="12811" width="10.28515625" style="4" bestFit="1" customWidth="1"/>
    <col min="12812" max="12812" width="7.5703125" style="4" customWidth="1"/>
    <col min="12813" max="13054" width="9.140625" style="4"/>
    <col min="13055" max="13055" width="5.28515625" style="4" customWidth="1"/>
    <col min="13056" max="13056" width="26.140625" style="4" customWidth="1"/>
    <col min="13057" max="13057" width="13.28515625" style="4" customWidth="1"/>
    <col min="13058" max="13058" width="9.140625" style="4" customWidth="1"/>
    <col min="13059" max="13059" width="10.5703125" style="4" customWidth="1"/>
    <col min="13060" max="13060" width="9.7109375" style="4" customWidth="1"/>
    <col min="13061" max="13062" width="9.140625" style="4" customWidth="1"/>
    <col min="13063" max="13065" width="10" style="4" customWidth="1"/>
    <col min="13066" max="13066" width="10.42578125" style="4" customWidth="1"/>
    <col min="13067" max="13067" width="10.28515625" style="4" bestFit="1" customWidth="1"/>
    <col min="13068" max="13068" width="7.5703125" style="4" customWidth="1"/>
    <col min="13069" max="13310" width="9.140625" style="4"/>
    <col min="13311" max="13311" width="5.28515625" style="4" customWidth="1"/>
    <col min="13312" max="13312" width="26.140625" style="4" customWidth="1"/>
    <col min="13313" max="13313" width="13.28515625" style="4" customWidth="1"/>
    <col min="13314" max="13314" width="9.140625" style="4" customWidth="1"/>
    <col min="13315" max="13315" width="10.5703125" style="4" customWidth="1"/>
    <col min="13316" max="13316" width="9.7109375" style="4" customWidth="1"/>
    <col min="13317" max="13318" width="9.140625" style="4" customWidth="1"/>
    <col min="13319" max="13321" width="10" style="4" customWidth="1"/>
    <col min="13322" max="13322" width="10.42578125" style="4" customWidth="1"/>
    <col min="13323" max="13323" width="10.28515625" style="4" bestFit="1" customWidth="1"/>
    <col min="13324" max="13324" width="7.5703125" style="4" customWidth="1"/>
    <col min="13325" max="13566" width="9.140625" style="4"/>
    <col min="13567" max="13567" width="5.28515625" style="4" customWidth="1"/>
    <col min="13568" max="13568" width="26.140625" style="4" customWidth="1"/>
    <col min="13569" max="13569" width="13.28515625" style="4" customWidth="1"/>
    <col min="13570" max="13570" width="9.140625" style="4" customWidth="1"/>
    <col min="13571" max="13571" width="10.5703125" style="4" customWidth="1"/>
    <col min="13572" max="13572" width="9.7109375" style="4" customWidth="1"/>
    <col min="13573" max="13574" width="9.140625" style="4" customWidth="1"/>
    <col min="13575" max="13577" width="10" style="4" customWidth="1"/>
    <col min="13578" max="13578" width="10.42578125" style="4" customWidth="1"/>
    <col min="13579" max="13579" width="10.28515625" style="4" bestFit="1" customWidth="1"/>
    <col min="13580" max="13580" width="7.5703125" style="4" customWidth="1"/>
    <col min="13581" max="13822" width="9.140625" style="4"/>
    <col min="13823" max="13823" width="5.28515625" style="4" customWidth="1"/>
    <col min="13824" max="13824" width="26.140625" style="4" customWidth="1"/>
    <col min="13825" max="13825" width="13.28515625" style="4" customWidth="1"/>
    <col min="13826" max="13826" width="9.140625" style="4" customWidth="1"/>
    <col min="13827" max="13827" width="10.5703125" style="4" customWidth="1"/>
    <col min="13828" max="13828" width="9.7109375" style="4" customWidth="1"/>
    <col min="13829" max="13830" width="9.140625" style="4" customWidth="1"/>
    <col min="13831" max="13833" width="10" style="4" customWidth="1"/>
    <col min="13834" max="13834" width="10.42578125" style="4" customWidth="1"/>
    <col min="13835" max="13835" width="10.28515625" style="4" bestFit="1" customWidth="1"/>
    <col min="13836" max="13836" width="7.5703125" style="4" customWidth="1"/>
    <col min="13837" max="14078" width="9.140625" style="4"/>
    <col min="14079" max="14079" width="5.28515625" style="4" customWidth="1"/>
    <col min="14080" max="14080" width="26.140625" style="4" customWidth="1"/>
    <col min="14081" max="14081" width="13.28515625" style="4" customWidth="1"/>
    <col min="14082" max="14082" width="9.140625" style="4" customWidth="1"/>
    <col min="14083" max="14083" width="10.5703125" style="4" customWidth="1"/>
    <col min="14084" max="14084" width="9.7109375" style="4" customWidth="1"/>
    <col min="14085" max="14086" width="9.140625" style="4" customWidth="1"/>
    <col min="14087" max="14089" width="10" style="4" customWidth="1"/>
    <col min="14090" max="14090" width="10.42578125" style="4" customWidth="1"/>
    <col min="14091" max="14091" width="10.28515625" style="4" bestFit="1" customWidth="1"/>
    <col min="14092" max="14092" width="7.5703125" style="4" customWidth="1"/>
    <col min="14093" max="14334" width="9.140625" style="4"/>
    <col min="14335" max="14335" width="5.28515625" style="4" customWidth="1"/>
    <col min="14336" max="14336" width="26.140625" style="4" customWidth="1"/>
    <col min="14337" max="14337" width="13.28515625" style="4" customWidth="1"/>
    <col min="14338" max="14338" width="9.140625" style="4" customWidth="1"/>
    <col min="14339" max="14339" width="10.5703125" style="4" customWidth="1"/>
    <col min="14340" max="14340" width="9.7109375" style="4" customWidth="1"/>
    <col min="14341" max="14342" width="9.140625" style="4" customWidth="1"/>
    <col min="14343" max="14345" width="10" style="4" customWidth="1"/>
    <col min="14346" max="14346" width="10.42578125" style="4" customWidth="1"/>
    <col min="14347" max="14347" width="10.28515625" style="4" bestFit="1" customWidth="1"/>
    <col min="14348" max="14348" width="7.5703125" style="4" customWidth="1"/>
    <col min="14349" max="14590" width="9.140625" style="4"/>
    <col min="14591" max="14591" width="5.28515625" style="4" customWidth="1"/>
    <col min="14592" max="14592" width="26.140625" style="4" customWidth="1"/>
    <col min="14593" max="14593" width="13.28515625" style="4" customWidth="1"/>
    <col min="14594" max="14594" width="9.140625" style="4" customWidth="1"/>
    <col min="14595" max="14595" width="10.5703125" style="4" customWidth="1"/>
    <col min="14596" max="14596" width="9.7109375" style="4" customWidth="1"/>
    <col min="14597" max="14598" width="9.140625" style="4" customWidth="1"/>
    <col min="14599" max="14601" width="10" style="4" customWidth="1"/>
    <col min="14602" max="14602" width="10.42578125" style="4" customWidth="1"/>
    <col min="14603" max="14603" width="10.28515625" style="4" bestFit="1" customWidth="1"/>
    <col min="14604" max="14604" width="7.5703125" style="4" customWidth="1"/>
    <col min="14605" max="14846" width="9.140625" style="4"/>
    <col min="14847" max="14847" width="5.28515625" style="4" customWidth="1"/>
    <col min="14848" max="14848" width="26.140625" style="4" customWidth="1"/>
    <col min="14849" max="14849" width="13.28515625" style="4" customWidth="1"/>
    <col min="14850" max="14850" width="9.140625" style="4" customWidth="1"/>
    <col min="14851" max="14851" width="10.5703125" style="4" customWidth="1"/>
    <col min="14852" max="14852" width="9.7109375" style="4" customWidth="1"/>
    <col min="14853" max="14854" width="9.140625" style="4" customWidth="1"/>
    <col min="14855" max="14857" width="10" style="4" customWidth="1"/>
    <col min="14858" max="14858" width="10.42578125" style="4" customWidth="1"/>
    <col min="14859" max="14859" width="10.28515625" style="4" bestFit="1" customWidth="1"/>
    <col min="14860" max="14860" width="7.5703125" style="4" customWidth="1"/>
    <col min="14861" max="15102" width="9.140625" style="4"/>
    <col min="15103" max="15103" width="5.28515625" style="4" customWidth="1"/>
    <col min="15104" max="15104" width="26.140625" style="4" customWidth="1"/>
    <col min="15105" max="15105" width="13.28515625" style="4" customWidth="1"/>
    <col min="15106" max="15106" width="9.140625" style="4" customWidth="1"/>
    <col min="15107" max="15107" width="10.5703125" style="4" customWidth="1"/>
    <col min="15108" max="15108" width="9.7109375" style="4" customWidth="1"/>
    <col min="15109" max="15110" width="9.140625" style="4" customWidth="1"/>
    <col min="15111" max="15113" width="10" style="4" customWidth="1"/>
    <col min="15114" max="15114" width="10.42578125" style="4" customWidth="1"/>
    <col min="15115" max="15115" width="10.28515625" style="4" bestFit="1" customWidth="1"/>
    <col min="15116" max="15116" width="7.5703125" style="4" customWidth="1"/>
    <col min="15117" max="15358" width="9.140625" style="4"/>
    <col min="15359" max="15359" width="5.28515625" style="4" customWidth="1"/>
    <col min="15360" max="15360" width="26.140625" style="4" customWidth="1"/>
    <col min="15361" max="15361" width="13.28515625" style="4" customWidth="1"/>
    <col min="15362" max="15362" width="9.140625" style="4" customWidth="1"/>
    <col min="15363" max="15363" width="10.5703125" style="4" customWidth="1"/>
    <col min="15364" max="15364" width="9.7109375" style="4" customWidth="1"/>
    <col min="15365" max="15366" width="9.140625" style="4" customWidth="1"/>
    <col min="15367" max="15369" width="10" style="4" customWidth="1"/>
    <col min="15370" max="15370" width="10.42578125" style="4" customWidth="1"/>
    <col min="15371" max="15371" width="10.28515625" style="4" bestFit="1" customWidth="1"/>
    <col min="15372" max="15372" width="7.5703125" style="4" customWidth="1"/>
    <col min="15373" max="15614" width="9.140625" style="4"/>
    <col min="15615" max="15615" width="5.28515625" style="4" customWidth="1"/>
    <col min="15616" max="15616" width="26.140625" style="4" customWidth="1"/>
    <col min="15617" max="15617" width="13.28515625" style="4" customWidth="1"/>
    <col min="15618" max="15618" width="9.140625" style="4" customWidth="1"/>
    <col min="15619" max="15619" width="10.5703125" style="4" customWidth="1"/>
    <col min="15620" max="15620" width="9.7109375" style="4" customWidth="1"/>
    <col min="15621" max="15622" width="9.140625" style="4" customWidth="1"/>
    <col min="15623" max="15625" width="10" style="4" customWidth="1"/>
    <col min="15626" max="15626" width="10.42578125" style="4" customWidth="1"/>
    <col min="15627" max="15627" width="10.28515625" style="4" bestFit="1" customWidth="1"/>
    <col min="15628" max="15628" width="7.5703125" style="4" customWidth="1"/>
    <col min="15629" max="15870" width="9.140625" style="4"/>
    <col min="15871" max="15871" width="5.28515625" style="4" customWidth="1"/>
    <col min="15872" max="15872" width="26.140625" style="4" customWidth="1"/>
    <col min="15873" max="15873" width="13.28515625" style="4" customWidth="1"/>
    <col min="15874" max="15874" width="9.140625" style="4" customWidth="1"/>
    <col min="15875" max="15875" width="10.5703125" style="4" customWidth="1"/>
    <col min="15876" max="15876" width="9.7109375" style="4" customWidth="1"/>
    <col min="15877" max="15878" width="9.140625" style="4" customWidth="1"/>
    <col min="15879" max="15881" width="10" style="4" customWidth="1"/>
    <col min="15882" max="15882" width="10.42578125" style="4" customWidth="1"/>
    <col min="15883" max="15883" width="10.28515625" style="4" bestFit="1" customWidth="1"/>
    <col min="15884" max="15884" width="7.5703125" style="4" customWidth="1"/>
    <col min="15885" max="16126" width="9.140625" style="4"/>
    <col min="16127" max="16127" width="5.28515625" style="4" customWidth="1"/>
    <col min="16128" max="16128" width="26.140625" style="4" customWidth="1"/>
    <col min="16129" max="16129" width="13.28515625" style="4" customWidth="1"/>
    <col min="16130" max="16130" width="9.140625" style="4" customWidth="1"/>
    <col min="16131" max="16131" width="10.5703125" style="4" customWidth="1"/>
    <col min="16132" max="16132" width="9.7109375" style="4" customWidth="1"/>
    <col min="16133" max="16134" width="9.140625" style="4" customWidth="1"/>
    <col min="16135" max="16137" width="10" style="4" customWidth="1"/>
    <col min="16138" max="16138" width="10.42578125" style="4" customWidth="1"/>
    <col min="16139" max="16139" width="10.28515625" style="4" bestFit="1" customWidth="1"/>
    <col min="16140" max="16140" width="7.5703125" style="4" customWidth="1"/>
    <col min="16141" max="16384" width="9.140625" style="4"/>
  </cols>
  <sheetData>
    <row r="1" spans="1:14" ht="15" customHeight="1" x14ac:dyDescent="0.25">
      <c r="A1" s="119" t="s">
        <v>7</v>
      </c>
      <c r="B1" s="119"/>
      <c r="C1" s="119"/>
      <c r="D1" s="12"/>
      <c r="E1" s="1"/>
      <c r="F1" s="1"/>
      <c r="G1" s="111" t="s">
        <v>37</v>
      </c>
      <c r="H1" s="111"/>
      <c r="I1" s="111"/>
      <c r="J1" s="111"/>
      <c r="K1" s="111"/>
      <c r="L1" s="111"/>
      <c r="M1" s="110"/>
      <c r="N1" s="110"/>
    </row>
    <row r="2" spans="1:14" ht="15" customHeight="1" x14ac:dyDescent="0.25">
      <c r="A2" s="119" t="s">
        <v>26</v>
      </c>
      <c r="B2" s="119"/>
      <c r="C2" s="119"/>
      <c r="D2" s="12"/>
      <c r="E2" s="1"/>
      <c r="F2" s="1"/>
      <c r="G2" s="111"/>
      <c r="H2" s="111"/>
      <c r="I2" s="111"/>
      <c r="J2" s="111"/>
      <c r="K2" s="111"/>
      <c r="L2" s="111"/>
      <c r="M2" s="110"/>
      <c r="N2" s="110"/>
    </row>
    <row r="3" spans="1:14" ht="34.5" customHeight="1" x14ac:dyDescent="0.25">
      <c r="A3" s="111" t="s">
        <v>103</v>
      </c>
      <c r="B3" s="111"/>
      <c r="C3" s="111"/>
      <c r="D3" s="12"/>
      <c r="E3" s="1"/>
      <c r="F3" s="1"/>
      <c r="G3" s="1"/>
      <c r="H3" s="1"/>
      <c r="I3" s="1"/>
      <c r="J3" s="1"/>
      <c r="K3" s="1"/>
      <c r="L3" s="1"/>
      <c r="M3" s="1"/>
      <c r="N3" s="1"/>
    </row>
    <row r="4" spans="1:14" ht="15" customHeight="1" x14ac:dyDescent="0.25">
      <c r="A4" s="88"/>
      <c r="B4" s="88"/>
      <c r="C4" s="88"/>
      <c r="D4" s="12"/>
      <c r="E4" s="1"/>
      <c r="F4" s="1"/>
      <c r="G4" s="1"/>
      <c r="H4" s="1"/>
      <c r="I4" s="1"/>
      <c r="J4" s="1"/>
      <c r="K4" s="41" t="s">
        <v>41</v>
      </c>
      <c r="L4" s="1"/>
      <c r="M4" s="1"/>
    </row>
    <row r="5" spans="1:14" ht="52.5" customHeight="1" x14ac:dyDescent="0.25">
      <c r="A5" s="140" t="s">
        <v>104</v>
      </c>
      <c r="B5" s="140"/>
      <c r="C5" s="140"/>
      <c r="D5" s="140"/>
      <c r="E5" s="140"/>
      <c r="F5" s="140"/>
      <c r="G5" s="140"/>
      <c r="H5" s="140"/>
      <c r="I5" s="140"/>
      <c r="J5" s="140"/>
      <c r="K5" s="140"/>
      <c r="L5" s="140"/>
      <c r="M5" s="140"/>
      <c r="N5" s="140"/>
    </row>
    <row r="7" spans="1:14" ht="27.75" customHeight="1" x14ac:dyDescent="0.25">
      <c r="A7" s="129" t="s">
        <v>4</v>
      </c>
      <c r="B7" s="132" t="s">
        <v>46</v>
      </c>
      <c r="C7" s="133"/>
      <c r="D7" s="134" t="s">
        <v>38</v>
      </c>
      <c r="E7" s="135"/>
      <c r="F7" s="135"/>
      <c r="G7" s="136"/>
      <c r="H7" s="137" t="s">
        <v>64</v>
      </c>
      <c r="I7" s="138"/>
      <c r="J7" s="138"/>
      <c r="K7" s="138"/>
      <c r="L7" s="138"/>
      <c r="M7" s="139"/>
      <c r="N7" s="18" t="s">
        <v>5</v>
      </c>
    </row>
    <row r="8" spans="1:14" ht="45.75" customHeight="1" x14ac:dyDescent="0.25">
      <c r="A8" s="130"/>
      <c r="B8" s="56" t="s">
        <v>45</v>
      </c>
      <c r="C8" s="64" t="s">
        <v>52</v>
      </c>
      <c r="D8" s="91" t="s">
        <v>47</v>
      </c>
      <c r="E8" s="90" t="s">
        <v>48</v>
      </c>
      <c r="F8" s="90" t="s">
        <v>49</v>
      </c>
      <c r="G8" s="90" t="s">
        <v>51</v>
      </c>
      <c r="H8" s="92" t="s">
        <v>47</v>
      </c>
      <c r="I8" s="92" t="s">
        <v>48</v>
      </c>
      <c r="J8" s="92" t="s">
        <v>49</v>
      </c>
      <c r="K8" s="92" t="s">
        <v>63</v>
      </c>
      <c r="L8" s="92" t="s">
        <v>65</v>
      </c>
      <c r="M8" s="92" t="s">
        <v>51</v>
      </c>
      <c r="N8" s="18"/>
    </row>
    <row r="9" spans="1:14" ht="24.75" customHeight="1" x14ac:dyDescent="0.25">
      <c r="A9" s="7" t="s">
        <v>43</v>
      </c>
      <c r="B9" s="93"/>
      <c r="C9" s="94"/>
      <c r="D9" s="39"/>
      <c r="E9" s="38"/>
      <c r="F9" s="38"/>
      <c r="G9" s="73"/>
      <c r="H9" s="39"/>
      <c r="I9" s="18"/>
      <c r="J9" s="18"/>
      <c r="K9" s="18"/>
      <c r="L9" s="18"/>
      <c r="M9" s="74"/>
      <c r="N9" s="19"/>
    </row>
    <row r="10" spans="1:14" ht="24" customHeight="1" x14ac:dyDescent="0.25">
      <c r="A10" s="8" t="s">
        <v>0</v>
      </c>
      <c r="B10" s="9" t="s">
        <v>77</v>
      </c>
      <c r="C10" s="8" t="s">
        <v>78</v>
      </c>
      <c r="D10" s="20" t="s">
        <v>53</v>
      </c>
      <c r="E10" s="20" t="s">
        <v>53</v>
      </c>
      <c r="F10" s="20"/>
      <c r="G10" s="72">
        <f>COUNTIF(D10:F10,"X")</f>
        <v>2</v>
      </c>
      <c r="H10" s="21"/>
      <c r="I10" s="25"/>
      <c r="J10" s="21" t="s">
        <v>53</v>
      </c>
      <c r="K10" s="25"/>
      <c r="M10" s="71">
        <f>COUNTIF(H10:K10,"X")</f>
        <v>1</v>
      </c>
      <c r="N10" s="19"/>
    </row>
    <row r="11" spans="1:14" ht="24" customHeight="1" x14ac:dyDescent="0.25">
      <c r="A11" s="8" t="s">
        <v>1</v>
      </c>
      <c r="B11" s="9" t="s">
        <v>79</v>
      </c>
      <c r="C11" s="8" t="s">
        <v>75</v>
      </c>
      <c r="D11" s="22"/>
      <c r="E11" s="20" t="s">
        <v>53</v>
      </c>
      <c r="F11" s="23"/>
      <c r="G11" s="72">
        <f>COUNTIF(D11:F11,"X")</f>
        <v>1</v>
      </c>
      <c r="H11" s="21"/>
      <c r="I11" s="25"/>
      <c r="J11" s="21" t="s">
        <v>53</v>
      </c>
      <c r="K11" s="25"/>
      <c r="L11" s="25"/>
      <c r="M11" s="71">
        <f t="shared" ref="M11:M18" si="0">COUNTIF(H11:L11,"X")</f>
        <v>1</v>
      </c>
      <c r="N11" s="19"/>
    </row>
    <row r="12" spans="1:14" ht="27" customHeight="1" x14ac:dyDescent="0.25">
      <c r="A12" s="8" t="s">
        <v>2</v>
      </c>
      <c r="B12" s="9" t="s">
        <v>80</v>
      </c>
      <c r="C12" s="8" t="s">
        <v>81</v>
      </c>
      <c r="D12" s="22"/>
      <c r="E12" s="20" t="s">
        <v>53</v>
      </c>
      <c r="F12" s="23"/>
      <c r="G12" s="72">
        <f>COUNTIF(D12:F12,"X")</f>
        <v>1</v>
      </c>
      <c r="H12" s="21"/>
      <c r="I12" s="25"/>
      <c r="J12" s="25" t="s">
        <v>53</v>
      </c>
      <c r="K12" s="25"/>
      <c r="L12" s="25"/>
      <c r="M12" s="71">
        <f t="shared" si="0"/>
        <v>1</v>
      </c>
      <c r="N12" s="19"/>
    </row>
    <row r="13" spans="1:14" ht="27" hidden="1" customHeight="1" x14ac:dyDescent="0.25">
      <c r="A13" s="8" t="s">
        <v>3</v>
      </c>
      <c r="B13" s="9"/>
      <c r="C13" s="9"/>
      <c r="D13" s="22"/>
      <c r="E13" s="23"/>
      <c r="F13" s="23"/>
      <c r="G13" s="72">
        <f>COUNTIF(D13:F13,"X")</f>
        <v>0</v>
      </c>
      <c r="H13" s="21"/>
      <c r="I13" s="25"/>
      <c r="J13" s="25"/>
      <c r="K13" s="25"/>
      <c r="L13" s="25"/>
      <c r="M13" s="71">
        <f t="shared" si="0"/>
        <v>0</v>
      </c>
      <c r="N13" s="19"/>
    </row>
    <row r="14" spans="1:14" ht="26.25" customHeight="1" x14ac:dyDescent="0.25">
      <c r="A14" s="7" t="s">
        <v>25</v>
      </c>
      <c r="B14" s="9"/>
      <c r="C14" s="9"/>
      <c r="D14" s="22"/>
      <c r="E14" s="23"/>
      <c r="F14" s="23"/>
      <c r="G14" s="72"/>
      <c r="H14" s="21"/>
      <c r="I14" s="25"/>
      <c r="J14" s="25"/>
      <c r="K14" s="25"/>
      <c r="L14" s="25"/>
      <c r="M14" s="71"/>
      <c r="N14" s="19"/>
    </row>
    <row r="15" spans="1:14" ht="29.25" customHeight="1" x14ac:dyDescent="0.25">
      <c r="A15" s="8" t="s">
        <v>0</v>
      </c>
      <c r="B15" s="9" t="s">
        <v>82</v>
      </c>
      <c r="C15" s="8" t="s">
        <v>83</v>
      </c>
      <c r="D15" s="20"/>
      <c r="E15" s="20"/>
      <c r="F15" s="39"/>
      <c r="G15" s="72">
        <f>COUNTIF(D15:F15,"X")</f>
        <v>0</v>
      </c>
      <c r="H15" s="21" t="s">
        <v>53</v>
      </c>
      <c r="I15" s="25" t="s">
        <v>53</v>
      </c>
      <c r="J15" s="25"/>
      <c r="K15" s="25"/>
      <c r="L15" s="25"/>
      <c r="M15" s="71">
        <f t="shared" si="0"/>
        <v>2</v>
      </c>
      <c r="N15" s="19"/>
    </row>
    <row r="16" spans="1:14" ht="29.25" customHeight="1" x14ac:dyDescent="0.25">
      <c r="A16" s="8" t="s">
        <v>1</v>
      </c>
      <c r="B16" s="101" t="s">
        <v>84</v>
      </c>
      <c r="C16" s="8" t="s">
        <v>85</v>
      </c>
      <c r="D16" s="22"/>
      <c r="E16" s="23"/>
      <c r="F16" s="24"/>
      <c r="G16" s="72">
        <f>COUNTIF(D16:F16,"X")</f>
        <v>0</v>
      </c>
      <c r="H16" s="21" t="s">
        <v>53</v>
      </c>
      <c r="I16" s="25" t="s">
        <v>53</v>
      </c>
      <c r="J16" s="25"/>
      <c r="K16" s="25"/>
      <c r="L16" s="25"/>
      <c r="M16" s="71">
        <f t="shared" si="0"/>
        <v>2</v>
      </c>
      <c r="N16" s="25"/>
    </row>
    <row r="17" spans="1:14" ht="24.75" hidden="1" customHeight="1" x14ac:dyDescent="0.25">
      <c r="A17" s="8" t="s">
        <v>2</v>
      </c>
      <c r="B17" s="9"/>
      <c r="C17" s="9"/>
      <c r="D17" s="22"/>
      <c r="E17" s="24"/>
      <c r="F17" s="24"/>
      <c r="G17" s="72">
        <f>COUNTIF(D17:F17,"X")</f>
        <v>0</v>
      </c>
      <c r="H17" s="21"/>
      <c r="I17" s="25"/>
      <c r="J17" s="25"/>
      <c r="K17" s="25"/>
      <c r="L17" s="25"/>
      <c r="M17" s="71">
        <f t="shared" si="0"/>
        <v>0</v>
      </c>
      <c r="N17" s="19"/>
    </row>
    <row r="18" spans="1:14" ht="23.25" hidden="1" customHeight="1" x14ac:dyDescent="0.25">
      <c r="A18" s="8" t="s">
        <v>3</v>
      </c>
      <c r="B18" s="9"/>
      <c r="C18" s="9"/>
      <c r="D18" s="22"/>
      <c r="E18" s="21"/>
      <c r="F18" s="21"/>
      <c r="G18" s="72">
        <f>COUNTIF(D18:F18,"X")</f>
        <v>0</v>
      </c>
      <c r="H18" s="21"/>
      <c r="I18" s="25"/>
      <c r="J18" s="25"/>
      <c r="K18" s="25"/>
      <c r="L18" s="25"/>
      <c r="M18" s="71">
        <f t="shared" si="0"/>
        <v>0</v>
      </c>
      <c r="N18" s="19"/>
    </row>
    <row r="19" spans="1:14" ht="20.25" customHeight="1" x14ac:dyDescent="0.25">
      <c r="A19" s="131"/>
      <c r="B19" s="131"/>
      <c r="C19" s="131"/>
      <c r="D19" s="131"/>
      <c r="E19" s="131"/>
      <c r="F19" s="131"/>
      <c r="G19" s="131"/>
      <c r="H19" s="131"/>
      <c r="I19" s="131"/>
      <c r="J19" s="131"/>
      <c r="K19" s="131"/>
      <c r="L19" s="131"/>
      <c r="M19" s="131"/>
      <c r="N19" s="131"/>
    </row>
    <row r="20" spans="1:14" ht="39" customHeight="1" x14ac:dyDescent="0.25">
      <c r="A20" s="126" t="s">
        <v>66</v>
      </c>
      <c r="B20" s="126"/>
      <c r="C20" s="126"/>
      <c r="D20" s="126"/>
      <c r="E20" s="126"/>
      <c r="F20" s="126"/>
      <c r="G20" s="126"/>
      <c r="H20" s="126"/>
      <c r="I20" s="126"/>
      <c r="J20" s="126"/>
      <c r="K20" s="126"/>
      <c r="L20" s="126"/>
      <c r="M20" s="126"/>
      <c r="N20" s="126"/>
    </row>
    <row r="21" spans="1:14" ht="16.5" x14ac:dyDescent="0.25">
      <c r="A21" s="103"/>
      <c r="B21" s="103"/>
      <c r="C21" s="103"/>
      <c r="D21" s="104"/>
      <c r="E21" s="33"/>
      <c r="F21" s="33"/>
      <c r="G21" s="33"/>
      <c r="H21" s="127" t="s">
        <v>105</v>
      </c>
      <c r="I21" s="127"/>
      <c r="J21" s="127"/>
      <c r="K21" s="127"/>
      <c r="L21" s="127"/>
      <c r="M21" s="127"/>
      <c r="N21" s="127"/>
    </row>
    <row r="22" spans="1:14" ht="16.5" x14ac:dyDescent="0.25">
      <c r="A22" s="103"/>
      <c r="B22" s="103"/>
      <c r="C22" s="103"/>
      <c r="D22" s="104"/>
      <c r="H22" s="128" t="s">
        <v>6</v>
      </c>
      <c r="I22" s="128"/>
      <c r="J22" s="128"/>
      <c r="K22" s="128"/>
      <c r="L22" s="128"/>
      <c r="M22" s="128"/>
      <c r="N22" s="128"/>
    </row>
    <row r="28" spans="1:14" ht="16.5" x14ac:dyDescent="0.25">
      <c r="H28" s="125" t="s">
        <v>77</v>
      </c>
      <c r="I28" s="125"/>
      <c r="J28" s="125"/>
      <c r="K28" s="125"/>
      <c r="L28" s="125"/>
      <c r="M28" s="125"/>
      <c r="N28" s="125"/>
    </row>
  </sheetData>
  <mergeCells count="14">
    <mergeCell ref="A5:N5"/>
    <mergeCell ref="A1:C1"/>
    <mergeCell ref="A2:C2"/>
    <mergeCell ref="A3:C3"/>
    <mergeCell ref="G1:L2"/>
    <mergeCell ref="H28:N28"/>
    <mergeCell ref="A20:N20"/>
    <mergeCell ref="H21:N21"/>
    <mergeCell ref="H22:N22"/>
    <mergeCell ref="A7:A8"/>
    <mergeCell ref="A19:N19"/>
    <mergeCell ref="B7:C7"/>
    <mergeCell ref="D7:G7"/>
    <mergeCell ref="H7:M7"/>
  </mergeCells>
  <pageMargins left="0.25" right="0.16" top="0.52" bottom="0.3" header="0.3" footer="0.16"/>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39"/>
  <sheetViews>
    <sheetView tabSelected="1" topLeftCell="A9" zoomScale="80" zoomScaleNormal="80" workbookViewId="0">
      <selection activeCell="I13" sqref="I13"/>
    </sheetView>
  </sheetViews>
  <sheetFormatPr defaultColWidth="9.140625" defaultRowHeight="15" x14ac:dyDescent="0.25"/>
  <cols>
    <col min="1" max="1" width="6.7109375" style="4" customWidth="1"/>
    <col min="2" max="2" width="25.28515625" style="4" customWidth="1"/>
    <col min="3" max="3" width="11.42578125" style="4" customWidth="1"/>
    <col min="4" max="4" width="10.28515625" style="4" customWidth="1"/>
    <col min="5" max="5" width="8.140625" style="4" customWidth="1"/>
    <col min="6" max="6" width="9.28515625" style="4" customWidth="1"/>
    <col min="7" max="8" width="12.7109375" style="3" customWidth="1"/>
    <col min="9" max="9" width="15.140625" style="3" customWidth="1"/>
    <col min="10" max="11" width="10.42578125" style="3" customWidth="1"/>
    <col min="12" max="12" width="14.42578125" style="3" customWidth="1"/>
    <col min="13" max="13" width="9.140625" style="4"/>
    <col min="14" max="14" width="12.85546875" style="4" bestFit="1" customWidth="1"/>
    <col min="15" max="16384" width="9.140625" style="4"/>
  </cols>
  <sheetData>
    <row r="1" spans="1:12" ht="15.75" x14ac:dyDescent="0.25">
      <c r="A1" s="116" t="s">
        <v>7</v>
      </c>
      <c r="B1" s="116"/>
      <c r="C1" s="116"/>
      <c r="D1" s="116"/>
      <c r="E1" s="116"/>
      <c r="F1" s="116"/>
      <c r="G1" s="111" t="s">
        <v>28</v>
      </c>
      <c r="H1" s="142"/>
      <c r="I1" s="142"/>
      <c r="J1" s="142"/>
      <c r="K1" s="142"/>
      <c r="L1" s="142"/>
    </row>
    <row r="2" spans="1:12" ht="15.75" x14ac:dyDescent="0.25">
      <c r="A2" s="116" t="s">
        <v>8</v>
      </c>
      <c r="B2" s="116"/>
      <c r="C2" s="116"/>
      <c r="D2" s="116"/>
      <c r="E2" s="116"/>
      <c r="F2" s="116"/>
      <c r="G2" s="111" t="s">
        <v>27</v>
      </c>
      <c r="H2" s="111"/>
      <c r="I2" s="111"/>
      <c r="J2" s="111"/>
      <c r="K2" s="111"/>
      <c r="L2" s="111"/>
    </row>
    <row r="3" spans="1:12" ht="34.5" customHeight="1" x14ac:dyDescent="0.25">
      <c r="A3" s="149" t="s">
        <v>108</v>
      </c>
      <c r="B3" s="113"/>
      <c r="C3" s="113"/>
      <c r="D3" s="113"/>
      <c r="E3" s="113"/>
      <c r="F3" s="113"/>
      <c r="G3" s="2"/>
      <c r="H3" s="2"/>
      <c r="I3" s="29"/>
      <c r="J3" s="29"/>
      <c r="K3" s="77"/>
      <c r="L3" s="57"/>
    </row>
    <row r="4" spans="1:12" ht="16.5" customHeight="1" x14ac:dyDescent="0.25">
      <c r="L4" s="76" t="s">
        <v>40</v>
      </c>
    </row>
    <row r="5" spans="1:12" ht="48" customHeight="1" x14ac:dyDescent="0.25">
      <c r="A5" s="150" t="s">
        <v>107</v>
      </c>
      <c r="B5" s="150"/>
      <c r="C5" s="150"/>
      <c r="D5" s="150"/>
      <c r="E5" s="150"/>
      <c r="F5" s="150"/>
      <c r="G5" s="150"/>
      <c r="H5" s="150"/>
      <c r="I5" s="150"/>
      <c r="J5" s="150"/>
      <c r="K5" s="150"/>
      <c r="L5" s="150"/>
    </row>
    <row r="7" spans="1:12" ht="45" customHeight="1" x14ac:dyDescent="0.25">
      <c r="A7" s="143" t="s">
        <v>4</v>
      </c>
      <c r="B7" s="143" t="s">
        <v>9</v>
      </c>
      <c r="C7" s="153" t="s">
        <v>42</v>
      </c>
      <c r="D7" s="151" t="s">
        <v>71</v>
      </c>
      <c r="E7" s="145" t="s">
        <v>73</v>
      </c>
      <c r="F7" s="146"/>
      <c r="G7" s="146"/>
      <c r="H7" s="147"/>
      <c r="I7" s="143" t="s">
        <v>44</v>
      </c>
      <c r="J7" s="143" t="s">
        <v>39</v>
      </c>
      <c r="K7" s="143" t="s">
        <v>68</v>
      </c>
      <c r="L7" s="144"/>
    </row>
    <row r="8" spans="1:12" ht="87" customHeight="1" x14ac:dyDescent="0.25">
      <c r="A8" s="143"/>
      <c r="B8" s="143"/>
      <c r="C8" s="154"/>
      <c r="D8" s="152"/>
      <c r="E8" s="80" t="s">
        <v>10</v>
      </c>
      <c r="F8" s="60" t="s">
        <v>11</v>
      </c>
      <c r="G8" s="6" t="s">
        <v>69</v>
      </c>
      <c r="H8" s="6" t="s">
        <v>70</v>
      </c>
      <c r="I8" s="143"/>
      <c r="J8" s="143"/>
      <c r="K8" s="80" t="s">
        <v>10</v>
      </c>
      <c r="L8" s="80" t="s">
        <v>76</v>
      </c>
    </row>
    <row r="9" spans="1:12" ht="24" customHeight="1" x14ac:dyDescent="0.25">
      <c r="A9" s="7" t="s">
        <v>43</v>
      </c>
      <c r="B9" s="5"/>
      <c r="C9" s="49"/>
      <c r="D9" s="61"/>
      <c r="E9" s="80"/>
      <c r="F9" s="80"/>
      <c r="G9" s="6"/>
      <c r="H9" s="6"/>
      <c r="I9" s="32"/>
      <c r="J9" s="32"/>
      <c r="K9" s="80"/>
      <c r="L9" s="80"/>
    </row>
    <row r="10" spans="1:12" ht="31.5" customHeight="1" x14ac:dyDescent="0.25">
      <c r="A10" s="8" t="s">
        <v>0</v>
      </c>
      <c r="B10" s="9" t="s">
        <v>77</v>
      </c>
      <c r="C10" s="8" t="s">
        <v>78</v>
      </c>
      <c r="D10" s="8" t="s">
        <v>13</v>
      </c>
      <c r="E10" s="78" t="s">
        <v>13</v>
      </c>
      <c r="F10" s="14"/>
      <c r="G10" s="14" t="str">
        <f>IFERROR(VLOOKUP($C10,'Mau 3'!$C$10:$M$18,8,0),0)</f>
        <v>X</v>
      </c>
      <c r="H10" s="14">
        <f>IFERROR(VLOOKUP($C10,'Mau 3'!$C$10:$M$18,14,0),0)</f>
        <v>0</v>
      </c>
      <c r="I10" s="14">
        <v>4</v>
      </c>
      <c r="J10" s="14"/>
      <c r="K10" s="13"/>
      <c r="L10" s="13"/>
    </row>
    <row r="11" spans="1:12" ht="31.5" customHeight="1" x14ac:dyDescent="0.25">
      <c r="A11" s="8" t="s">
        <v>1</v>
      </c>
      <c r="B11" s="9" t="s">
        <v>79</v>
      </c>
      <c r="C11" s="8" t="s">
        <v>75</v>
      </c>
      <c r="D11" s="8" t="s">
        <v>19</v>
      </c>
      <c r="E11" s="8" t="s">
        <v>19</v>
      </c>
      <c r="F11" s="14"/>
      <c r="G11" s="14" t="str">
        <f>IFERROR(VLOOKUP($C11,'Mau 3'!$C$10:$M$18,8,0),0)</f>
        <v>X</v>
      </c>
      <c r="H11" s="14">
        <f>IFERROR(VLOOKUP($C11,'Mau 3'!$C$10:$M$18,14,0),0)</f>
        <v>0</v>
      </c>
      <c r="I11" s="14"/>
      <c r="J11" s="14"/>
      <c r="K11" s="13"/>
      <c r="L11" s="13"/>
    </row>
    <row r="12" spans="1:12" ht="31.5" customHeight="1" x14ac:dyDescent="0.25">
      <c r="A12" s="8" t="s">
        <v>2</v>
      </c>
      <c r="B12" s="9" t="s">
        <v>80</v>
      </c>
      <c r="C12" s="8" t="s">
        <v>81</v>
      </c>
      <c r="D12" s="8" t="s">
        <v>19</v>
      </c>
      <c r="E12" s="8" t="s">
        <v>19</v>
      </c>
      <c r="F12" s="9"/>
      <c r="G12" s="14" t="str">
        <f>IFERROR(VLOOKUP($C12,'Mau 3'!$C$10:$M$18,8,0),0)</f>
        <v>X</v>
      </c>
      <c r="H12" s="14">
        <f>IFERROR(VLOOKUP($C12,'Mau 3'!$C$10:$M$18,14,0),0)</f>
        <v>0</v>
      </c>
      <c r="I12" s="32"/>
      <c r="J12" s="32"/>
      <c r="K12" s="80"/>
      <c r="L12" s="80"/>
    </row>
    <row r="13" spans="1:12" ht="24.6" customHeight="1" x14ac:dyDescent="0.25">
      <c r="A13" s="7" t="s">
        <v>25</v>
      </c>
      <c r="B13" s="9"/>
      <c r="C13" s="9"/>
      <c r="D13" s="9"/>
      <c r="E13" s="9"/>
      <c r="F13" s="9"/>
      <c r="G13" s="14"/>
      <c r="H13" s="14"/>
      <c r="I13" s="32"/>
      <c r="J13" s="32"/>
      <c r="K13" s="80"/>
      <c r="L13" s="80"/>
    </row>
    <row r="14" spans="1:12" ht="31.5" customHeight="1" x14ac:dyDescent="0.25">
      <c r="A14" s="8" t="s">
        <v>0</v>
      </c>
      <c r="B14" s="9" t="s">
        <v>82</v>
      </c>
      <c r="C14" s="8" t="s">
        <v>83</v>
      </c>
      <c r="D14" s="13" t="s">
        <v>19</v>
      </c>
      <c r="E14" s="13" t="s">
        <v>19</v>
      </c>
      <c r="F14" s="9"/>
      <c r="G14" s="14">
        <f>IFERROR(VLOOKUP($C14,'Mau 3'!$C$10:$M$18,8,0),0)</f>
        <v>0</v>
      </c>
      <c r="H14" s="14">
        <f>IFERROR(VLOOKUP($C14,'Mau 3'!$C$10:$M$18,14,0),0)</f>
        <v>0</v>
      </c>
      <c r="I14" s="13"/>
      <c r="J14" s="13"/>
      <c r="K14" s="13"/>
      <c r="L14" s="13"/>
    </row>
    <row r="15" spans="1:12" ht="31.5" customHeight="1" x14ac:dyDescent="0.25">
      <c r="A15" s="8" t="s">
        <v>1</v>
      </c>
      <c r="B15" s="101" t="s">
        <v>84</v>
      </c>
      <c r="C15" s="8" t="s">
        <v>85</v>
      </c>
      <c r="D15" s="8" t="s">
        <v>19</v>
      </c>
      <c r="E15" s="8" t="s">
        <v>19</v>
      </c>
      <c r="F15" s="9"/>
      <c r="G15" s="14">
        <f>IFERROR(VLOOKUP($C15,'Mau 3'!$C$10:$M$18,8,0),0)</f>
        <v>0</v>
      </c>
      <c r="H15" s="14">
        <f>IFERROR(VLOOKUP($C15,'Mau 3'!$C$10:$M$18,14,0),0)</f>
        <v>0</v>
      </c>
      <c r="I15" s="31"/>
      <c r="J15" s="31"/>
      <c r="K15" s="80"/>
      <c r="L15" s="80"/>
    </row>
    <row r="16" spans="1:12" ht="15.75" x14ac:dyDescent="0.25">
      <c r="A16" s="26"/>
      <c r="B16" s="27"/>
      <c r="C16" s="27"/>
      <c r="D16" s="27"/>
      <c r="E16" s="27"/>
      <c r="F16" s="27"/>
      <c r="G16" s="28"/>
      <c r="H16" s="28"/>
      <c r="I16" s="30"/>
      <c r="J16" s="30"/>
      <c r="K16" s="82"/>
      <c r="L16" s="62"/>
    </row>
    <row r="17" spans="1:13" ht="15.75" x14ac:dyDescent="0.25">
      <c r="A17" s="26"/>
      <c r="B17" s="27"/>
      <c r="C17" s="27"/>
      <c r="D17" s="27"/>
      <c r="E17" s="27"/>
      <c r="F17" s="27"/>
      <c r="G17" s="28"/>
      <c r="H17" s="28"/>
      <c r="I17" s="30"/>
      <c r="J17" s="30"/>
      <c r="K17" s="82"/>
      <c r="L17" s="62"/>
    </row>
    <row r="18" spans="1:13" s="11" customFormat="1" ht="40.15" customHeight="1" x14ac:dyDescent="0.25">
      <c r="A18" s="148"/>
      <c r="B18" s="144" t="s">
        <v>17</v>
      </c>
      <c r="C18" s="144"/>
      <c r="D18" s="144"/>
      <c r="E18" s="144"/>
      <c r="F18" s="144"/>
      <c r="G18" s="143" t="s">
        <v>12</v>
      </c>
      <c r="H18" s="143"/>
      <c r="I18" s="143" t="s">
        <v>14</v>
      </c>
      <c r="J18" s="143"/>
      <c r="K18" s="81"/>
      <c r="L18" s="40"/>
      <c r="M18" s="10"/>
    </row>
    <row r="19" spans="1:13" s="11" customFormat="1" ht="21.6" customHeight="1" x14ac:dyDescent="0.25">
      <c r="A19" s="148"/>
      <c r="B19" s="141" t="s">
        <v>18</v>
      </c>
      <c r="C19" s="141"/>
      <c r="D19" s="141"/>
      <c r="E19" s="141"/>
      <c r="F19" s="141"/>
      <c r="G19" s="141">
        <f>COUNTIF($E$10:$E$12,"A1")</f>
        <v>0</v>
      </c>
      <c r="H19" s="141"/>
      <c r="I19" s="141">
        <f>COUNTIF($E$14:$E$15,"A1")</f>
        <v>0</v>
      </c>
      <c r="J19" s="141"/>
      <c r="K19" s="79"/>
      <c r="L19" s="59"/>
      <c r="M19" s="17"/>
    </row>
    <row r="20" spans="1:13" s="11" customFormat="1" ht="21.6" customHeight="1" x14ac:dyDescent="0.25">
      <c r="A20" s="148"/>
      <c r="B20" s="141" t="s">
        <v>13</v>
      </c>
      <c r="C20" s="141"/>
      <c r="D20" s="141"/>
      <c r="E20" s="141"/>
      <c r="F20" s="141"/>
      <c r="G20" s="141">
        <f>COUNTIF($E$10:$E$12,"A2")</f>
        <v>1</v>
      </c>
      <c r="H20" s="141"/>
      <c r="I20" s="141">
        <f>COUNTIF($E$14:$E$15,"A2")</f>
        <v>0</v>
      </c>
      <c r="J20" s="141"/>
      <c r="K20" s="79"/>
      <c r="L20" s="59"/>
      <c r="M20" s="17"/>
    </row>
    <row r="21" spans="1:13" s="11" customFormat="1" ht="21.6" customHeight="1" x14ac:dyDescent="0.25">
      <c r="A21" s="148"/>
      <c r="B21" s="141" t="s">
        <v>19</v>
      </c>
      <c r="C21" s="141"/>
      <c r="D21" s="141"/>
      <c r="E21" s="141"/>
      <c r="F21" s="141"/>
      <c r="G21" s="141">
        <f>COUNTIF($E$10:$E$12,"A3")</f>
        <v>2</v>
      </c>
      <c r="H21" s="141"/>
      <c r="I21" s="141">
        <f>COUNTIF($E$14:$E$15,"A3")</f>
        <v>2</v>
      </c>
      <c r="J21" s="141"/>
      <c r="K21" s="79"/>
      <c r="L21" s="59"/>
      <c r="M21" s="17"/>
    </row>
    <row r="22" spans="1:13" s="11" customFormat="1" ht="21.6" customHeight="1" x14ac:dyDescent="0.25">
      <c r="A22" s="148"/>
      <c r="B22" s="141" t="s">
        <v>15</v>
      </c>
      <c r="C22" s="141"/>
      <c r="D22" s="141"/>
      <c r="E22" s="141"/>
      <c r="F22" s="141"/>
      <c r="G22" s="141">
        <f>COUNTIF($E$10:$E$12,"A4")</f>
        <v>0</v>
      </c>
      <c r="H22" s="141"/>
      <c r="I22" s="141">
        <f>COUNTIF($E$14:$E$15,"A4")</f>
        <v>0</v>
      </c>
      <c r="J22" s="141"/>
      <c r="K22" s="79"/>
      <c r="L22" s="59"/>
      <c r="M22" s="17"/>
    </row>
    <row r="23" spans="1:13" s="11" customFormat="1" ht="21.6" customHeight="1" x14ac:dyDescent="0.25">
      <c r="A23" s="148"/>
      <c r="B23" s="141" t="s">
        <v>67</v>
      </c>
      <c r="C23" s="141"/>
      <c r="D23" s="141"/>
      <c r="E23" s="141"/>
      <c r="F23" s="141"/>
      <c r="G23" s="141">
        <f>COUNTIF($E$10:$E$12,"A DN")</f>
        <v>0</v>
      </c>
      <c r="H23" s="141"/>
      <c r="I23" s="141">
        <f>COUNTIF($E$14:$E$15,"A DN")</f>
        <v>0</v>
      </c>
      <c r="J23" s="141"/>
      <c r="K23" s="79"/>
      <c r="L23" s="59"/>
      <c r="M23" s="17"/>
    </row>
    <row r="24" spans="1:13" s="11" customFormat="1" ht="21.6" customHeight="1" x14ac:dyDescent="0.25">
      <c r="A24" s="148"/>
      <c r="B24" s="141" t="s">
        <v>16</v>
      </c>
      <c r="C24" s="141"/>
      <c r="D24" s="141"/>
      <c r="E24" s="141"/>
      <c r="F24" s="141"/>
      <c r="G24" s="141">
        <f>COUNTIF($E$10:$E$12,"B1")</f>
        <v>0</v>
      </c>
      <c r="H24" s="141"/>
      <c r="I24" s="141">
        <f>COUNTIF($E$14:$E$15,"B1")</f>
        <v>0</v>
      </c>
      <c r="J24" s="141"/>
      <c r="K24" s="79"/>
      <c r="L24" s="59"/>
      <c r="M24" s="17"/>
    </row>
    <row r="25" spans="1:13" s="11" customFormat="1" ht="21.6" customHeight="1" x14ac:dyDescent="0.25">
      <c r="A25" s="148"/>
      <c r="B25" s="141" t="s">
        <v>20</v>
      </c>
      <c r="C25" s="141"/>
      <c r="D25" s="141"/>
      <c r="E25" s="141"/>
      <c r="F25" s="141"/>
      <c r="G25" s="141">
        <f>COUNTIF($E$10:$E$12,"B2")</f>
        <v>0</v>
      </c>
      <c r="H25" s="141"/>
      <c r="I25" s="141">
        <f>COUNTIF($E$14:$E$15,"B2")</f>
        <v>0</v>
      </c>
      <c r="J25" s="141"/>
      <c r="K25" s="79"/>
      <c r="L25" s="59"/>
      <c r="M25" s="17"/>
    </row>
    <row r="26" spans="1:13" s="11" customFormat="1" ht="21.6" customHeight="1" x14ac:dyDescent="0.25">
      <c r="A26" s="148"/>
      <c r="B26" s="141" t="s">
        <v>21</v>
      </c>
      <c r="C26" s="141"/>
      <c r="D26" s="141"/>
      <c r="E26" s="141"/>
      <c r="F26" s="141"/>
      <c r="G26" s="141">
        <f>COUNTIF($E$10:$E$12,"C1")</f>
        <v>0</v>
      </c>
      <c r="H26" s="141"/>
      <c r="I26" s="141">
        <f>COUNTIF($E$14:$E$15,"C1")</f>
        <v>0</v>
      </c>
      <c r="J26" s="141"/>
      <c r="K26" s="79"/>
      <c r="L26" s="59"/>
      <c r="M26" s="17"/>
    </row>
    <row r="27" spans="1:13" s="11" customFormat="1" ht="21.6" customHeight="1" x14ac:dyDescent="0.25">
      <c r="A27" s="148"/>
      <c r="B27" s="141" t="s">
        <v>22</v>
      </c>
      <c r="C27" s="141"/>
      <c r="D27" s="141"/>
      <c r="E27" s="141"/>
      <c r="F27" s="141"/>
      <c r="G27" s="141">
        <f>COUNTIF($E$10:$E$12,"C2")</f>
        <v>0</v>
      </c>
      <c r="H27" s="141"/>
      <c r="I27" s="141">
        <f>COUNTIF($E$14:$E$15,"C2")</f>
        <v>0</v>
      </c>
      <c r="J27" s="141"/>
      <c r="K27" s="79"/>
      <c r="L27" s="59"/>
      <c r="M27" s="17"/>
    </row>
    <row r="28" spans="1:13" s="11" customFormat="1" ht="21.6" customHeight="1" x14ac:dyDescent="0.25">
      <c r="A28" s="148"/>
      <c r="B28" s="141" t="s">
        <v>23</v>
      </c>
      <c r="C28" s="141"/>
      <c r="D28" s="141"/>
      <c r="E28" s="141"/>
      <c r="F28" s="141"/>
      <c r="G28" s="141">
        <f>COUNTIF($E$10:$E$12,"D")</f>
        <v>0</v>
      </c>
      <c r="H28" s="141"/>
      <c r="I28" s="141">
        <f>COUNTIF($E$14:$E$15,"D")</f>
        <v>0</v>
      </c>
      <c r="J28" s="141"/>
      <c r="K28" s="79"/>
      <c r="L28" s="59"/>
      <c r="M28" s="17"/>
    </row>
    <row r="29" spans="1:13" s="11" customFormat="1" ht="21.6" customHeight="1" x14ac:dyDescent="0.25">
      <c r="A29" s="148"/>
      <c r="B29" s="141" t="s">
        <v>24</v>
      </c>
      <c r="C29" s="141"/>
      <c r="D29" s="141"/>
      <c r="E29" s="141"/>
      <c r="F29" s="141"/>
      <c r="G29" s="141">
        <f>COUNTIF($E$10:$E$12,"E")</f>
        <v>0</v>
      </c>
      <c r="H29" s="141"/>
      <c r="I29" s="141">
        <f>COUNTIF($E$14:$E$15,"E")</f>
        <v>0</v>
      </c>
      <c r="J29" s="141"/>
      <c r="K29" s="79"/>
      <c r="L29" s="59"/>
      <c r="M29" s="17"/>
    </row>
    <row r="30" spans="1:13" s="11" customFormat="1" ht="21.6" customHeight="1" x14ac:dyDescent="0.25">
      <c r="A30" s="17"/>
      <c r="B30" s="143" t="s">
        <v>29</v>
      </c>
      <c r="C30" s="143"/>
      <c r="D30" s="143"/>
      <c r="E30" s="143"/>
      <c r="F30" s="143"/>
      <c r="G30" s="144">
        <f>SUM(G19:G29)</f>
        <v>3</v>
      </c>
      <c r="H30" s="144"/>
      <c r="I30" s="144">
        <f>SUM(I19:I29)</f>
        <v>2</v>
      </c>
      <c r="J30" s="144"/>
      <c r="K30" s="83"/>
      <c r="L30" s="75"/>
      <c r="M30" s="17"/>
    </row>
    <row r="31" spans="1:13" ht="15.75" x14ac:dyDescent="0.25">
      <c r="A31" s="11"/>
      <c r="B31" s="11"/>
      <c r="C31" s="11"/>
      <c r="D31" s="11"/>
      <c r="E31" s="11"/>
      <c r="F31" s="11"/>
      <c r="G31" s="11"/>
      <c r="H31" s="11"/>
      <c r="I31" s="11"/>
      <c r="J31" s="11"/>
      <c r="K31" s="11"/>
      <c r="L31" s="11"/>
    </row>
    <row r="32" spans="1:13" ht="38.25" customHeight="1" x14ac:dyDescent="0.25">
      <c r="A32" s="155" t="s">
        <v>50</v>
      </c>
      <c r="B32" s="156"/>
      <c r="C32" s="156"/>
      <c r="D32" s="156"/>
      <c r="E32" s="156"/>
      <c r="F32" s="156"/>
      <c r="G32" s="156"/>
      <c r="H32" s="156"/>
      <c r="I32" s="156"/>
      <c r="J32" s="156"/>
      <c r="K32" s="84"/>
      <c r="L32" s="63"/>
    </row>
    <row r="33" spans="1:12" ht="15.75" x14ac:dyDescent="0.25">
      <c r="A33" s="11"/>
      <c r="B33" s="11"/>
      <c r="C33" s="11"/>
      <c r="D33" s="11"/>
      <c r="E33" s="11"/>
      <c r="F33" s="11"/>
      <c r="G33" s="112" t="s">
        <v>109</v>
      </c>
      <c r="H33" s="112"/>
      <c r="I33" s="112"/>
      <c r="J33" s="112"/>
      <c r="K33" s="112"/>
      <c r="L33" s="112"/>
    </row>
    <row r="34" spans="1:12" ht="15.75" x14ac:dyDescent="0.25">
      <c r="A34" s="11"/>
      <c r="B34" s="11"/>
      <c r="C34" s="11"/>
      <c r="D34" s="11"/>
      <c r="E34" s="11"/>
      <c r="F34" s="11"/>
      <c r="G34" s="113" t="s">
        <v>6</v>
      </c>
      <c r="H34" s="113"/>
      <c r="I34" s="113"/>
      <c r="J34" s="113"/>
      <c r="K34" s="113"/>
      <c r="L34" s="113"/>
    </row>
    <row r="35" spans="1:12" x14ac:dyDescent="0.25">
      <c r="G35" s="4"/>
      <c r="H35" s="4"/>
      <c r="I35" s="4"/>
      <c r="J35" s="4"/>
      <c r="K35" s="4"/>
      <c r="L35" s="4"/>
    </row>
    <row r="36" spans="1:12" x14ac:dyDescent="0.25">
      <c r="G36" s="4"/>
      <c r="H36" s="4"/>
      <c r="I36" s="4"/>
      <c r="J36" s="4"/>
      <c r="K36" s="4"/>
      <c r="L36" s="4"/>
    </row>
    <row r="39" spans="1:12" x14ac:dyDescent="0.25">
      <c r="G39" s="114" t="s">
        <v>77</v>
      </c>
      <c r="H39" s="114"/>
      <c r="I39" s="114"/>
      <c r="J39" s="114"/>
      <c r="K39" s="114"/>
      <c r="L39" s="114"/>
    </row>
  </sheetData>
  <mergeCells count="58">
    <mergeCell ref="G39:L39"/>
    <mergeCell ref="B24:F24"/>
    <mergeCell ref="B25:F25"/>
    <mergeCell ref="B26:F26"/>
    <mergeCell ref="B27:F27"/>
    <mergeCell ref="B28:F28"/>
    <mergeCell ref="B29:F29"/>
    <mergeCell ref="G33:L33"/>
    <mergeCell ref="G34:L34"/>
    <mergeCell ref="G29:H29"/>
    <mergeCell ref="G30:H30"/>
    <mergeCell ref="B30:F30"/>
    <mergeCell ref="G27:H27"/>
    <mergeCell ref="A32:J32"/>
    <mergeCell ref="I27:J27"/>
    <mergeCell ref="I30:J30"/>
    <mergeCell ref="G26:H26"/>
    <mergeCell ref="G28:H28"/>
    <mergeCell ref="G23:H23"/>
    <mergeCell ref="G21:H21"/>
    <mergeCell ref="G22:H22"/>
    <mergeCell ref="G24:H24"/>
    <mergeCell ref="G25:H25"/>
    <mergeCell ref="I21:J21"/>
    <mergeCell ref="A18:A29"/>
    <mergeCell ref="A1:F1"/>
    <mergeCell ref="A2:F2"/>
    <mergeCell ref="A3:F3"/>
    <mergeCell ref="A5:L5"/>
    <mergeCell ref="A7:A8"/>
    <mergeCell ref="B7:B8"/>
    <mergeCell ref="B18:F18"/>
    <mergeCell ref="B19:F19"/>
    <mergeCell ref="B20:F20"/>
    <mergeCell ref="D7:D8"/>
    <mergeCell ref="B23:F23"/>
    <mergeCell ref="B21:F21"/>
    <mergeCell ref="B22:F22"/>
    <mergeCell ref="C7:C8"/>
    <mergeCell ref="G1:L1"/>
    <mergeCell ref="G2:L2"/>
    <mergeCell ref="G18:H18"/>
    <mergeCell ref="G19:H19"/>
    <mergeCell ref="G20:H20"/>
    <mergeCell ref="I7:I8"/>
    <mergeCell ref="J7:J8"/>
    <mergeCell ref="I18:J18"/>
    <mergeCell ref="K7:L7"/>
    <mergeCell ref="E7:H7"/>
    <mergeCell ref="I19:J19"/>
    <mergeCell ref="I20:J20"/>
    <mergeCell ref="I28:J28"/>
    <mergeCell ref="I29:J29"/>
    <mergeCell ref="I22:J22"/>
    <mergeCell ref="I23:J23"/>
    <mergeCell ref="I24:J24"/>
    <mergeCell ref="I25:J25"/>
    <mergeCell ref="I26:J26"/>
  </mergeCells>
  <pageMargins left="0.33" right="0.16" top="0.66" bottom="0.59" header="0.3" footer="0.3"/>
  <pageSetup paperSize="9" scale="95"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2</vt:i4>
      </vt:variant>
    </vt:vector>
  </HeadingPairs>
  <TitlesOfParts>
    <vt:vector size="6" baseType="lpstr">
      <vt:lpstr>Mau 1</vt:lpstr>
      <vt:lpstr>Mau 2</vt:lpstr>
      <vt:lpstr>Mau 3</vt:lpstr>
      <vt:lpstr>Mau 4 </vt:lpstr>
      <vt:lpstr>'Mau 1'!Print_Area</vt:lpstr>
      <vt:lpstr>'Mau 2'!Print_Titles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LIVE STREAM</cp:lastModifiedBy>
  <cp:lastPrinted>2022-01-21T06:49:41Z</cp:lastPrinted>
  <dcterms:created xsi:type="dcterms:W3CDTF">2020-11-20T02:18:37Z</dcterms:created>
  <dcterms:modified xsi:type="dcterms:W3CDTF">2022-01-21T07:42:28Z</dcterms:modified>
</cp:coreProperties>
</file>