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BẢNG ĐIỂM\20-21 HK2\"/>
    </mc:Choice>
  </mc:AlternateContent>
  <xr:revisionPtr revIDLastSave="0" documentId="13_ncr:1_{32A074C4-AED0-4065-8B9A-8368E46EF8A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definedNames>
    <definedName name="_xlnm.Print_Area" localSheetId="0">Sheet!$A$1:$M$47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3" i="1" l="1"/>
  <c r="F43" i="1"/>
  <c r="G43" i="1"/>
  <c r="H43" i="1"/>
  <c r="I43" i="1"/>
  <c r="J43" i="1"/>
  <c r="K43" i="1"/>
  <c r="L43" i="1"/>
</calcChain>
</file>

<file path=xl/sharedStrings.xml><?xml version="1.0" encoding="utf-8"?>
<sst xmlns="http://schemas.openxmlformats.org/spreadsheetml/2006/main" count="113" uniqueCount="106">
  <si>
    <t>STT</t>
  </si>
  <si>
    <t>Ghi chú</t>
  </si>
  <si>
    <t>Mã sinh viên</t>
  </si>
  <si>
    <t>Họ đệm</t>
  </si>
  <si>
    <t>Tên</t>
  </si>
  <si>
    <t>Ngày sinh</t>
  </si>
  <si>
    <t>Thông tin sinh viên</t>
  </si>
  <si>
    <t>Tổng cộng:</t>
  </si>
  <si>
    <t>DiemThucHanh1</t>
  </si>
  <si>
    <t>DiemThucHanh2</t>
  </si>
  <si>
    <t>DiemThucHanh3</t>
  </si>
  <si>
    <t>DiemThucHanh4</t>
  </si>
  <si>
    <t>DiemThucHanh5</t>
  </si>
  <si>
    <t>DiemThucHanh6</t>
  </si>
  <si>
    <t>GhiChu</t>
  </si>
  <si>
    <t>Thực hành</t>
  </si>
  <si>
    <t>DuocDuThiKetThuc</t>
  </si>
  <si>
    <t>Cán bộ giảng dạy: Nguyễn Thành Đức</t>
  </si>
  <si>
    <t>(Ký, ghi rõ họ tên)</t>
  </si>
  <si>
    <t>Cán bộ giảng dạy</t>
  </si>
  <si>
    <t>Đủ điều kiện
 dự thi</t>
  </si>
  <si>
    <t>BẢNG GHI ĐIỂM CỦA HỌC PHẦN</t>
  </si>
  <si>
    <t>[ASCIMP]</t>
  </si>
  <si>
    <t>Số tín chỉ: 2</t>
  </si>
  <si>
    <t>Đợt: HK2 (2020 - 2021)</t>
  </si>
  <si>
    <t>Mã học phần - Tổ/Tên học phần/Lớp học phần: [021100016408] - Thực hành Điện ôtô 2 (19C1-CNÔ2)</t>
  </si>
  <si>
    <t>Nguyễn Vũ Anh</t>
  </si>
  <si>
    <t>Nguyễn Chí</t>
  </si>
  <si>
    <t>Nguyễn Hoàng</t>
  </si>
  <si>
    <t>Vũ Thanh</t>
  </si>
  <si>
    <t>Trần Ngọc</t>
  </si>
  <si>
    <t>Nguyễn Mai Quang</t>
  </si>
  <si>
    <t>Nguyễn Tấn</t>
  </si>
  <si>
    <t>Nguyễn Văn</t>
  </si>
  <si>
    <t>Nguyễn Minh</t>
  </si>
  <si>
    <t>Đào Trung</t>
  </si>
  <si>
    <t>Lê Văn</t>
  </si>
  <si>
    <t>Nguyễn Bá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</si>
  <si>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</si>
  <si>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</si>
  <si>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</si>
  <si>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</si>
  <si>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</si>
  <si>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</si>
  <si>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</si>
  <si>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Nguyễn Thanh</t>
  </si>
  <si>
    <t>Phạm Lê Công</t>
  </si>
  <si>
    <t>Trần Trương Đức</t>
  </si>
  <si>
    <t>Đỗ Minh</t>
  </si>
  <si>
    <t>Trần Nhật</t>
  </si>
  <si>
    <t>Trương Hồ Nhật</t>
  </si>
  <si>
    <t>Phạm Thanh</t>
  </si>
  <si>
    <t>Phạm Xuân</t>
  </si>
  <si>
    <t>Khoa</t>
  </si>
  <si>
    <t>Khôi</t>
  </si>
  <si>
    <t>Lam</t>
  </si>
  <si>
    <t>Lâm</t>
  </si>
  <si>
    <t>Lể</t>
  </si>
  <si>
    <t>Lộc</t>
  </si>
  <si>
    <t>Luân</t>
  </si>
  <si>
    <t>Nghĩa</t>
  </si>
  <si>
    <t>Nghiêm</t>
  </si>
  <si>
    <t>Ngọc</t>
  </si>
  <si>
    <t>Nhã</t>
  </si>
  <si>
    <t>Nhân</t>
  </si>
  <si>
    <t>Phát</t>
  </si>
  <si>
    <t>Sơn</t>
  </si>
  <si>
    <t>Tài</t>
  </si>
  <si>
    <t>Tân</t>
  </si>
  <si>
    <t>Thành</t>
  </si>
  <si>
    <t>Thiện</t>
  </si>
  <si>
    <t>Thông</t>
  </si>
  <si>
    <t>Tiến</t>
  </si>
  <si>
    <t>Toàn</t>
  </si>
  <si>
    <t>Trọng</t>
  </si>
  <si>
    <t>Trường</t>
  </si>
  <si>
    <t>Tùng</t>
  </si>
  <si>
    <t>Vũ</t>
  </si>
  <si>
    <t>27/10/2000</t>
  </si>
  <si>
    <t>29/05/2000</t>
  </si>
  <si>
    <t>27/01/2001</t>
  </si>
  <si>
    <t>16/08/2000</t>
  </si>
  <si>
    <t>16/12/2001</t>
  </si>
  <si>
    <t>25/07/2001</t>
  </si>
  <si>
    <t>10/09/2000</t>
  </si>
  <si>
    <t>14/12/1999</t>
  </si>
  <si>
    <t>22/01/2001</t>
  </si>
  <si>
    <t>10/08/2001</t>
  </si>
  <si>
    <t>23/03/2001</t>
  </si>
  <si>
    <t>12/08/2001</t>
  </si>
  <si>
    <t>17/02/2000</t>
  </si>
  <si>
    <t>30/01/2001</t>
  </si>
  <si>
    <t>24/05/2001</t>
  </si>
  <si>
    <t>14/03/2001</t>
  </si>
  <si>
    <t>20/06/2001</t>
  </si>
  <si>
    <t>26/06/2001</t>
  </si>
  <si>
    <t>15/04/2001</t>
  </si>
  <si>
    <t>04/09/2001</t>
  </si>
  <si>
    <t>24/04/2001</t>
  </si>
  <si>
    <t>04/01/2001</t>
  </si>
  <si>
    <t>05/03/2000</t>
  </si>
  <si>
    <t>28/11/2000</t>
  </si>
  <si>
    <t>19/04/2001</t>
  </si>
  <si>
    <t>13/07/2001</t>
  </si>
  <si>
    <t>17/11/2001</t>
  </si>
  <si>
    <t>18/11/2001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</si>
</sst>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??_);_(@_)"/>
    <numFmt numFmtId="165" formatCode="_(* #,##0_);[Red]_(\-#,##0;_(* &quot;-&quot;??_);_(@_)"/>
    <numFmt numFmtId="166" formatCode="0.00;[Red]0.00"/>
    <numFmt numFmtId="167" formatCode="0.0;[Red]0.0"/>
  </numFmts>
  <fonts count="14" x14ac:knownFonts="1">
    <font>
      <sz val="11"/>
      <color theme="1"/>
      <name val="Calibri"/>
      <family val="2"/>
      <scheme val="minor"/>
    </font>
    <font>
      <i/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Tahoma"/>
      <family val="2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3"/>
      <name val="Times New Roman"/>
      <family val="1"/>
    </font>
    <font>
      <i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/>
    <xf numFmtId="1" fontId="3" fillId="0" borderId="0" xfId="0" applyNumberFormat="1" applyFont="1"/>
    <xf numFmtId="1" fontId="4" fillId="0" borderId="0" xfId="0" applyNumberFormat="1" applyFont="1" applyProtection="1"/>
    <xf numFmtId="0" fontId="4" fillId="0" borderId="0" xfId="0" applyFont="1" applyProtection="1"/>
    <xf numFmtId="1" fontId="5" fillId="0" borderId="0" xfId="0" applyNumberFormat="1" applyFont="1" applyProtection="1"/>
    <xf numFmtId="0" fontId="5" fillId="0" borderId="0" xfId="0" applyFont="1" applyProtection="1"/>
    <xf numFmtId="1" fontId="6" fillId="0" borderId="0" xfId="0" applyNumberFormat="1" applyFont="1" applyProtection="1"/>
    <xf numFmtId="0" fontId="6" fillId="0" borderId="0" xfId="0" applyFont="1" applyProtection="1"/>
    <xf numFmtId="0" fontId="5" fillId="0" borderId="0" xfId="0" applyFont="1" applyAlignment="1" applyProtection="1">
      <alignment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1" fontId="5" fillId="0" borderId="5" xfId="0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left" vertical="center"/>
    </xf>
    <xf numFmtId="49" fontId="5" fillId="0" borderId="6" xfId="0" applyNumberFormat="1" applyFont="1" applyBorder="1" applyAlignment="1" applyProtection="1">
      <alignment horizontal="left" vertical="center"/>
      <protection locked="0"/>
    </xf>
    <xf numFmtId="49" fontId="5" fillId="0" borderId="0" xfId="0" applyNumberFormat="1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3" fontId="8" fillId="0" borderId="7" xfId="0" applyNumberFormat="1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left" vertical="center"/>
    </xf>
    <xf numFmtId="0" fontId="8" fillId="0" borderId="7" xfId="0" applyFont="1" applyBorder="1" applyAlignment="1" applyProtection="1">
      <alignment horizontal="center" vertical="center"/>
    </xf>
    <xf numFmtId="165" fontId="8" fillId="0" borderId="7" xfId="0" applyNumberFormat="1" applyFont="1" applyBorder="1" applyAlignment="1" applyProtection="1">
      <alignment horizontal="right" vertical="center"/>
    </xf>
    <xf numFmtId="165" fontId="8" fillId="0" borderId="8" xfId="0" applyNumberFormat="1" applyFont="1" applyBorder="1" applyAlignment="1" applyProtection="1">
      <alignment horizontal="right" vertical="center"/>
    </xf>
    <xf numFmtId="1" fontId="5" fillId="0" borderId="0" xfId="0" applyNumberFormat="1" applyFont="1"/>
    <xf numFmtId="0" fontId="5" fillId="0" borderId="0" xfId="0" applyFont="1"/>
    <xf numFmtId="0" fontId="2" fillId="0" borderId="0" xfId="0" applyFont="1" applyAlignment="1">
      <alignment horizontal="center" vertical="center"/>
    </xf>
    <xf numFmtId="0" fontId="9" fillId="0" borderId="0" xfId="0" applyFont="1" applyProtection="1"/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</xf>
    <xf numFmtId="166" fontId="8" fillId="0" borderId="7" xfId="0" applyNumberFormat="1" applyFont="1" applyBorder="1" applyAlignment="1" applyProtection="1">
      <alignment horizontal="right" vertical="center"/>
    </xf>
    <xf numFmtId="167" fontId="5" fillId="0" borderId="1" xfId="0" quotePrefix="1" applyNumberFormat="1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" fontId="5" fillId="0" borderId="9" xfId="0" applyNumberFormat="1" applyFont="1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left" vertical="center"/>
    </xf>
    <xf numFmtId="2" fontId="5" fillId="0" borderId="10" xfId="0" applyNumberFormat="1" applyFont="1" applyBorder="1" applyAlignment="1" applyProtection="1">
      <alignment horizontal="right" vertical="center"/>
      <protection locked="0"/>
    </xf>
    <xf numFmtId="164" fontId="5" fillId="0" borderId="10" xfId="0" applyNumberFormat="1" applyFont="1" applyBorder="1" applyAlignment="1" applyProtection="1">
      <alignment horizontal="right" vertical="center"/>
    </xf>
    <xf numFmtId="164" fontId="5" fillId="0" borderId="11" xfId="0" applyNumberFormat="1" applyFont="1" applyBorder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center" vertical="center"/>
    </xf>
    <xf numFmtId="0" fontId="5" fillId="0" borderId="0" xfId="0" quotePrefix="1" applyFont="1" applyAlignment="1">
      <alignment horizontal="center"/>
    </xf>
    <xf numFmtId="0" fontId="7" fillId="0" borderId="14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horizontal="center" vertical="center" wrapText="1"/>
    </xf>
    <xf numFmtId="0" fontId="7" fillId="0" borderId="0" xfId="0" quotePrefix="1" applyFont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quotePrefix="1" applyFont="1" applyAlignment="1">
      <alignment horizontal="center"/>
    </xf>
    <xf numFmtId="0" fontId="8" fillId="0" borderId="24" xfId="0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center" vertical="center"/>
    </xf>
    <xf numFmtId="0" fontId="7" fillId="0" borderId="21" xfId="0" applyFont="1" applyFill="1" applyBorder="1" applyAlignment="1" applyProtection="1">
      <alignment horizontal="center" vertical="center" wrapText="1"/>
    </xf>
    <xf numFmtId="0" fontId="7" fillId="0" borderId="22" xfId="0" applyFont="1" applyFill="1" applyBorder="1" applyAlignment="1" applyProtection="1">
      <alignment horizontal="center" vertical="center" wrapText="1"/>
    </xf>
    <xf numFmtId="0" fontId="7" fillId="0" borderId="23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25" xfId="0" applyFont="1" applyFill="1" applyBorder="1" applyAlignment="1" applyProtection="1">
      <alignment horizontal="center" vertical="center" wrapText="1"/>
    </xf>
    <xf numFmtId="0" fontId="7" fillId="0" borderId="26" xfId="0" applyFont="1" applyFill="1" applyBorder="1" applyAlignment="1" applyProtection="1">
      <alignment horizontal="center" vertical="center" wrapText="1"/>
    </xf>
    <xf numFmtId="0" fontId="7" fillId="0" borderId="16" xfId="0" applyFont="1" applyFill="1" applyBorder="1" applyAlignment="1" applyProtection="1">
      <alignment horizontal="center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1" fontId="7" fillId="0" borderId="0" xfId="0" applyNumberFormat="1" applyFont="1" applyAlignment="1" applyProtection="1">
      <alignment horizontal="left"/>
    </xf>
    <xf numFmtId="1" fontId="7" fillId="0" borderId="18" xfId="0" applyNumberFormat="1" applyFont="1" applyFill="1" applyBorder="1" applyAlignment="1" applyProtection="1">
      <alignment horizontal="center" vertical="center" wrapText="1"/>
    </xf>
    <xf numFmtId="1" fontId="7" fillId="0" borderId="19" xfId="0" applyNumberFormat="1" applyFont="1" applyFill="1" applyBorder="1" applyAlignment="1" applyProtection="1">
      <alignment horizontal="center" vertical="center" wrapText="1"/>
    </xf>
    <xf numFmtId="1" fontId="7" fillId="0" borderId="20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481693</xdr:colOff>
      <xdr:row>0</xdr:row>
      <xdr:rowOff>0</xdr:rowOff>
    </xdr:from>
    <xdr:to>
      <xdr:col>10</xdr:col>
      <xdr:colOff>394673</xdr:colOff>
      <xdr:row>3</xdr:row>
      <xdr:rowOff>95250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0E8EDC8-D37C-4CD7-8E54-D44AA0F6AF05}"/>
            </a:ext>
          </a:extLst>
        </xdr:cNvPr>
        <xdr:cNvSpPr txBox="1"/>
      </xdr:nvSpPr>
      <xdr:spPr>
        <a:xfrm>
          <a:off x="1796143" y="0"/>
          <a:ext cx="20043321" cy="6395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"/>
  <sheetViews>
    <sheetView showGridLines="0" tabSelected="1" view="pageBreakPreview" topLeftCell="A25" zoomScaleNormal="100" zoomScaleSheetLayoutView="100" workbookViewId="0">
      <selection activeCell="I30" sqref="I30"/>
    </sheetView>
  </sheetViews>
  <sheetFormatPr defaultColWidth="5.7265625" defaultRowHeight="12.5" x14ac:dyDescent="0.25"/>
  <cols>
    <col min="1" max="1" width="7.54296875" style="2" customWidth="1"/>
    <col min="2" max="2" width="22" style="1" customWidth="1"/>
    <col min="3" max="3" width="25.26953125" style="1" customWidth="1"/>
    <col min="4" max="4" width="15.7265625" style="1" customWidth="1"/>
    <col min="5" max="5" width="19.7265625" style="1" customWidth="1"/>
    <col min="6" max="11" width="5.7265625" style="1" customWidth="1"/>
    <col min="12" max="12" width="8.81640625" style="1" customWidth="1"/>
    <col min="13" max="13" width="18" style="1" customWidth="1"/>
    <col min="14" max="16384" width="5.7265625" style="1"/>
  </cols>
  <sheetData>
    <row r="1" spans="1:13" s="4" customFormat="1" ht="15.65" customHeight="1" x14ac:dyDescent="0.3">
      <c r="A1" s="66"/>
      <c r="B1" s="66"/>
      <c r="C1" s="66"/>
      <c r="D1" s="66"/>
      <c r="E1" s="66"/>
    </row>
    <row r="2" spans="1:13" s="4" customFormat="1" ht="15.65" customHeight="1" x14ac:dyDescent="0.3">
      <c r="A2" s="66"/>
      <c r="B2" s="66"/>
      <c r="C2" s="66"/>
      <c r="D2" s="66"/>
      <c r="E2" s="66"/>
    </row>
    <row r="3" spans="1:13" s="4" customFormat="1" ht="12.75" customHeight="1" x14ac:dyDescent="0.3">
      <c r="A3" s="3"/>
    </row>
    <row r="4" spans="1:13" s="28" customFormat="1" ht="28.5" customHeight="1" x14ac:dyDescent="0.4">
      <c r="A4" s="58" t="s">
        <v>21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</row>
    <row r="5" spans="1:13" s="28" customFormat="1" ht="20.25" customHeight="1" x14ac:dyDescent="0.4">
      <c r="A5" s="59" t="s">
        <v>24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</row>
    <row r="6" spans="1:13" s="28" customFormat="1" ht="18.75" customHeight="1" x14ac:dyDescent="0.4">
      <c r="A6" s="33"/>
      <c r="B6" s="34" t="s">
        <v>25</v>
      </c>
      <c r="C6" s="34"/>
      <c r="D6" s="34"/>
      <c r="E6" s="34"/>
      <c r="F6" s="46"/>
      <c r="G6" s="46"/>
      <c r="H6" s="46"/>
      <c r="I6" s="46"/>
      <c r="J6" s="46"/>
      <c r="K6" s="46"/>
      <c r="L6" s="46"/>
      <c r="M6" s="33"/>
    </row>
    <row r="7" spans="1:13" s="28" customFormat="1" ht="18.75" customHeight="1" x14ac:dyDescent="0.4">
      <c r="A7" s="33"/>
      <c r="B7" s="34" t="s">
        <v>23</v>
      </c>
      <c r="C7" s="34"/>
      <c r="D7" s="34"/>
      <c r="E7" s="34"/>
      <c r="F7" s="46"/>
      <c r="G7" s="46"/>
      <c r="H7" s="46"/>
      <c r="I7" s="46"/>
      <c r="J7" s="46"/>
      <c r="K7" s="46"/>
      <c r="L7" s="46"/>
      <c r="M7" s="33"/>
    </row>
    <row r="8" spans="1:13" s="6" customFormat="1" ht="15.5" x14ac:dyDescent="0.35">
      <c r="A8" s="5"/>
      <c r="B8" s="34" t="s">
        <v>17</v>
      </c>
      <c r="C8" s="34"/>
      <c r="D8" s="34"/>
      <c r="E8" s="34"/>
    </row>
    <row r="9" spans="1:13" s="8" customFormat="1" ht="16" thickBot="1" x14ac:dyDescent="0.4">
      <c r="A9" s="7" t="s">
        <v>22</v>
      </c>
      <c r="F9" s="8" t="s">
        <v>8</v>
      </c>
      <c r="G9" s="8" t="s">
        <v>9</v>
      </c>
      <c r="H9" s="8" t="s">
        <v>10</v>
      </c>
      <c r="I9" s="8" t="s">
        <v>11</v>
      </c>
      <c r="J9" s="8" t="s">
        <v>12</v>
      </c>
      <c r="K9" s="8" t="s">
        <v>13</v>
      </c>
      <c r="L9" s="8" t="s">
        <v>16</v>
      </c>
      <c r="M9" s="8" t="s">
        <v>14</v>
      </c>
    </row>
    <row r="10" spans="1:13" s="9" customFormat="1" ht="24" customHeight="1" x14ac:dyDescent="0.35">
      <c r="A10" s="67" t="s">
        <v>0</v>
      </c>
      <c r="B10" s="48" t="s">
        <v>6</v>
      </c>
      <c r="C10" s="49"/>
      <c r="D10" s="49"/>
      <c r="E10" s="49"/>
      <c r="F10" s="62" t="s">
        <v>15</v>
      </c>
      <c r="G10" s="63"/>
      <c r="H10" s="63"/>
      <c r="I10" s="63"/>
      <c r="J10" s="63"/>
      <c r="K10" s="63"/>
      <c r="L10" s="64" t="s">
        <v>20</v>
      </c>
      <c r="M10" s="55" t="s">
        <v>1</v>
      </c>
    </row>
    <row r="11" spans="1:13" s="9" customFormat="1" ht="24" customHeight="1" x14ac:dyDescent="0.35">
      <c r="A11" s="68"/>
      <c r="B11" s="60" t="s">
        <v>2</v>
      </c>
      <c r="C11" s="60" t="s">
        <v>3</v>
      </c>
      <c r="D11" s="60" t="s">
        <v>4</v>
      </c>
      <c r="E11" s="60" t="s">
        <v>5</v>
      </c>
      <c r="F11" s="11"/>
      <c r="G11" s="12"/>
      <c r="H11" s="12"/>
      <c r="I11" s="12"/>
      <c r="J11" s="12"/>
      <c r="K11" s="12"/>
      <c r="L11" s="65"/>
      <c r="M11" s="56"/>
    </row>
    <row r="12" spans="1:13" s="9" customFormat="1" ht="24" customHeight="1" x14ac:dyDescent="0.35">
      <c r="A12" s="69"/>
      <c r="B12" s="61"/>
      <c r="C12" s="61"/>
      <c r="D12" s="61"/>
      <c r="E12" s="61"/>
      <c r="F12" s="13">
        <v>1</v>
      </c>
      <c r="G12" s="10">
        <v>2</v>
      </c>
      <c r="H12" s="13">
        <v>3</v>
      </c>
      <c r="I12" s="10">
        <v>4</v>
      </c>
      <c r="J12" s="13">
        <v>5</v>
      </c>
      <c r="K12" s="10">
        <v>6</v>
      </c>
      <c r="L12" s="61"/>
      <c r="M12" s="57"/>
    </row>
    <row r="13" spans="1:13" s="18" customFormat="1" ht="15.5" x14ac:dyDescent="0.35">
      <c r="A13" s="14">
        <v>1</v>
      </c>
      <c r="B13" s="30">
        <v>19003525</v>
      </c>
      <c r="C13" s="16" t="s">
        <v>26</v>
      </c>
      <c r="D13" s="16" t="s">
        <v>53</v>
      </c>
      <c r="E13" s="15" t="s">
        <v>78</v>
      </c>
      <c r="F13" s="32">
        <v>8</v>
      </c>
      <c r="G13" s="32">
        <v>7</v>
      </c>
      <c r="H13" s="32">
        <v>7</v>
      </c>
      <c r="I13" s="32">
        <v>7</v>
      </c>
      <c r="J13" s="32"/>
      <c r="K13" s="32"/>
      <c r="L13" s="29"/>
      <c r="M13" s="17"/>
    </row>
    <row r="14" spans="1:13" s="18" customFormat="1" ht="15.5" x14ac:dyDescent="0.35">
      <c r="A14" s="14">
        <v>2</v>
      </c>
      <c r="B14" s="30">
        <v>19001646</v>
      </c>
      <c r="C14" s="16" t="s">
        <v>27</v>
      </c>
      <c r="D14" s="16" t="s">
        <v>54</v>
      </c>
      <c r="E14" s="15" t="s">
        <v>79</v>
      </c>
      <c r="F14" s="32">
        <v>0</v>
      </c>
      <c r="G14" s="32">
        <v>0</v>
      </c>
      <c r="H14" s="32">
        <v>0</v>
      </c>
      <c r="I14" s="32">
        <v>0</v>
      </c>
      <c r="J14" s="32"/>
      <c r="K14" s="32"/>
      <c r="L14" s="29"/>
      <c r="M14" s="17"/>
    </row>
    <row r="15" spans="1:13" s="18" customFormat="1" ht="15.5" x14ac:dyDescent="0.35">
      <c r="A15" s="14">
        <v>3</v>
      </c>
      <c r="B15" s="30">
        <v>19001721</v>
      </c>
      <c r="C15" s="16" t="s">
        <v>28</v>
      </c>
      <c r="D15" s="16" t="s">
        <v>55</v>
      </c>
      <c r="E15" s="15" t="s">
        <v>80</v>
      </c>
      <c r="F15" s="32">
        <v>7</v>
      </c>
      <c r="G15" s="32">
        <v>7</v>
      </c>
      <c r="H15" s="32">
        <v>8</v>
      </c>
      <c r="I15" s="32">
        <v>7</v>
      </c>
      <c r="J15" s="32"/>
      <c r="K15" s="32"/>
      <c r="L15" s="29"/>
      <c r="M15" s="17"/>
    </row>
    <row r="16" spans="1:13" s="18" customFormat="1" ht="15.5" x14ac:dyDescent="0.35">
      <c r="A16" s="14">
        <v>4</v>
      </c>
      <c r="B16" s="30">
        <v>19003419</v>
      </c>
      <c r="C16" s="16" t="s">
        <v>29</v>
      </c>
      <c r="D16" s="16" t="s">
        <v>56</v>
      </c>
      <c r="E16" s="15" t="s">
        <v>81</v>
      </c>
      <c r="F16" s="32">
        <v>7</v>
      </c>
      <c r="G16" s="32">
        <v>7</v>
      </c>
      <c r="H16" s="32">
        <v>7</v>
      </c>
      <c r="I16" s="32">
        <v>8</v>
      </c>
      <c r="J16" s="32"/>
      <c r="K16" s="32"/>
      <c r="L16" s="29"/>
      <c r="M16" s="17"/>
    </row>
    <row r="17" spans="1:13" s="18" customFormat="1" ht="15.5" x14ac:dyDescent="0.35">
      <c r="A17" s="14">
        <v>5</v>
      </c>
      <c r="B17" s="30">
        <v>19003479</v>
      </c>
      <c r="C17" s="16" t="s">
        <v>30</v>
      </c>
      <c r="D17" s="16" t="s">
        <v>57</v>
      </c>
      <c r="E17" s="15" t="s">
        <v>82</v>
      </c>
      <c r="F17" s="32">
        <v>7</v>
      </c>
      <c r="G17" s="32">
        <v>7</v>
      </c>
      <c r="H17" s="32">
        <v>7</v>
      </c>
      <c r="I17" s="32">
        <v>7</v>
      </c>
      <c r="J17" s="32"/>
      <c r="K17" s="32"/>
      <c r="L17" s="29"/>
      <c r="M17" s="17"/>
    </row>
    <row r="18" spans="1:13" s="18" customFormat="1" ht="15.5" x14ac:dyDescent="0.35">
      <c r="A18" s="14">
        <v>6</v>
      </c>
      <c r="B18" s="30">
        <v>19001819</v>
      </c>
      <c r="C18" s="16" t="s">
        <v>31</v>
      </c>
      <c r="D18" s="16" t="s">
        <v>58</v>
      </c>
      <c r="E18" s="15" t="s">
        <v>83</v>
      </c>
      <c r="F18" s="32">
        <v>7</v>
      </c>
      <c r="G18" s="32">
        <v>7</v>
      </c>
      <c r="H18" s="32">
        <v>7</v>
      </c>
      <c r="I18" s="32">
        <v>7</v>
      </c>
      <c r="J18" s="32"/>
      <c r="K18" s="32"/>
      <c r="L18" s="29"/>
      <c r="M18" s="17"/>
    </row>
    <row r="19" spans="1:13" s="18" customFormat="1" ht="15.5" x14ac:dyDescent="0.35">
      <c r="A19" s="14">
        <v>7</v>
      </c>
      <c r="B19" s="30">
        <v>19003427</v>
      </c>
      <c r="C19" s="16" t="s">
        <v>32</v>
      </c>
      <c r="D19" s="16" t="s">
        <v>58</v>
      </c>
      <c r="E19" s="15" t="s">
        <v>84</v>
      </c>
      <c r="F19" s="32">
        <v>7</v>
      </c>
      <c r="G19" s="32">
        <v>7</v>
      </c>
      <c r="H19" s="32">
        <v>7</v>
      </c>
      <c r="I19" s="32">
        <v>7</v>
      </c>
      <c r="J19" s="32"/>
      <c r="K19" s="32"/>
      <c r="L19" s="29"/>
      <c r="M19" s="17"/>
    </row>
    <row r="20" spans="1:13" s="18" customFormat="1" ht="15.5" x14ac:dyDescent="0.35">
      <c r="A20" s="14">
        <v>8</v>
      </c>
      <c r="B20" s="30">
        <v>19001598</v>
      </c>
      <c r="C20" s="16" t="s">
        <v>33</v>
      </c>
      <c r="D20" s="16" t="s">
        <v>58</v>
      </c>
      <c r="E20" s="15" t="s">
        <v>85</v>
      </c>
      <c r="F20" s="32">
        <v>0</v>
      </c>
      <c r="G20" s="32">
        <v>0</v>
      </c>
      <c r="H20" s="32">
        <v>0</v>
      </c>
      <c r="I20" s="32">
        <v>0</v>
      </c>
      <c r="J20" s="32"/>
      <c r="K20" s="32"/>
      <c r="L20" s="29"/>
      <c r="M20" s="17"/>
    </row>
    <row r="21" spans="1:13" s="18" customFormat="1" ht="15.5" x14ac:dyDescent="0.35">
      <c r="A21" s="14">
        <v>9</v>
      </c>
      <c r="B21" s="30">
        <v>19001726</v>
      </c>
      <c r="C21" s="16" t="s">
        <v>34</v>
      </c>
      <c r="D21" s="16" t="s">
        <v>59</v>
      </c>
      <c r="E21" s="15" t="s">
        <v>86</v>
      </c>
      <c r="F21" s="32">
        <v>7</v>
      </c>
      <c r="G21" s="32">
        <v>7</v>
      </c>
      <c r="H21" s="32">
        <v>7</v>
      </c>
      <c r="I21" s="32">
        <v>7</v>
      </c>
      <c r="J21" s="32"/>
      <c r="K21" s="32"/>
      <c r="L21" s="29"/>
      <c r="M21" s="17"/>
    </row>
    <row r="22" spans="1:13" s="18" customFormat="1" ht="15.5" x14ac:dyDescent="0.35">
      <c r="A22" s="14">
        <v>10</v>
      </c>
      <c r="B22" s="30">
        <v>19001725</v>
      </c>
      <c r="C22" s="16" t="s">
        <v>35</v>
      </c>
      <c r="D22" s="16" t="s">
        <v>60</v>
      </c>
      <c r="E22" s="15" t="s">
        <v>87</v>
      </c>
      <c r="F22" s="32">
        <v>0</v>
      </c>
      <c r="G22" s="32">
        <v>0</v>
      </c>
      <c r="H22" s="32">
        <v>0</v>
      </c>
      <c r="I22" s="32">
        <v>0</v>
      </c>
      <c r="J22" s="32"/>
      <c r="K22" s="32"/>
      <c r="L22" s="29"/>
      <c r="M22" s="17"/>
    </row>
    <row r="23" spans="1:13" s="18" customFormat="1" ht="15.5" x14ac:dyDescent="0.35">
      <c r="A23" s="14">
        <v>11</v>
      </c>
      <c r="B23" s="30">
        <v>19003449</v>
      </c>
      <c r="C23" s="16" t="s">
        <v>28</v>
      </c>
      <c r="D23" s="16" t="s">
        <v>61</v>
      </c>
      <c r="E23" s="15" t="s">
        <v>88</v>
      </c>
      <c r="F23" s="32">
        <v>7</v>
      </c>
      <c r="G23" s="32">
        <v>7</v>
      </c>
      <c r="H23" s="32">
        <v>7</v>
      </c>
      <c r="I23" s="32">
        <v>7</v>
      </c>
      <c r="J23" s="32"/>
      <c r="K23" s="32"/>
      <c r="L23" s="29"/>
      <c r="M23" s="17"/>
    </row>
    <row r="24" spans="1:13" s="18" customFormat="1" ht="15.5" x14ac:dyDescent="0.35">
      <c r="A24" s="14">
        <v>12</v>
      </c>
      <c r="B24" s="30">
        <v>19001838</v>
      </c>
      <c r="C24" s="16" t="s">
        <v>36</v>
      </c>
      <c r="D24" s="16" t="s">
        <v>62</v>
      </c>
      <c r="E24" s="15" t="s">
        <v>89</v>
      </c>
      <c r="F24" s="32">
        <v>7</v>
      </c>
      <c r="G24" s="32">
        <v>7</v>
      </c>
      <c r="H24" s="32">
        <v>7</v>
      </c>
      <c r="I24" s="32">
        <v>7</v>
      </c>
      <c r="J24" s="32"/>
      <c r="K24" s="32"/>
      <c r="L24" s="29"/>
      <c r="M24" s="17"/>
    </row>
    <row r="25" spans="1:13" s="18" customFormat="1" ht="15.5" x14ac:dyDescent="0.35">
      <c r="A25" s="14">
        <v>13</v>
      </c>
      <c r="B25" s="30">
        <v>19001804</v>
      </c>
      <c r="C25" s="16" t="s">
        <v>37</v>
      </c>
      <c r="D25" s="16" t="s">
        <v>63</v>
      </c>
      <c r="E25" s="15" t="s">
        <v>90</v>
      </c>
      <c r="F25" s="32">
        <v>7</v>
      </c>
      <c r="G25" s="32">
        <v>7</v>
      </c>
      <c r="H25" s="32">
        <v>7</v>
      </c>
      <c r="I25" s="32">
        <v>7</v>
      </c>
      <c r="J25" s="32"/>
      <c r="K25" s="32"/>
      <c r="L25" s="29"/>
      <c r="M25" s="17"/>
    </row>
    <row r="26" spans="1:13" s="18" customFormat="1" ht="15.5" x14ac:dyDescent="0.35">
      <c r="A26" s="14">
        <v>14</v>
      </c>
      <c r="B26" s="30">
        <v>19001842</v>
      </c>
      <c r="C26" s="16" t="s">
        <v>38</v>
      </c>
      <c r="D26" s="16" t="s">
        <v>64</v>
      </c>
      <c r="E26" s="15" t="s">
        <v>91</v>
      </c>
      <c r="F26" s="32">
        <v>0</v>
      </c>
      <c r="G26" s="32">
        <v>0</v>
      </c>
      <c r="H26" s="32">
        <v>0</v>
      </c>
      <c r="I26" s="32">
        <v>0</v>
      </c>
      <c r="J26" s="32"/>
      <c r="K26" s="32"/>
      <c r="L26" s="29"/>
      <c r="M26" s="17"/>
    </row>
    <row r="27" spans="1:13" s="18" customFormat="1" ht="15.5" x14ac:dyDescent="0.35">
      <c r="A27" s="14">
        <v>15</v>
      </c>
      <c r="B27" s="30">
        <v>19001844</v>
      </c>
      <c r="C27" s="16" t="s">
        <v>33</v>
      </c>
      <c r="D27" s="16" t="s">
        <v>65</v>
      </c>
      <c r="E27" s="15" t="s">
        <v>92</v>
      </c>
      <c r="F27" s="32">
        <v>8</v>
      </c>
      <c r="G27" s="32">
        <v>7</v>
      </c>
      <c r="H27" s="32">
        <v>8</v>
      </c>
      <c r="I27" s="32">
        <v>7</v>
      </c>
      <c r="J27" s="32"/>
      <c r="K27" s="32"/>
      <c r="L27" s="29"/>
      <c r="M27" s="17"/>
    </row>
    <row r="28" spans="1:13" s="18" customFormat="1" ht="15.5" x14ac:dyDescent="0.35">
      <c r="A28" s="14">
        <v>16</v>
      </c>
      <c r="B28" s="30">
        <v>19001857</v>
      </c>
      <c r="C28" s="16" t="s">
        <v>39</v>
      </c>
      <c r="D28" s="16" t="s">
        <v>66</v>
      </c>
      <c r="E28" s="15" t="s">
        <v>93</v>
      </c>
      <c r="F28" s="32">
        <v>7</v>
      </c>
      <c r="G28" s="32">
        <v>7</v>
      </c>
      <c r="H28" s="32">
        <v>7</v>
      </c>
      <c r="I28" s="32">
        <v>7</v>
      </c>
      <c r="J28" s="32"/>
      <c r="K28" s="32"/>
      <c r="L28" s="29"/>
      <c r="M28" s="17"/>
    </row>
    <row r="29" spans="1:13" s="18" customFormat="1" ht="15.5" x14ac:dyDescent="0.35">
      <c r="A29" s="14">
        <v>17</v>
      </c>
      <c r="B29" s="30">
        <v>19001817</v>
      </c>
      <c r="C29" s="16" t="s">
        <v>40</v>
      </c>
      <c r="D29" s="16" t="s">
        <v>67</v>
      </c>
      <c r="E29" s="15" t="s">
        <v>94</v>
      </c>
      <c r="F29" s="32">
        <v>0</v>
      </c>
      <c r="G29" s="32">
        <v>0</v>
      </c>
      <c r="H29" s="32">
        <v>0</v>
      </c>
      <c r="I29" s="32">
        <v>0</v>
      </c>
      <c r="J29" s="32"/>
      <c r="K29" s="32"/>
      <c r="L29" s="29"/>
      <c r="M29" s="17"/>
    </row>
    <row r="30" spans="1:13" s="18" customFormat="1" ht="15.5" x14ac:dyDescent="0.35">
      <c r="A30" s="14">
        <v>18</v>
      </c>
      <c r="B30" s="30">
        <v>19001506</v>
      </c>
      <c r="C30" s="16" t="s">
        <v>41</v>
      </c>
      <c r="D30" s="16" t="s">
        <v>68</v>
      </c>
      <c r="E30" s="15" t="s">
        <v>95</v>
      </c>
      <c r="F30" s="32">
        <v>7</v>
      </c>
      <c r="G30" s="32">
        <v>7</v>
      </c>
      <c r="H30" s="32">
        <v>7</v>
      </c>
      <c r="I30" s="32">
        <v>8</v>
      </c>
      <c r="J30" s="32"/>
      <c r="K30" s="32"/>
      <c r="L30" s="29"/>
      <c r="M30" s="17"/>
    </row>
    <row r="31" spans="1:13" s="18" customFormat="1" ht="15.5" x14ac:dyDescent="0.35">
      <c r="A31" s="14">
        <v>19</v>
      </c>
      <c r="B31" s="30">
        <v>19003864</v>
      </c>
      <c r="C31" s="16" t="s">
        <v>42</v>
      </c>
      <c r="D31" s="16" t="s">
        <v>69</v>
      </c>
      <c r="E31" s="15" t="s">
        <v>96</v>
      </c>
      <c r="F31" s="32">
        <v>8</v>
      </c>
      <c r="G31" s="32">
        <v>7</v>
      </c>
      <c r="H31" s="32">
        <v>8</v>
      </c>
      <c r="I31" s="32">
        <v>7</v>
      </c>
      <c r="J31" s="32"/>
      <c r="K31" s="32"/>
      <c r="L31" s="29"/>
      <c r="M31" s="17"/>
    </row>
    <row r="32" spans="1:13" s="18" customFormat="1" ht="15.5" x14ac:dyDescent="0.35">
      <c r="A32" s="14">
        <v>20</v>
      </c>
      <c r="B32" s="30">
        <v>19001818</v>
      </c>
      <c r="C32" s="16" t="s">
        <v>43</v>
      </c>
      <c r="D32" s="16" t="s">
        <v>70</v>
      </c>
      <c r="E32" s="15" t="s">
        <v>97</v>
      </c>
      <c r="F32" s="32">
        <v>7</v>
      </c>
      <c r="G32" s="32">
        <v>7</v>
      </c>
      <c r="H32" s="32">
        <v>8</v>
      </c>
      <c r="I32" s="32">
        <v>7</v>
      </c>
      <c r="J32" s="32"/>
      <c r="K32" s="32"/>
      <c r="L32" s="29"/>
      <c r="M32" s="17"/>
    </row>
    <row r="33" spans="1:13" s="18" customFormat="1" ht="15.5" x14ac:dyDescent="0.35">
      <c r="A33" s="14">
        <v>21</v>
      </c>
      <c r="B33" s="30">
        <v>19001781</v>
      </c>
      <c r="C33" s="16" t="s">
        <v>44</v>
      </c>
      <c r="D33" s="16" t="s">
        <v>71</v>
      </c>
      <c r="E33" s="15" t="s">
        <v>98</v>
      </c>
      <c r="F33" s="32">
        <v>7</v>
      </c>
      <c r="G33" s="32">
        <v>8</v>
      </c>
      <c r="H33" s="32">
        <v>7</v>
      </c>
      <c r="I33" s="32">
        <v>7</v>
      </c>
      <c r="J33" s="32"/>
      <c r="K33" s="32"/>
      <c r="L33" s="29"/>
      <c r="M33" s="17"/>
    </row>
    <row r="34" spans="1:13" s="18" customFormat="1" ht="15.5" x14ac:dyDescent="0.35">
      <c r="A34" s="14">
        <v>22</v>
      </c>
      <c r="B34" s="30">
        <v>19001779</v>
      </c>
      <c r="C34" s="16" t="s">
        <v>45</v>
      </c>
      <c r="D34" s="16" t="s">
        <v>72</v>
      </c>
      <c r="E34" s="15" t="s">
        <v>99</v>
      </c>
      <c r="F34" s="32">
        <v>7</v>
      </c>
      <c r="G34" s="32">
        <v>7</v>
      </c>
      <c r="H34" s="32">
        <v>8</v>
      </c>
      <c r="I34" s="32">
        <v>7</v>
      </c>
      <c r="J34" s="32"/>
      <c r="K34" s="32"/>
      <c r="L34" s="29"/>
      <c r="M34" s="17"/>
    </row>
    <row r="35" spans="1:13" s="18" customFormat="1" ht="15.5" x14ac:dyDescent="0.35">
      <c r="A35" s="14">
        <v>23</v>
      </c>
      <c r="B35" s="30">
        <v>19001571</v>
      </c>
      <c r="C35" s="16" t="s">
        <v>46</v>
      </c>
      <c r="D35" s="16" t="s">
        <v>73</v>
      </c>
      <c r="E35" s="15" t="s">
        <v>100</v>
      </c>
      <c r="F35" s="32">
        <v>8</v>
      </c>
      <c r="G35" s="32">
        <v>7</v>
      </c>
      <c r="H35" s="32">
        <v>7</v>
      </c>
      <c r="I35" s="32">
        <v>7</v>
      </c>
      <c r="J35" s="32"/>
      <c r="K35" s="32"/>
      <c r="L35" s="29"/>
      <c r="M35" s="17"/>
    </row>
    <row r="36" spans="1:13" s="18" customFormat="1" ht="15.5" x14ac:dyDescent="0.35">
      <c r="A36" s="14">
        <v>24</v>
      </c>
      <c r="B36" s="30">
        <v>19001512</v>
      </c>
      <c r="C36" s="16" t="s">
        <v>47</v>
      </c>
      <c r="D36" s="16" t="s">
        <v>74</v>
      </c>
      <c r="E36" s="15" t="s">
        <v>101</v>
      </c>
      <c r="F36" s="32">
        <v>7</v>
      </c>
      <c r="G36" s="32">
        <v>7</v>
      </c>
      <c r="H36" s="32">
        <v>7</v>
      </c>
      <c r="I36" s="32">
        <v>7</v>
      </c>
      <c r="J36" s="32"/>
      <c r="K36" s="32"/>
      <c r="L36" s="29"/>
      <c r="M36" s="17"/>
    </row>
    <row r="37" spans="1:13" s="18" customFormat="1" ht="15.5" x14ac:dyDescent="0.35">
      <c r="A37" s="14">
        <v>25</v>
      </c>
      <c r="B37" s="30">
        <v>19002032</v>
      </c>
      <c r="C37" s="16" t="s">
        <v>48</v>
      </c>
      <c r="D37" s="16" t="s">
        <v>75</v>
      </c>
      <c r="E37" s="15" t="s">
        <v>96</v>
      </c>
      <c r="F37" s="32">
        <v>7</v>
      </c>
      <c r="G37" s="32">
        <v>7</v>
      </c>
      <c r="H37" s="32">
        <v>7</v>
      </c>
      <c r="I37" s="32">
        <v>8</v>
      </c>
      <c r="J37" s="32"/>
      <c r="K37" s="32"/>
      <c r="L37" s="29"/>
      <c r="M37" s="17"/>
    </row>
    <row r="38" spans="1:13" s="18" customFormat="1" ht="15.5" x14ac:dyDescent="0.35">
      <c r="A38" s="14">
        <v>26</v>
      </c>
      <c r="B38" s="30">
        <v>19001723</v>
      </c>
      <c r="C38" s="16" t="s">
        <v>49</v>
      </c>
      <c r="D38" s="16" t="s">
        <v>75</v>
      </c>
      <c r="E38" s="15" t="s">
        <v>102</v>
      </c>
      <c r="F38" s="32">
        <v>7</v>
      </c>
      <c r="G38" s="32">
        <v>7</v>
      </c>
      <c r="H38" s="32">
        <v>7</v>
      </c>
      <c r="I38" s="32">
        <v>7</v>
      </c>
      <c r="J38" s="32"/>
      <c r="K38" s="32"/>
      <c r="L38" s="29"/>
      <c r="M38" s="17"/>
    </row>
    <row r="39" spans="1:13" s="18" customFormat="1" ht="15.5" x14ac:dyDescent="0.35">
      <c r="A39" s="14">
        <v>27</v>
      </c>
      <c r="B39" s="30">
        <v>19001962</v>
      </c>
      <c r="C39" s="16" t="s">
        <v>50</v>
      </c>
      <c r="D39" s="16" t="s">
        <v>75</v>
      </c>
      <c r="E39" s="15" t="s">
        <v>103</v>
      </c>
      <c r="F39" s="32">
        <v>7</v>
      </c>
      <c r="G39" s="32">
        <v>7</v>
      </c>
      <c r="H39" s="32">
        <v>7</v>
      </c>
      <c r="I39" s="32">
        <v>7</v>
      </c>
      <c r="J39" s="32"/>
      <c r="K39" s="32"/>
      <c r="L39" s="29"/>
      <c r="M39" s="17"/>
    </row>
    <row r="40" spans="1:13" s="18" customFormat="1" ht="15.5" x14ac:dyDescent="0.35">
      <c r="A40" s="14">
        <v>28</v>
      </c>
      <c r="B40" s="30">
        <v>19001843</v>
      </c>
      <c r="C40" s="16" t="s">
        <v>51</v>
      </c>
      <c r="D40" s="16" t="s">
        <v>76</v>
      </c>
      <c r="E40" s="15" t="s">
        <v>104</v>
      </c>
      <c r="F40" s="32">
        <v>7</v>
      </c>
      <c r="G40" s="32">
        <v>7</v>
      </c>
      <c r="H40" s="32">
        <v>7</v>
      </c>
      <c r="I40" s="32">
        <v>7</v>
      </c>
      <c r="J40" s="32"/>
      <c r="K40" s="32"/>
      <c r="L40" s="29"/>
      <c r="M40" s="17"/>
    </row>
    <row r="41" spans="1:13" s="18" customFormat="1" ht="15.5" x14ac:dyDescent="0.35">
      <c r="A41" s="14">
        <v>29</v>
      </c>
      <c r="B41" s="30">
        <v>19001713</v>
      </c>
      <c r="C41" s="16" t="s">
        <v>52</v>
      </c>
      <c r="D41" s="16" t="s">
        <v>77</v>
      </c>
      <c r="E41" s="15" t="s">
        <v>105</v>
      </c>
      <c r="F41" s="32">
        <v>7</v>
      </c>
      <c r="G41" s="32">
        <v>7</v>
      </c>
      <c r="H41" s="32">
        <v>7</v>
      </c>
      <c r="I41" s="32">
        <v>7</v>
      </c>
      <c r="J41" s="32"/>
      <c r="K41" s="32"/>
      <c r="L41" s="29"/>
      <c r="M41" s="17"/>
    </row>
    <row r="42" spans="1:13" s="19" customFormat="1" ht="15.5" x14ac:dyDescent="0.35">
      <c r="A42" s="40"/>
      <c r="B42" s="41"/>
      <c r="C42" s="42"/>
      <c r="D42" s="42"/>
      <c r="E42" s="41"/>
      <c r="F42" s="43"/>
      <c r="G42" s="43"/>
      <c r="H42" s="43"/>
      <c r="I42" s="43"/>
      <c r="J42" s="43"/>
      <c r="K42" s="43"/>
      <c r="L42" s="44"/>
      <c r="M42" s="45"/>
    </row>
    <row r="43" spans="1:13" s="19" customFormat="1" ht="16" thickBot="1" x14ac:dyDescent="0.4">
      <c r="A43" s="53" t="s">
        <v>7</v>
      </c>
      <c r="B43" s="54"/>
      <c r="C43" s="20">
        <f>COUNTA(C13:C41)</f>
        <v>29</v>
      </c>
      <c r="D43" s="21"/>
      <c r="E43" s="22"/>
      <c r="F43" s="31">
        <f t="shared" ref="F43:K43" si="0">SUM(F13:F41)</f>
        <v>172</v>
      </c>
      <c r="G43" s="31">
        <f t="shared" si="0"/>
        <v>169</v>
      </c>
      <c r="H43" s="31">
        <f t="shared" si="0"/>
        <v>173</v>
      </c>
      <c r="I43" s="31">
        <f t="shared" si="0"/>
        <v>171</v>
      </c>
      <c r="J43" s="31">
        <f t="shared" si="0"/>
        <v>0</v>
      </c>
      <c r="K43" s="31">
        <f t="shared" si="0"/>
        <v>0</v>
      </c>
      <c r="L43" s="23">
        <f>COUNTA(L13:L41)</f>
        <v>0</v>
      </c>
      <c r="M43" s="24"/>
    </row>
    <row r="44" spans="1:13" s="26" customFormat="1" ht="15.5" x14ac:dyDescent="0.35">
      <c r="A44" s="25"/>
      <c r="B44" s="47"/>
      <c r="C44" s="47"/>
      <c r="F44" s="27"/>
      <c r="G44" s="27"/>
      <c r="H44" s="27"/>
      <c r="I44" s="27"/>
      <c r="J44" s="27"/>
      <c r="K44" s="27"/>
      <c r="L44" s="27"/>
      <c r="M44" s="27"/>
    </row>
    <row r="45" spans="1:13" s="26" customFormat="1" ht="15.5" x14ac:dyDescent="0.35">
      <c r="A45" s="25"/>
      <c r="B45" s="50"/>
      <c r="C45" s="50"/>
      <c r="D45" s="35"/>
      <c r="E45" s="51"/>
      <c r="F45" s="36"/>
      <c r="G45" s="36"/>
      <c r="H45" s="36"/>
      <c r="I45" s="36"/>
      <c r="J45" s="36"/>
      <c r="K45" s="36"/>
      <c r="L45" s="38" t="s">
        <v>19</v>
      </c>
      <c r="M45" s="36"/>
    </row>
    <row r="46" spans="1:13" s="26" customFormat="1" ht="15.5" x14ac:dyDescent="0.35">
      <c r="A46" s="25"/>
      <c r="B46" s="47"/>
      <c r="C46" s="47"/>
      <c r="E46" s="52"/>
      <c r="F46" s="37"/>
      <c r="G46" s="37"/>
      <c r="H46" s="37"/>
      <c r="I46" s="37"/>
      <c r="J46" s="37"/>
      <c r="K46" s="37"/>
      <c r="L46" s="39" t="s">
        <v>18</v>
      </c>
      <c r="M46" s="37"/>
    </row>
    <row r="47" spans="1:13" s="26" customFormat="1" ht="124.5" customHeight="1" x14ac:dyDescent="0.35">
      <c r="A47" s="25"/>
      <c r="F47" s="35"/>
      <c r="G47" s="35"/>
      <c r="H47" s="35"/>
      <c r="I47" s="35"/>
      <c r="J47" s="35"/>
      <c r="K47" s="35"/>
      <c r="L47" s="35"/>
      <c r="M47" s="35"/>
    </row>
  </sheetData>
  <sheetProtection password="8DA0" sheet="1" objects="1" scenarios="1" formatColumns="0" formatRows="0"/>
  <mergeCells count="19">
    <mergeCell ref="A1:E1"/>
    <mergeCell ref="A2:E2"/>
    <mergeCell ref="A10:A12"/>
    <mergeCell ref="C11:C12"/>
    <mergeCell ref="M10:M12"/>
    <mergeCell ref="A4:M4"/>
    <mergeCell ref="A5:M5"/>
    <mergeCell ref="E11:E12"/>
    <mergeCell ref="B11:B12"/>
    <mergeCell ref="D11:D12"/>
    <mergeCell ref="F10:K10"/>
    <mergeCell ref="L10:L12"/>
    <mergeCell ref="B44:C44"/>
    <mergeCell ref="B10:E10"/>
    <mergeCell ref="B45:C45"/>
    <mergeCell ref="B46:C46"/>
    <mergeCell ref="E45"/>
    <mergeCell ref="E46"/>
    <mergeCell ref="A43:B43"/>
  </mergeCells>
  <phoneticPr fontId="0" type="noConversion"/>
  <conditionalFormatting sqref="A13:M42">
    <cfRule type="expression" dxfId="0" priority="1" stopIfTrue="1">
      <formula>IF(MOD($A13,2)=0,TRUE,FALSE)</formula>
    </cfRule>
  </conditionalFormatting>
  <printOptions horizontalCentered="1"/>
  <pageMargins left="0.2" right="0" top="0.2" bottom="0.2" header="0" footer="0"/>
  <pageSetup paperSize="9" scale="3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Duc</cp:lastModifiedBy>
  <cp:lastPrinted>2019-11-25T08:56:00Z</cp:lastPrinted>
  <dcterms:created xsi:type="dcterms:W3CDTF">2011-04-14T01:26:55Z</dcterms:created>
  <dcterms:modified xsi:type="dcterms:W3CDTF">2022-03-22T09:36:12Z</dcterms:modified>
</cp:coreProperties>
</file>