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Data 2021-2022\Khoa DDT\Du an khoa 202-2022\"/>
    </mc:Choice>
  </mc:AlternateContent>
  <bookViews>
    <workbookView xWindow="0" yWindow="0" windowWidth="23040" windowHeight="9375"/>
  </bookViews>
  <sheets>
    <sheet name="TH Đo lường-CB" sheetId="4"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40" i="4" l="1"/>
  <c r="K122" i="4"/>
  <c r="K116" i="4"/>
  <c r="K115" i="4"/>
  <c r="K114" i="4"/>
  <c r="K72" i="4"/>
  <c r="K14" i="4"/>
  <c r="K377" i="4" l="1"/>
</calcChain>
</file>

<file path=xl/sharedStrings.xml><?xml version="1.0" encoding="utf-8"?>
<sst xmlns="http://schemas.openxmlformats.org/spreadsheetml/2006/main" count="428" uniqueCount="376">
  <si>
    <t>CỘNG HÒA XÃ HỘI CHỦ NGHĨA VIỆT NAM</t>
  </si>
  <si>
    <t>Độc lập - Tự do - Hạnh phúc</t>
  </si>
  <si>
    <t>Đơn vị tính: đồng</t>
  </si>
  <si>
    <t>TT</t>
  </si>
  <si>
    <t>Tên thiết bị (VN)</t>
  </si>
  <si>
    <t>Mã hàng</t>
  </si>
  <si>
    <t>Xuất xứ</t>
  </si>
  <si>
    <t>SL</t>
  </si>
  <si>
    <t>ĐVT</t>
  </si>
  <si>
    <t>Ghi chú</t>
  </si>
  <si>
    <t>I</t>
  </si>
  <si>
    <t>KHOA ĐỘNG LỰC</t>
  </si>
  <si>
    <t>II</t>
  </si>
  <si>
    <t>KHOA ĐIỆN - ĐIỆN TỬ</t>
  </si>
  <si>
    <t>Bộ</t>
  </si>
  <si>
    <t>Festo/Đức</t>
  </si>
  <si>
    <t>- Đào tạo các nguyên tắc cơ bản về nội dung dự án và các nguyên tắc cơ bản của điều khiển vòng kín - đo lường thủ công, điều khiển vòng kín và vòng mở - không cần đến PC và công nghệ điều khiển phức tạp</t>
  </si>
  <si>
    <t>Lợi ích</t>
  </si>
  <si>
    <t>- Tiện dụng, dễ vận chuyển và lắp đặt đơn giản</t>
  </si>
  <si>
    <t>- Từng bước xây dựng hệ thống chức năng: bắt đầu với các thiết lập nhỏ nhất và kết thúc dự án với kỹ năng điều khiển hệ thống theo mức.</t>
  </si>
  <si>
    <t>- Có sẵn tài liệu đào tạo</t>
  </si>
  <si>
    <t>- Dễ sử dụng và có thể mở rộng để tích hợp với các thiết bị bên ngoài</t>
  </si>
  <si>
    <t>- Nước đóng vai trò cực kỳ quan trọng, được xem là vật liệu lý tưởng cho điều khiển vòng kín, không gây nguy hiểm cho người sử dụng</t>
  </si>
  <si>
    <t>- Phù hợp với các hệ thống Festo Didactic hiện có</t>
  </si>
  <si>
    <t>Nội dung học tập cho công việc dự án</t>
  </si>
  <si>
    <t>- Lập kế hoạch dự án:</t>
  </si>
  <si>
    <t>+ Phân bổ nhiệm vụ theo nhóm</t>
  </si>
  <si>
    <t>+ Tạo kế hoạch dự án với các bước khác nhau</t>
  </si>
  <si>
    <t>- Thi công, lắp ráp, kết nối:</t>
  </si>
  <si>
    <t>+ Tạo bản phác thảo cho hệ thống kết nối đường ống</t>
  </si>
  <si>
    <t>+ Tạo ra các sơ đồ lắp ráp</t>
  </si>
  <si>
    <t>+ Lắp ráp cơ khí</t>
  </si>
  <si>
    <t>+ Kết nối điện bơm với nguồn cấp 24 V</t>
  </si>
  <si>
    <t>+ Kiểm tra hoạt động</t>
  </si>
  <si>
    <t>+ Tạo nhật ký kiểm tra</t>
  </si>
  <si>
    <t>- Vận hành và thu thập dữ liệu đo lường:</t>
  </si>
  <si>
    <t>+ Khởi động hệ thống</t>
  </si>
  <si>
    <t>+ Ghi lại các giá trị đo với vị trí van thay đổi, điện áp thay đổi trên máy bơm hoặc các mức độ cao khác nhau</t>
  </si>
  <si>
    <t>+ Quan sát mức, áp suất và lưu lượng, thời gian phản hồi</t>
  </si>
  <si>
    <t>- Nội dung trình bày và tài liệu tham khảo:</t>
  </si>
  <si>
    <t>+ Hướng dẫn lắp ráp</t>
  </si>
  <si>
    <t>+ Ghi lại các giá trị đo được</t>
  </si>
  <si>
    <t>+ Phân tích đồ thị</t>
  </si>
  <si>
    <t>+ Trình bày quy trình dự án</t>
  </si>
  <si>
    <t>Bao gồm:</t>
  </si>
  <si>
    <t>a. Bơm</t>
  </si>
  <si>
    <t>- Bơm ly tâm tuần hoàn và truyền tải  (làm mát) nước</t>
  </si>
  <si>
    <t>+ 24 V DC</t>
  </si>
  <si>
    <t>+ 26 W</t>
  </si>
  <si>
    <t>+ Lưu tốc: xấp xỉ 10 l / phút</t>
  </si>
  <si>
    <t>b. Bể chứa</t>
  </si>
  <si>
    <t>- Bể chứa có thể được sử dụng với nhiều loại giá đỡ khác nhau trong trạm MPS® PA, trạm trộn và trạm chiết rót cũng như với EduKit PA.</t>
  </si>
  <si>
    <t>+ Dung tích bể chứa 3 l</t>
  </si>
  <si>
    <t>+ Nhiệt độ hoạt động tối đa. 65 ° C</t>
  </si>
  <si>
    <t>+ Tỉ lệ 0.5 - 3 l</t>
  </si>
  <si>
    <t>+ Bao gồm vật liệu gắn</t>
  </si>
  <si>
    <t>c. Đồng hồ đo lưu lượng</t>
  </si>
  <si>
    <t>+ Bao gồm lưu lượng kế kiểu pháo có chân gắn và vật liệu lắp đặt</t>
  </si>
  <si>
    <t>+ Phạm vi đo với nước: 40 - 400 l / h</t>
  </si>
  <si>
    <t>+ Kích thước ống đo: đường kính danh nghĩa 15 mm</t>
  </si>
  <si>
    <t>+ Áp suất hoạt động tối đa. 10 bar</t>
  </si>
  <si>
    <t>d. EduKit PA: Sách bài tập</t>
  </si>
  <si>
    <t>- Sách bài tập này cung cấp các kiến thức về tự động hóa quá trình, giúp cho học sinh - sinh viên đạt được các mục tiêu đào tạo sau:</t>
  </si>
  <si>
    <t>+ Kiến thức về thiết kế và hoạt động của EduKit PA</t>
  </si>
  <si>
    <t>+ Hiểu và hoàn thành sơ đồ</t>
  </si>
  <si>
    <t>+ Hiểu và hoàn thành các sơ đồ mạch điện đơn giản</t>
  </si>
  <si>
    <t>+ Làm quen với thiết lập và chế độ hoạt động của đồng hồ đo áp suất</t>
  </si>
  <si>
    <t>+ Làm quen với thiết lập và chế độ hoạt động của máy bơm</t>
  </si>
  <si>
    <t>+ Làm quen với thiết lập và chế độ hoạt động của cảm biến lưu lượng</t>
  </si>
  <si>
    <t>+ Ghi và phân tích các đường cong đặc trưng</t>
  </si>
  <si>
    <t>+ Kiến thức về điều khiển giới hạn và điều khiển vòng kín</t>
  </si>
  <si>
    <t>+ Kiến thức về nguyên lý của bộ điều khiển không liên tục (bộ điều khiển hoạt động hai bước) và bộ điều khiển liên tục</t>
  </si>
  <si>
    <t>+ Kiến thức về các bước công việc thiết kế hệ thống thiết yếu, từ lập kế hoạch đến vận hành</t>
  </si>
  <si>
    <t>- Bổ sung hệ thống sản phẩm mô đun EduKit PA Basic với các chủ đề đo lường tự động, điều khiển vòng kín và mở, cảm biến và giao diện điện. Để sử dụng EduKit PA Nâng cao, yêu cầu cần phải có bộ thực hành Edukit PA cơ bản</t>
  </si>
  <si>
    <t>- Giao diện mở cung cấp các tùy chọn hoạt động khác nhau, ví dụ: bộ điều khiển của Siemens, Festo, Allen Bradley và Mitsubishi.</t>
  </si>
  <si>
    <t>a. Bảng mạch I/O cho EduKit PA</t>
  </si>
  <si>
    <t>- Bảng mạch giao diện điện có dây và bao gồm các thành phần sau</t>
  </si>
  <si>
    <t>+ Thiết bị đầu cuối I/O cho 8 đầu ra số, 8 đầu vào số với đầu cắm SysLink</t>
  </si>
  <si>
    <t>+ Khối đầu cuối cho tín hiệu tương tự với kết nối Sub-D 15 chân</t>
  </si>
  <si>
    <t>+ Rơle H-rail 24 V DC DIN với chức năng hiển thị trạng thái hoạt động</t>
  </si>
  <si>
    <t>+ Bộ điều khiển động cơ với cơ chế điều chỉnh độ rộng xung cho động cơ DC</t>
  </si>
  <si>
    <t>+ Bộ giới hạn dòng khởi động</t>
  </si>
  <si>
    <t>+ Khối đầu cuối cơ bản 4 dây</t>
  </si>
  <si>
    <t>b. Cảm biến, điện dung</t>
  </si>
  <si>
    <t>c. Cảm biến, siêu âm</t>
  </si>
  <si>
    <t>- Cảm biến siêu âm cho trạm MPS® PA đóng nắp và EduKit PA</t>
  </si>
  <si>
    <t>+ Được lập trình với đường đặc tính giảm</t>
  </si>
  <si>
    <t>+ Phạm vi đo 48 - 270 mm</t>
  </si>
  <si>
    <t>+ Đầu ra tương tự 0 - 10 V</t>
  </si>
  <si>
    <t>+ Lớp bảo vệ IP 67</t>
  </si>
  <si>
    <t>+ Bao gồm cáp và vật liệu lắp đặt để gắn vào nắp thùng</t>
  </si>
  <si>
    <t>d. Cảm biến áp suất 0-400 mbar</t>
  </si>
  <si>
    <t>+ Ngõ ra tương tự 0 - 10 V DC / 3 dây</t>
  </si>
  <si>
    <t>+ Bộ chuyển đổi áp suất với linh kiện đo bằng sứ</t>
  </si>
  <si>
    <t>+ Kết nối quy trình: G ½</t>
  </si>
  <si>
    <t>+ Vỏ thép không gỉ</t>
  </si>
  <si>
    <t>+ Điện áp hoạt động: 24 V DC</t>
  </si>
  <si>
    <t>+ Tải ở đầu ra tín hiệu:&gt; 2.5 kOhm</t>
  </si>
  <si>
    <t>+ Bao gồm cáp kết nối và khớp nối vít</t>
  </si>
  <si>
    <t>e. Van điện từ 2 chiều</t>
  </si>
  <si>
    <t>+ Van điện từ 2 chiều DN10 được kích hoạt trực tiếp cho EduKit PA</t>
  </si>
  <si>
    <t>+ Bao gồm công tắc chuyên đổi thiết bị đầu cuối</t>
  </si>
  <si>
    <t>+ Thường đóng</t>
  </si>
  <si>
    <t>+ Không cần áp suất kích hoạt để mở van</t>
  </si>
  <si>
    <t>+ Cổng: G ½</t>
  </si>
  <si>
    <t>+ Chênh lệch áp suất: 0 - 0.3 bar</t>
  </si>
  <si>
    <t>+ Áp suất tĩnh tối đa: 10 bar</t>
  </si>
  <si>
    <t>+ Nhiệt độ môi trường: 50 ° C</t>
  </si>
  <si>
    <t>+ Chất liệu vỏ ngoài: đồng thau</t>
  </si>
  <si>
    <t>+ Điện áp hoạt động: 24 V DC ± 10%</t>
  </si>
  <si>
    <t>+ Công suất tiêu thụ: 8 W</t>
  </si>
  <si>
    <t>+ Giá trị Kv (nước, + 20 ° C): 1.2 m3 / h (đầu vào van 1 vạch đo, đầu ra tự do)</t>
  </si>
  <si>
    <t>1.3</t>
  </si>
  <si>
    <t>Cáp dữ liệu I/O với đầu nối SysLink (IEEE 488)</t>
  </si>
  <si>
    <t>Festo / Đức</t>
  </si>
  <si>
    <t>1.4</t>
  </si>
  <si>
    <t>Cáp analog, song song</t>
  </si>
  <si>
    <t>1.5</t>
  </si>
  <si>
    <t>Bộ nguồn để bàn</t>
  </si>
  <si>
    <t>- Thông số kỹ thuật:</t>
  </si>
  <si>
    <t>- Điện áp đầu vào: 85 - 265 V AC (47 - 63 Hz)</t>
  </si>
  <si>
    <t>- Điện áp đầu ra: 24 V DC, chống ngắn mạch</t>
  </si>
  <si>
    <t>- Dòng điện đầu ra: tối đa 4.5 A</t>
  </si>
  <si>
    <t>- Kích thước: 75 x 155 x 235 mm</t>
  </si>
  <si>
    <t>1.1</t>
  </si>
  <si>
    <t>1.2</t>
  </si>
  <si>
    <t>1.6</t>
  </si>
  <si>
    <t xml:space="preserve">+ 1 Thước đo bằng thép dài 200 mm </t>
  </si>
  <si>
    <t xml:space="preserve">+ 1 Bộ cờ lê dẹt 7, 8, 9, 10 </t>
  </si>
  <si>
    <t xml:space="preserve">+ 1 Mỏ lết </t>
  </si>
  <si>
    <t xml:space="preserve">+ 1 Kìm cắt </t>
  </si>
  <si>
    <t xml:space="preserve">+ 1 Kìm tuốt dây </t>
  </si>
  <si>
    <t>+ 1 Kìm bóp đầu cos dây điện</t>
  </si>
  <si>
    <t>+ 1 Bộ tuốc nơ vít lục giác, 1.5 – 6</t>
  </si>
  <si>
    <t>+ 1 Bộ tuốc nơ vít lục giác 0.9; 1.3</t>
  </si>
  <si>
    <t>+ 1 Tuốc nơ vít bốn cạnh, cán ngắn PZ02</t>
  </si>
  <si>
    <t>+ 1 Bộ tuốc nơ vít, dẹt, 2.5 x 75; 4.0 x 100</t>
  </si>
  <si>
    <t>+ 1 Bộ tuốc nơ vít, dẹt, 1.2 – 1.6</t>
  </si>
  <si>
    <t>+ 1 Dụng cụ cắt ống khí nén</t>
  </si>
  <si>
    <t>+ 1 Dụng cụ cắt cáp quang</t>
  </si>
  <si>
    <t>+ 1 Bộ phôi: màu đỏ, màu đen, màu bạc</t>
  </si>
  <si>
    <t>+ 100 x sợi dây buộc rút 2.5 x 100</t>
  </si>
  <si>
    <t>+ 100 x đầu cos 0.25</t>
  </si>
  <si>
    <t>+ 100 x đầu cos 0.75</t>
  </si>
  <si>
    <t>Hộp dụng cụ</t>
  </si>
  <si>
    <t>Festo/ Đức</t>
  </si>
  <si>
    <t>* Hiểu thêm về cảm biến thông minh</t>
  </si>
  <si>
    <t>- Việc tích hợp các cảm biến thông minh trong các thiết bị tự động hóa đã cung cấp cho kỹ thuật viên nhà máy thông tin hữu ích, trực tiếp về trạng thái của hệ thống và quy trình để họ có thể thực hiện bảo trì phòng ngừa và cải thiện quy trình</t>
  </si>
  <si>
    <t>- Kỹ thuật viên Công nghiệp 4.0 (I4.0) cần hiểu công nghệ này để tận dụng tối đa lợi ích mà thiết bị mang lại</t>
  </si>
  <si>
    <t>- Bộ thiết bị cảm biến thông minh kết hợp các thành phần công nghiệp cùng với các hoạt động học tập theo dự án nhằm xây dựng sự hiệu quả cho công nghệ cảm biến thông minh I4.0</t>
  </si>
  <si>
    <t>* Cảm biến thông minh đã sẵn sàng</t>
  </si>
  <si>
    <t xml:space="preserve">- Tất cả các cảm biến thông minh đều được trang bị IO-Link®. Bộ thiết bị bao gồm một mô đun tổng thể truyền thông IO-Link® và các dây cáp cần thiết, cũng như ba cảm biến thông minh phổ biến:
</t>
  </si>
  <si>
    <t>+ Cảm biến quang điện</t>
  </si>
  <si>
    <t>+ Cảm biến tiệm cận cảm ứng</t>
  </si>
  <si>
    <t>+ Cảm biến siêu âm</t>
  </si>
  <si>
    <t>- Có thể thêm các cảm biến thông minh tùy chọn tùy theo nhu cầu đào tạo:</t>
  </si>
  <si>
    <t>+ Cảm biến RFID</t>
  </si>
  <si>
    <t>+ Cảm biến khoảng cách laser</t>
  </si>
  <si>
    <t>+ Cảm biến đọc mã</t>
  </si>
  <si>
    <t>+ Cảm biến áp suất</t>
  </si>
  <si>
    <t>+ Cảm biến lưu lượng</t>
  </si>
  <si>
    <t>+ Cảm biến nhiệt độ</t>
  </si>
  <si>
    <t>- Tất cả các thành phần đều dựa trên hệ thống gá lắp nhanh Quick-Fix®, cho phép lắp và căn chỉnh các cảm biến và đối tượng một cách nhanh chóng mà không cần bất kỳ công cụ nào. Các thành phần có thể được cài đặt trên tấm nhôm hoặc trên trạm thực hành cảm biến</t>
  </si>
  <si>
    <t>* Giám sát dữ liệu</t>
  </si>
  <si>
    <t>- Phần mềm PACTwareTM cung cấp giao diện để tham số hóa, điều chỉnh và vận hành các cảm biến thông minh. Giám sát dữ liệu thời gian thực chuẩn bị cho sinh viên thực hiện bảo trì dự đoán và xử lý sự cố. Giao diện IO-Link thông minh tích hợp liền mạch các thiết bị di động (iOS hoặc Android) thông qua Bluetooth để giám sát và vận hành từ xa.</t>
  </si>
  <si>
    <t>* Kỹ năng đạt được</t>
  </si>
  <si>
    <t>- Bộ thiết bị thực hành cảm biến thông minh cho phép học sinh sinh viên phát triển các kỹ năng sau</t>
  </si>
  <si>
    <t>- Nắm được các lợi ích của cảm biến thông minh trong bối cảnh Công nghiệp 4.0</t>
  </si>
  <si>
    <t>- Chọn, tham số hóa, giám sát và điều chỉnh cảm biến</t>
  </si>
  <si>
    <t>- Thiết lập giao tiếp IO-Link®</t>
  </si>
  <si>
    <t>- Tích hợp các cảm biến vào các lớp truyền thông sản xuất khác nhau</t>
  </si>
  <si>
    <t>- Thực hiện bảo trì phòng ngừa</t>
  </si>
  <si>
    <t>- Tự động thay thế các cảm biến và các thiết lập trong tương lai</t>
  </si>
  <si>
    <t>- Cảm biến xử lý sự cố</t>
  </si>
  <si>
    <t>* Bộ thiết bị thực hành bao gồm</t>
  </si>
  <si>
    <t>* Mô tả thông số kỹ thuật</t>
  </si>
  <si>
    <t>1. Cảm biến quang điện khuếch tán với IO-Link®</t>
  </si>
  <si>
    <t>Cái</t>
  </si>
  <si>
    <t>Cảm biến quang điện khuếch tán xóa nền được trang bị IO-Link® trên hệ thống lắp đặt nhanh và an toàn Quick-Fix® trên các tấm nhôm</t>
  </si>
  <si>
    <t>- Loại cảm biến : cảm biến quang điện khuếch tán xóa nền</t>
  </si>
  <si>
    <t>- Kiểu ánh sáng : đỏ</t>
  </si>
  <si>
    <t>- Điện áp hoạt động: 10 – 30 V dc</t>
  </si>
  <si>
    <t>- Phạm vi: 25 – 350 mm</t>
  </si>
  <si>
    <t>- Dòng điện đầu ra:  PNLK PNP hoặc NPN hoặc IO-Link®</t>
  </si>
  <si>
    <t>- Khả năng xoay: 360° với 15° mỗi nấc</t>
  </si>
  <si>
    <t>- Kết nối qua cổng M8 ( cáp được bao gồm trong gói phụ kiện dành cho TP 1312 (8112723))</t>
  </si>
  <si>
    <t>- Tùy chọn cài đặt thông qua hướng dẫn, chiết áp hoặc IO-Link®</t>
  </si>
  <si>
    <t>- Kích thước (H x W x D) :  52 x 74 x 49 mm (2.0 x 2.9 x 1.9 inch.)</t>
  </si>
  <si>
    <t>- Trọng lượng : 0.074 kg (0.16 lb)</t>
  </si>
  <si>
    <t>2. Cảm biến tiệm cận từ với IO-Link®</t>
  </si>
  <si>
    <t>Cảm biến tiệm cận từ với IO-Link® trên hệ thống lắp đặt nhanh và an toàn Quick-Fix® cho các tấm nhôm</t>
  </si>
  <si>
    <t xml:space="preserve">- Loại cảm biến : cảm biến tiệm cận từ </t>
  </si>
  <si>
    <t>- Khoảng cách hoạt động : 8mm</t>
  </si>
  <si>
    <t>- Dòng điện đầu ra: PNP (Chương trình NO/NC ) hoặc IO-Link®</t>
  </si>
  <si>
    <t>- Khả năng xoay: 360° với  15° mỗi nấc</t>
  </si>
  <si>
    <t>- Kết nối qua cổng M12 ( cáp được bao gồm trong gói phụ kiện dành cho TP 1312 (8112723))</t>
  </si>
  <si>
    <t>- Tùy chọn cài đặt thông qua IO-Link®</t>
  </si>
  <si>
    <t>- Trọng lượng : 0.11kg (0.25 lb)</t>
  </si>
  <si>
    <t>3. Cảm biến siêu âm với IO-Link®</t>
  </si>
  <si>
    <t>Cảm biến siêu âm analog được trang bị với IO-Link® trên hệ thống gá lắp nhanh và an toàn Quick-Fix® cho các tấm nhôm</t>
  </si>
  <si>
    <t>- Loại cảm biến: siêu âm</t>
  </si>
  <si>
    <t>- Tính năng :  thùy âm thanh có thể lựa chọn, tùy chọn đồng bộ hóa, đầu ra analog, bù nhiệt độ</t>
  </si>
  <si>
    <t>- Điện áp hoạt động: 18 – 30 V dc</t>
  </si>
  <si>
    <t>- Phạm vi cảm biến : 20 – 250 mm ( điều chỉnh trong khoảng 25 – 250 mm)</t>
  </si>
  <si>
    <t>- Dòng điện ra : đầu ra analog 4-20 mA và 0-10V hoặc IO-Link®</t>
  </si>
  <si>
    <t>- Cài đặt tùy chọn thông qua  IO-Link®</t>
  </si>
  <si>
    <t>- Kích thước (H x W x D) :  53 x 75 x 49 mm (2.1 x 2.9 x 1.9 inch.)</t>
  </si>
  <si>
    <t>- Trọng lượng : 0.072 kg (0.16 lb)</t>
  </si>
  <si>
    <t>4. Mô đun O-Link®master với 4 cổng</t>
  </si>
  <si>
    <t>- Mô đun IO-Link đa giao thức vói 4 kênh giao tiếp trên hệ thống lắp đặt nhanh và an toàn Quick-Fix® cho các tấm nhôm</t>
  </si>
  <si>
    <t>- Mô đun được sử dụng để kết nối với 4 cảm biến  IO-Link® thông qua 1 giao thức như PROFINET®, EtherNet/IP™ hoặc Modbus® TCP. Mỗi kênh có thể được chuyển đổi dễ dàng thành kênh số PNP ( đầu vào / đầu ra)</t>
  </si>
  <si>
    <t>- Tính năng : chuyển đổi tích hợp Ethernet ( hỗ trợ 10Mbps/100Mbps) , giao thức  IO-Link® 1.1</t>
  </si>
  <si>
    <t>- Giao thức truyền thông Ethernet: Thiết bị PROFINET®, thiết bị EtherNet / IP ™ hoặc Modbus® TCP thông qua 2x cổng M8</t>
  </si>
  <si>
    <t>- Kênh IO-Link®: 4 kênh qua cổng M12</t>
  </si>
  <si>
    <t>- Nguồn điện: 24 V dc qua 2x cổng M8</t>
  </si>
  <si>
    <t>- Kích thước (H x W x D): 54 x 149 x 49 mm (2.1 x 5.9 x 1.9 in.)</t>
  </si>
  <si>
    <t>- Trọng lượng: 0.35 kg (0.78 lb)</t>
  </si>
  <si>
    <t>5. Bộ phụ kiện cho bộ thiết bị cảm biến thông minh TP 1312</t>
  </si>
  <si>
    <t>Trọn bộ cáp kết nối các thành phần của bộ thiết bị TP 1312 - Cảm biến thông minh.</t>
  </si>
  <si>
    <t>- Phạm vi phân phối</t>
  </si>
  <si>
    <t>+ 1 cáp nguồn IO-Link® (0.5 m) để cấp nguồn cho mô đun truyền thông qua nguồn điện 24 V dc</t>
  </si>
  <si>
    <t>+ 1 cáp M12-M12 (0.5 m)</t>
  </si>
  <si>
    <t>+ 1 cáp M12-M8 4 chân (0.5 m)</t>
  </si>
  <si>
    <t>+ 1 cáp M12-M8 3 chân (0.5 m)</t>
  </si>
  <si>
    <t>+ 1 cáp Ethernet Ethernet (0.5 m)</t>
  </si>
  <si>
    <t>6. Giao diện IO-Link® thông minh (IFM)</t>
  </si>
  <si>
    <t>Giao diện IO-Link® thông minh dễ dàng kết nối giữa cảm biến IO-Link® và kênh truyền thống chính mà không cần nguồn bổ sung</t>
  </si>
  <si>
    <t>Thiết bị sử dụng Bluetooth LE để giao tiếp với các thiết bị thông minh như điện thoại hoặc máy tính bảng chạy ứng dụng có sẵn trên iOS và Android.</t>
  </si>
  <si>
    <t>Với ứng dụng QuickLook từ IFM, người dùng sau đó có thể theo dõi dữ liệu và thông số của cảm biến, xác minh các trạng thái khác nhau, thiết lập ghi dữ liệu và khắc phục sự cố của cảm biến.</t>
  </si>
  <si>
    <t>Giao diện được gắn trên hệ thống gá lắp nhanh và an toàn Quick-Fix® cho các tấm nhôm</t>
  </si>
  <si>
    <t>- Kết nối: ổ cắm M12x1, đầu nối 5 chân, M12x1, 5 chân</t>
  </si>
  <si>
    <t>- Giao diện: IO-Link®, Bluetooth LE</t>
  </si>
  <si>
    <t>- Nguyên tắc chức năng: chế độ giám sát và ghi dữ liệu</t>
  </si>
  <si>
    <t>- Nguồn điện: 24 V dc thông qua đầu nối thiết bị M12 IO-Link® được tiêu chuẩn hóa</t>
  </si>
  <si>
    <t>- Kích thước (H x W x D): 50 x 75 x 99 mm (2.1 x 3.0 x 3.9 in.)</t>
  </si>
  <si>
    <t xml:space="preserve">- Trọng lượng: 0.3 kg (0.6 lb) </t>
  </si>
  <si>
    <t>Trạm cảm biến là mặt bàn nhỏ gọn ( tương thích với khung A4) để thực hiện các thử nghiệm khác nhau trên cảm biến</t>
  </si>
  <si>
    <t>Thiết bị bao gồm nguồn điện  24 V DC tích hợp và đồng hồ vạn năng có thể điều chỉnh cấu hình, người dùng có thể gắn với hệ thống gá lắp nhanh Quick-Fix® các cảm biến khác nhau từ danh mục của Festo (TP1311 / TP1321) với các phụ kiện cần thiết như bộ trượt để đo lường, bộ đối tượng thí nghiệm,IO-Link® master để thực hiện thử nghiệm các phương pháp học tập phù hợp</t>
  </si>
  <si>
    <t>Người dùng có thể dễ dàng kết nối bất kỳ loại cảm biến nào trên đồng hồ vạn năng để giám sát tín hiệu  số và tín hiệu tương tự với cổng M12 hoặc khối terminal gắn trên bảng điều khiển phía trước</t>
  </si>
  <si>
    <t>Thông qua các kết nối này, tín hiệu đầu ra sau đó có thể được gửi dễ dàng đến đồng hồ vạn năng bằng cách sử dụng phích cắm an toàn 4 mm và cáp tương ứng.</t>
  </si>
  <si>
    <t>- Điện áp đầu vào: 1 x 100 - 240 V AC (50 - 60 Hz), dòng tối đa 3 A (không bao gồm dây nguồn)</t>
  </si>
  <si>
    <t>- Điện áp đầu ra: 24 V dc, dòng tối đa 2.5 A</t>
  </si>
  <si>
    <t>- Đồng hồ vạn năng tích hợp:</t>
  </si>
  <si>
    <t>+ cấu hình qua cổng USB-mini</t>
  </si>
  <si>
    <t>+ đo cả điện áp hoặc dòng điện (thông qua việc xoay công tắc gạt)</t>
  </si>
  <si>
    <t>+ hiển thị dữ liệu đồ họa, hiển thị min-max, tự động mở rộng, hiển thị giá trị số và tương tự (kim)</t>
  </si>
  <si>
    <t>+ Chọn thang đo đầu vào: 0 - 30 V dc, tối đa 2 A (một đầu vào điện áp và một đầu vào dòng điện được bảo vệ bằng cầu chì)</t>
  </si>
  <si>
    <t>- Vỏ điều khiển để sử dụng trong khung A4 hoặc trên bàn có chân cao su đi kèm</t>
  </si>
  <si>
    <t>- Kết nối cho đầu cắm an toàn 4 mm (đầu ra nguồn điện, đầu ra cảm biến và đầu vào vạn năng)</t>
  </si>
  <si>
    <t xml:space="preserve">- Được trang bị phương pháp nối đất an toàn </t>
  </si>
  <si>
    <t>- Phạm vi phân phối: tích hợp nguồn 24 V dc, cấu hình vạn năng, cổng kết nối M12 cho cảm biến với đầu ra vạn năng, khối terminal cho kết nối cảm biến với đầu ra vạn năng, mặt có rãnh để sử dụng hệ thống gá lắp nhanh Quick-Fix®.</t>
  </si>
  <si>
    <t>- Kích thước (H x W x D): 90 x 398 x 299 mm (3.5 x 15.7 x 11.8 in.)</t>
  </si>
  <si>
    <t>- Trọng lượng: 4.4 kg (9.7 lb)</t>
  </si>
  <si>
    <t>8. Cảm biến RFID với IO-Link®</t>
  </si>
  <si>
    <t>Đầu đọc RFID với IO-Link trên hệ thống lắp nhanh và an toàn Quick-Fix® cho các tấm nhôm</t>
  </si>
  <si>
    <t>- Loại cảm biến: RFID</t>
  </si>
  <si>
    <t>- Kích thước dữ liệu: 32 byte</t>
  </si>
  <si>
    <t>- Phạm vi: 20 mm</t>
  </si>
  <si>
    <t>- Điện áp hoạt động: 20.4 - 28.8 V dc</t>
  </si>
  <si>
    <t>- Kết nối qua cổng M12 (cáp có trong gói phụ kiện cho TP 1321 (8112723))</t>
  </si>
  <si>
    <t>Phạm vi phân phối</t>
  </si>
  <si>
    <t>- Cảm biến RFID trên hệ thống gá lắp nhanh Quick-Fix®, 2 thẻ RFID được gắn trên các tấm tương thích với thiết bị trượt (572740)</t>
  </si>
  <si>
    <t>9. Cảm biến khoảng cách laser với IO-Link®</t>
  </si>
  <si>
    <t>Cảm biến khoảng cách laser với IO-Link® trên hệ thống gá lắp nhanh và an toàn Quick-Fix® cho các tấm nhôm</t>
  </si>
  <si>
    <t>- Loại cảm biến: khoảng cách (laser)</t>
  </si>
  <si>
    <t>- Phạm vi đo vị trí: 40 – 100 mm</t>
  </si>
  <si>
    <t>- Đầu ra điện: Push-pull PNP hoặc NPN hoặc IO-Link® (giá trị tương tự)</t>
  </si>
  <si>
    <t>- Kết nối qua cổng M8 (cáp có trong gói phụ kiện cho TP 1321 (8112723))</t>
  </si>
  <si>
    <t>10. Cảm biến nhiệt độ với IO-Link®</t>
  </si>
  <si>
    <t>Cảm biến nhiệt độ với IO-Link® trên hệ thống gá lắp nhanh và an toàn Quick-Fix® cho các tấm nhôm</t>
  </si>
  <si>
    <t>- Loại cảm biến: nhiệt độ với đầu dò (được bao gồm)</t>
  </si>
  <si>
    <t>- Điện áp hoạt động: 10 - 30 Vdc, chiều dài đầu dò: 38.1 mm (1.5 in)</t>
  </si>
  <si>
    <t>- Phạm vi cảm biến: -50 - 150 ° C (-58 - 302 ° F)</t>
  </si>
  <si>
    <t>- Đầu ra điện:  4  – 20 mA và IO-Link®</t>
  </si>
  <si>
    <t>- Tùy chọn cài đặt qua IO-Link®</t>
  </si>
  <si>
    <t>- Kết nối qua cổng M14 (bao gồm cáp)</t>
  </si>
  <si>
    <t>11. Đầu đọc mã với Ethernet</t>
  </si>
  <si>
    <t>Đầu đọc mã cho mã 1D và 2D với giao tiếp Ethernet trên hệ thống gá lắp nhanh và an toàn Quick-Fix® cho các tấm nhôm</t>
  </si>
  <si>
    <t>- Độ phân giải: 736 x 480 pixel (WVGA), đơn sắc</t>
  </si>
  <si>
    <t>- Cài đặt lấy nét bằng vít điều chỉnh</t>
  </si>
  <si>
    <t>- Loại chiếu sáng: tích hợp</t>
  </si>
  <si>
    <t>- Tốc độ khung hình: 50 fps</t>
  </si>
  <si>
    <t>- Khoảng cách làm việc: 30 mm - vô hạn</t>
  </si>
  <si>
    <t>- Phát hiện các mã sau: 2/5 industrial, 2/5 interleaved, Codabar, Code 128, Code 39, Code 93, EAN, ECC 200, GS1, PDF 417, Pharmacode, QR code, RSS, UPC</t>
  </si>
  <si>
    <t>- Điện áp hoạt động: 24 V dc</t>
  </si>
  <si>
    <t>- Giao thức truyền thông: TCP / IP, Ethernet / IP, FTP, SMB, PROFINET</t>
  </si>
  <si>
    <t>- Đầu vào số (2): PNP / NPN, có thể chuyển đổi</t>
  </si>
  <si>
    <t>- Đầu ra số (2): PNP / NPN, có thể chuyển đổi</t>
  </si>
  <si>
    <t>- Kết nối qua cổng M12 (4 chân) để truyền thông và M12 (12 chân) để cấp nguồn (bao gồm cáp)</t>
  </si>
  <si>
    <t>- Phạm vi phân phối: đầu đọc mã được gắn trên hệ thống Quick-Fix®, các mã cần thiết được gắn trên các tấm tương thích với thiết bị trượt</t>
  </si>
  <si>
    <t>12. Cảm biến lưu lượng với IO-Link®</t>
  </si>
  <si>
    <t>Cảm biến lưu lượng với IO-Link® trên hệ thống lắp nhanh và an toàn Quick-Fix® cho các tấm nhôm</t>
  </si>
  <si>
    <t>- Loại cảm biến: lưu lượng khí nén và khí không ăn mòn</t>
  </si>
  <si>
    <t>- Phạm vi đo lưu lượng: tối đa. 10 l / phút, một chiều</t>
  </si>
  <si>
    <t>- Kết nối khí nén: đầu nối đẩy 6 mm</t>
  </si>
  <si>
    <t>- Đầu ra điện (2): PNLK (PNP, NPN hoặc IO-Link®) và PNVBA (PNP, NPN, 0 - 10 V, 1 - 5 V, 4 - 20 mA)</t>
  </si>
  <si>
    <t>- Điện áp hoạt động: 22 - 26 V dc</t>
  </si>
  <si>
    <t>- Kiểu hiển thị: LCD chiếu sáng, nhiều màu</t>
  </si>
  <si>
    <t>- Cài đặt tùy chọn thông qua hướng dẫn, IO-Link® hoặc hiển thị và các phím</t>
  </si>
  <si>
    <t>- Cảm biến lưu lượng trên hệ thống gá lắp nhanh Quick-Fix®, van điều chỉnh lưu lượng, ống, van ngắt, bộ giảm thanh.</t>
  </si>
  <si>
    <t>13. Cảm biến áp suất với IO-Link®</t>
  </si>
  <si>
    <t>Cảm biến áp suất với IO-Link® trên hệ thống lắp nhanh và an toàn Quick-Fix® cho các tấm nhôm</t>
  </si>
  <si>
    <t>- Loại cảm biến: áp suất của khí nén và khí không ăn mòn</t>
  </si>
  <si>
    <t>- Phạm vi đo áp suất: 0 - 6 bar</t>
  </si>
  <si>
    <t>- Điện áp hoạt động: 15 – 30 V dc</t>
  </si>
  <si>
    <t>- Kiểu hiển thị: LCD chiếu sáng</t>
  </si>
  <si>
    <t>- Kết nối qua cổng L1 (bao gồm cáp)</t>
  </si>
  <si>
    <t>- Cảm biến áp suất trên hệ thống gá lắp nhanh Quick-Fix®, bộ điều chỉnh áp suất, cáp L1.</t>
  </si>
  <si>
    <t>14. Bộ đối tượng thực hành cảm biến</t>
  </si>
  <si>
    <t>Bộ đối tượng thí nghiệm để xác định các đặc tính đáp ứng của cảm biến bao gồm vật liệu mẫu trong các thiết kế khác nhau và độ bền vật liệu</t>
  </si>
  <si>
    <t>- Nam châm</t>
  </si>
  <si>
    <t>- Nhựa trong suốt và nhựa màu</t>
  </si>
  <si>
    <t>- Các kim loại khác nhau</t>
  </si>
  <si>
    <t>- Cao su</t>
  </si>
  <si>
    <t>- Các tông</t>
  </si>
  <si>
    <t>- Thẻ màu xám Kodak</t>
  </si>
  <si>
    <t>- Gỗ</t>
  </si>
  <si>
    <t>- Kích thước 50 x 50 mm</t>
  </si>
  <si>
    <t>15. Thiết bị kẹp đối tượng cảm biến</t>
  </si>
  <si>
    <t>Các nguyên tắc cơ bản về cảm biến thông minh và cảm biến tùy chọn: bản quyền Campus</t>
  </si>
  <si>
    <t>Cuốn</t>
  </si>
  <si>
    <t>Bản quyền Campus bao gồm tài liệu giảng dạy cho bộ thiết bị cảm biến Thông minh TP 1312 ở định dạng bảng cứng và định dạng điện tử trên đĩa CD-ROM</t>
  </si>
  <si>
    <t>Sách bài tập bao gồm và phạm vi chủ đề cho mỗi:</t>
  </si>
  <si>
    <t>- Nguyên tắc cơ bản của cảm biến thông minh</t>
  </si>
  <si>
    <t>+ Tính năng và đặc điểm của cảm biến thông minh</t>
  </si>
  <si>
    <t>+ Giao thức truyền thông liên kết IO</t>
  </si>
  <si>
    <t>-  Giao diện IO-Link thông minh</t>
  </si>
  <si>
    <t>+ Tích hợp giao diện IO-Link thông minh (Bluetooth)</t>
  </si>
  <si>
    <t>- Tích hợp PLC của các cảm biến thông minh</t>
  </si>
  <si>
    <t>+ Tích hợp trong PLC Siemens (S7-1500) với IO-Link Master bên ngoài</t>
  </si>
  <si>
    <t>+ Tích hợp trong PLC Siemens (S7-1500) với mô đun truyền thôngIO-Link</t>
  </si>
  <si>
    <t>+ Tích hợp trong PLC Allen-Bradley (CompactLogix)</t>
  </si>
  <si>
    <t>+ Tích hợp trong Festo PLC (CECC)</t>
  </si>
  <si>
    <t>- Cảm biến thông minh công nghiệp</t>
  </si>
  <si>
    <t>+ Thiết bị đọc / ghi RFID</t>
  </si>
  <si>
    <t>+ Đầu đọc mã vạch</t>
  </si>
  <si>
    <t>Sách bài tập bao gồm:</t>
  </si>
  <si>
    <t>- Bài tập và các bài giải mẫu</t>
  </si>
  <si>
    <t>- Ghi chú đào tạo</t>
  </si>
  <si>
    <t>- Đĩa CD-ROM đa phương tiện với đồ họa</t>
  </si>
  <si>
    <t>7. Trạm thực hành  cảm biến</t>
  </si>
  <si>
    <t>17. Sách bài tập</t>
  </si>
  <si>
    <t xml:space="preserve">Bộ thực hành sử dụng CPU S7-1512C-1PN có: </t>
  </si>
  <si>
    <t xml:space="preserve">- Bộ nhớ chính: 250 KB cho chương trình và 1MB cho dữ liệu. </t>
  </si>
  <si>
    <t>- Có sẵn thẻ nhớ</t>
  </si>
  <si>
    <t>- Giao thức truyền thông: PROFINET IRT với 2 cổng</t>
  </si>
  <si>
    <t>- Số ngõ vào và ngõ ra</t>
  </si>
  <si>
    <t xml:space="preserve">+  32 ngõ vào tín hiệu số (24 V DC), </t>
  </si>
  <si>
    <t>+ 32 ngõ ra tín hiệu số (24 V DC/0.5 A),</t>
  </si>
  <si>
    <t>+  5 ngõ vào tín hiệu tương tự (4 x U/I, 1 x R/RTD, độ phân giải 16-bit)</t>
  </si>
  <si>
    <t xml:space="preserve">+ 2 ngõ ra tín hiệu tượng (2 x U/I, độ phân giải 16-bit). </t>
  </si>
  <si>
    <t>- Hệ thống khung thực hành</t>
  </si>
  <si>
    <t>+ Bộ khung đỡ EduTrainer, kích thước 1 (W x H) 305 mm x 300 mm</t>
  </si>
  <si>
    <t>+ Có thể đặt trên bàn hoặc trong trạm MPS</t>
  </si>
  <si>
    <t>+ Ổn áp, sơn tỉnh điện, khung thép</t>
  </si>
  <si>
    <t>+ Tích hợp nguồn, AC 110/230 V/ DC 24V, 4A</t>
  </si>
  <si>
    <t>+ Mô đun mô phỏng với 2 đầu kết nối SysLink cho các trạm MPS và bảng điều khiển, mỗi cổng có 8 ngõ vào số và 8 ngõ ra số và 1 cổng Sub-D 15pin cho 4 tín hiệu vào tương tự và 2 tín hiệu ra tương tự; Cầu nối tắt nút dừng khẩn cấp để kết nối mạch an toàn để ngắt 8 ngõ ra số</t>
  </si>
  <si>
    <t>+ Cáp Ethernet chuẩn RJ45, CAT5 dùng để nạp chương trình</t>
  </si>
  <si>
    <t>+ Phần mềm lập trình Step 7 TIA-Portal</t>
  </si>
  <si>
    <t>16. Bộ thực hành PLC S7-1500</t>
  </si>
  <si>
    <t>TỔNG CỘNG:</t>
  </si>
  <si>
    <t>Bộ thiết bị thực hành Cảm biến thông minh</t>
  </si>
  <si>
    <t xml:space="preserve">Bộ thiết bị thực hành Cảm biến </t>
  </si>
  <si>
    <r>
      <t xml:space="preserve">Bộ thiết bị thực hành Cảm biến </t>
    </r>
    <r>
      <rPr>
        <sz val="11"/>
        <rFont val="Times New Roman"/>
        <family val="1"/>
      </rPr>
      <t xml:space="preserve">- </t>
    </r>
    <r>
      <rPr>
        <b/>
        <sz val="11"/>
        <rFont val="Times New Roman"/>
        <family val="1"/>
      </rPr>
      <t>EduKit PA cơ bản</t>
    </r>
  </si>
  <si>
    <r>
      <t xml:space="preserve">Bộ thiết bị thực hành Cảm biến </t>
    </r>
    <r>
      <rPr>
        <sz val="11"/>
        <rFont val="Times New Roman"/>
        <family val="1"/>
      </rPr>
      <t>-</t>
    </r>
    <r>
      <rPr>
        <b/>
        <sz val="11"/>
        <rFont val="Times New Roman"/>
        <family val="1"/>
      </rPr>
      <t xml:space="preserve"> EduKit PA Nâng cao</t>
    </r>
  </si>
  <si>
    <t>Đơn giá
đã bao gồm VAT
(VNĐ)</t>
  </si>
  <si>
    <t>Thành tiền
đã bao gồm VAT
(VNĐ)</t>
  </si>
  <si>
    <t>Đã bao gồm thuế VAT</t>
  </si>
  <si>
    <t xml:space="preserve">TRƯỜNG CAO ĐẲNG LÝ TỰ TRỌNG </t>
  </si>
  <si>
    <t>THÀNH PHỐ HỒ CHÍ MINH</t>
  </si>
  <si>
    <t xml:space="preserve">DỰ ÁN ĐẦU TƯ THIẾT BỊ PHỤC VỤ ĐÀO TẠO KHOA ĐIỆN –ĐIỆN TỬ 
</t>
  </si>
  <si>
    <t>THIẾT BỊ THỰC HÀNH ĐO LƯỜNG -CẢM BIẾN</t>
  </si>
  <si>
    <t>TRƯỞNG KHOA</t>
  </si>
  <si>
    <t>Tạ Minh Cường</t>
  </si>
  <si>
    <t>Thành phố, Hồ Chí Minh, ngày  15  tháng  03   năm 2022</t>
  </si>
  <si>
    <t>DỰ ÁN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</si>
</sst>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_(* \(#,##0.00\);_(* &quot;-&quot;??_);_(@_)"/>
    <numFmt numFmtId="164" formatCode="_(* #,##0_);_(* \(#,##0\);_(* &quot;-&quot;??_);_(@_)"/>
  </numFmts>
  <fonts count="14" x14ac:knownFonts="1">
    <font>
      <sz val="11"/>
      <color theme="1"/>
      <name val="Calibri"/>
      <family val="2"/>
      <scheme val="minor"/>
    </font>
    <font>
      <sz val="11"/>
      <color theme="1"/>
      <name val="Calibri"/>
      <family val="2"/>
      <scheme val="minor"/>
    </font>
    <font>
      <sz val="13"/>
      <color theme="1"/>
      <name val="Times New Roman"/>
      <family val="1"/>
    </font>
    <font>
      <b/>
      <sz val="13"/>
      <color theme="1"/>
      <name val="Times New Roman"/>
      <family val="1"/>
    </font>
    <font>
      <b/>
      <sz val="11"/>
      <name val="Times New Roman"/>
      <family val="1"/>
    </font>
    <font>
      <sz val="11"/>
      <name val="Times New Roman"/>
      <family val="1"/>
    </font>
    <font>
      <b/>
      <sz val="16"/>
      <color theme="1"/>
      <name val="Times New Roman"/>
      <family val="1"/>
    </font>
    <font>
      <sz val="11"/>
      <color theme="1"/>
      <name val="Times New Roman"/>
      <family val="1"/>
    </font>
    <font>
      <i/>
      <sz val="11"/>
      <color theme="1"/>
      <name val="Times New Roman"/>
      <family val="1"/>
    </font>
    <font>
      <b/>
      <sz val="11"/>
      <color theme="1"/>
      <name val="Times New Roman"/>
      <family val="1"/>
    </font>
    <font>
      <b/>
      <sz val="12"/>
      <color theme="1"/>
      <name val="Times New Roman"/>
      <family val="1"/>
    </font>
    <font>
      <sz val="12"/>
      <color theme="1"/>
      <name val="Calibri"/>
      <family val="2"/>
      <scheme val="minor"/>
    </font>
    <font>
      <b/>
      <sz val="15"/>
      <color theme="1"/>
      <name val="Times New Roman"/>
      <family val="1"/>
    </font>
    <font>
      <sz val="12"/>
      <color theme="1"/>
      <name val="Times New Roman"/>
      <family val="1"/>
    </font>
  </fonts>
  <fills count="3">
    <fill>
      <patternFill patternType="none"/>
    </fill>
    <fill>
      <patternFill patternType="gray125"/>
    </fill>
    <fill>
      <patternFill patternType="solid">
        <fgColor theme="4" tint="0.399975585192419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43" fontId="1" fillId="0" borderId="0" applyFont="0" applyFill="0" applyBorder="0" applyAlignment="0" applyProtection="0"/>
    <xf numFmtId="43" fontId="1" fillId="0" borderId="0" applyFont="0" applyFill="0" applyBorder="0" applyAlignment="0" applyProtection="0"/>
  </cellStyleXfs>
  <cellXfs count="90">
    <xf numFmtId="0" fontId="0" fillId="0" borderId="0" xfId="0"/>
    <xf numFmtId="0" fontId="2" fillId="0" borderId="0" xfId="1" applyFont="1"/>
    <xf numFmtId="0" fontId="4" fillId="0" borderId="0" xfId="1" applyFont="1" applyFill="1" applyAlignment="1"/>
    <xf numFmtId="0" fontId="1" fillId="0" borderId="0" xfId="1"/>
    <xf numFmtId="0" fontId="3" fillId="0" borderId="0" xfId="1" applyFont="1"/>
    <xf numFmtId="0" fontId="5" fillId="0" borderId="0" xfId="1" applyFont="1" applyFill="1"/>
    <xf numFmtId="0" fontId="2" fillId="0" borderId="0" xfId="1" applyFont="1" applyFill="1" applyAlignment="1">
      <alignment horizontal="center"/>
    </xf>
    <xf numFmtId="0" fontId="7" fillId="0" borderId="0" xfId="1" applyFont="1"/>
    <xf numFmtId="0" fontId="7" fillId="0" borderId="0" xfId="1" applyFont="1" applyAlignment="1">
      <alignment horizontal="center"/>
    </xf>
    <xf numFmtId="0" fontId="7" fillId="0" borderId="0" xfId="1" applyFont="1" applyFill="1"/>
    <xf numFmtId="0" fontId="8" fillId="0" borderId="0" xfId="1" applyFont="1" applyBorder="1" applyAlignment="1"/>
    <xf numFmtId="0" fontId="4" fillId="0" borderId="1" xfId="1" applyFont="1" applyBorder="1" applyAlignment="1">
      <alignment horizontal="center" vertical="center" wrapText="1"/>
    </xf>
    <xf numFmtId="0" fontId="4" fillId="0" borderId="1" xfId="1" applyFont="1" applyFill="1" applyBorder="1" applyAlignment="1">
      <alignment horizontal="center" vertical="center" wrapText="1"/>
    </xf>
    <xf numFmtId="0" fontId="4" fillId="0" borderId="0" xfId="1" applyFont="1" applyAlignment="1">
      <alignment horizontal="center" vertical="center" wrapText="1"/>
    </xf>
    <xf numFmtId="0" fontId="4" fillId="2" borderId="1" xfId="1" applyFont="1" applyFill="1" applyBorder="1" applyAlignment="1">
      <alignment horizontal="center" vertical="center" wrapText="1"/>
    </xf>
    <xf numFmtId="0" fontId="4" fillId="2" borderId="3" xfId="1" applyFont="1" applyFill="1" applyBorder="1" applyAlignment="1">
      <alignment horizontal="center" vertical="center" wrapText="1"/>
    </xf>
    <xf numFmtId="0" fontId="4" fillId="2" borderId="4" xfId="1" applyFont="1" applyFill="1" applyBorder="1" applyAlignment="1">
      <alignment horizontal="center" vertical="center" wrapText="1"/>
    </xf>
    <xf numFmtId="0" fontId="5" fillId="0" borderId="1" xfId="1" applyFont="1" applyFill="1" applyBorder="1" applyAlignment="1">
      <alignment vertical="center" wrapText="1"/>
    </xf>
    <xf numFmtId="0" fontId="5" fillId="0" borderId="0" xfId="1" applyFont="1" applyAlignment="1">
      <alignment vertical="center" wrapText="1"/>
    </xf>
    <xf numFmtId="0" fontId="5" fillId="0" borderId="1" xfId="1" applyNumberFormat="1" applyFont="1" applyFill="1" applyBorder="1" applyAlignment="1">
      <alignment vertical="top" wrapText="1"/>
    </xf>
    <xf numFmtId="0" fontId="7" fillId="0" borderId="1" xfId="1" applyNumberFormat="1" applyFont="1" applyBorder="1" applyAlignment="1">
      <alignment vertical="top" wrapText="1"/>
    </xf>
    <xf numFmtId="0" fontId="4" fillId="0" borderId="0" xfId="1" applyFont="1" applyAlignment="1">
      <alignment vertical="center" wrapText="1"/>
    </xf>
    <xf numFmtId="0" fontId="5" fillId="0" borderId="0" xfId="1" applyFont="1" applyAlignment="1">
      <alignment horizontal="center" vertical="center" wrapText="1"/>
    </xf>
    <xf numFmtId="0" fontId="5" fillId="0" borderId="0" xfId="1" applyFont="1" applyFill="1" applyAlignment="1">
      <alignment vertical="center" wrapText="1"/>
    </xf>
    <xf numFmtId="0" fontId="9"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Alignment="1">
      <alignment vertical="center" wrapText="1"/>
    </xf>
    <xf numFmtId="0" fontId="7" fillId="0" borderId="1" xfId="0" applyFont="1" applyBorder="1" applyAlignment="1">
      <alignment vertical="center" wrapText="1"/>
    </xf>
    <xf numFmtId="0" fontId="2" fillId="0" borderId="0" xfId="1" applyFont="1" applyAlignment="1">
      <alignment horizontal="center"/>
    </xf>
    <xf numFmtId="164" fontId="5" fillId="0" borderId="1" xfId="1" applyNumberFormat="1" applyFont="1" applyFill="1" applyBorder="1" applyAlignment="1">
      <alignment vertical="top"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0" fillId="0" borderId="1" xfId="0" applyBorder="1" applyAlignment="1">
      <alignment vertical="center" wrapText="1"/>
    </xf>
    <xf numFmtId="0" fontId="0" fillId="0" borderId="0" xfId="0" applyAlignment="1">
      <alignment vertical="center" wrapText="1"/>
    </xf>
    <xf numFmtId="0" fontId="7" fillId="0" borderId="1" xfId="1" applyNumberFormat="1" applyFont="1" applyBorder="1" applyAlignment="1">
      <alignment horizontal="center" vertical="center" wrapText="1"/>
    </xf>
    <xf numFmtId="0" fontId="0" fillId="0" borderId="0" xfId="0" applyFont="1" applyAlignment="1">
      <alignment vertical="center" wrapText="1"/>
    </xf>
    <xf numFmtId="0" fontId="4" fillId="0" borderId="1" xfId="0" applyFont="1" applyBorder="1" applyAlignment="1">
      <alignment vertical="center" wrapText="1"/>
    </xf>
    <xf numFmtId="0" fontId="4" fillId="0" borderId="0" xfId="0" applyFont="1" applyAlignment="1">
      <alignment vertical="center" wrapText="1"/>
    </xf>
    <xf numFmtId="0" fontId="5" fillId="0" borderId="0" xfId="0" applyFont="1" applyFill="1" applyAlignment="1">
      <alignment vertical="center" wrapText="1"/>
    </xf>
    <xf numFmtId="0" fontId="5" fillId="0" borderId="1" xfId="0" applyFont="1" applyFill="1" applyBorder="1" applyAlignment="1">
      <alignment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vertical="center" wrapText="1"/>
    </xf>
    <xf numFmtId="0" fontId="4" fillId="0" borderId="0" xfId="0" applyFont="1" applyFill="1" applyAlignment="1">
      <alignment vertical="center" wrapText="1"/>
    </xf>
    <xf numFmtId="0" fontId="5" fillId="0" borderId="8" xfId="0" applyFont="1" applyFill="1" applyBorder="1" applyAlignment="1">
      <alignment horizontal="center" vertical="center" wrapText="1"/>
    </xf>
    <xf numFmtId="0" fontId="5" fillId="0" borderId="1" xfId="0" applyFont="1" applyFill="1" applyBorder="1" applyAlignment="1">
      <alignment horizontal="center" vertical="center" wrapText="1"/>
    </xf>
    <xf numFmtId="43" fontId="5" fillId="0" borderId="0" xfId="3" applyFont="1" applyAlignment="1">
      <alignment vertical="center" wrapText="1"/>
    </xf>
    <xf numFmtId="43" fontId="2" fillId="0" borderId="0" xfId="3" applyFont="1" applyAlignment="1">
      <alignment horizontal="center"/>
    </xf>
    <xf numFmtId="43" fontId="4" fillId="0" borderId="1" xfId="3" applyFont="1" applyBorder="1" applyAlignment="1">
      <alignment horizontal="center" vertical="center" wrapText="1"/>
    </xf>
    <xf numFmtId="43" fontId="4" fillId="2" borderId="1" xfId="3" applyFont="1" applyFill="1" applyBorder="1" applyAlignment="1">
      <alignment horizontal="center" vertical="center" wrapText="1"/>
    </xf>
    <xf numFmtId="43" fontId="4" fillId="0" borderId="1" xfId="3" applyFont="1" applyBorder="1" applyAlignment="1">
      <alignment vertical="center" wrapText="1"/>
    </xf>
    <xf numFmtId="43" fontId="5" fillId="0" borderId="1" xfId="3" applyFont="1" applyBorder="1" applyAlignment="1">
      <alignment vertical="center" wrapText="1"/>
    </xf>
    <xf numFmtId="43" fontId="7" fillId="0" borderId="1" xfId="3" applyFont="1" applyBorder="1" applyAlignment="1">
      <alignment horizontal="center" vertical="top" wrapText="1"/>
    </xf>
    <xf numFmtId="43" fontId="7" fillId="0" borderId="1" xfId="3" applyFont="1" applyBorder="1" applyAlignment="1">
      <alignment vertical="top" wrapText="1"/>
    </xf>
    <xf numFmtId="43" fontId="4" fillId="0" borderId="1" xfId="3" applyFont="1" applyFill="1" applyBorder="1" applyAlignment="1">
      <alignment vertical="center" wrapText="1"/>
    </xf>
    <xf numFmtId="43" fontId="5" fillId="0" borderId="1" xfId="3" applyFont="1" applyFill="1" applyBorder="1" applyAlignment="1">
      <alignment vertical="center" wrapText="1"/>
    </xf>
    <xf numFmtId="43" fontId="4" fillId="0" borderId="0" xfId="3" applyFont="1" applyAlignment="1">
      <alignment vertical="center" wrapText="1"/>
    </xf>
    <xf numFmtId="164" fontId="4" fillId="0" borderId="1" xfId="3" applyNumberFormat="1" applyFont="1" applyBorder="1" applyAlignment="1">
      <alignment vertical="center" wrapText="1"/>
    </xf>
    <xf numFmtId="164" fontId="4" fillId="0" borderId="1" xfId="3" applyNumberFormat="1" applyFont="1" applyBorder="1" applyAlignment="1">
      <alignment horizontal="center" vertical="center" wrapText="1"/>
    </xf>
    <xf numFmtId="164" fontId="7" fillId="0" borderId="1" xfId="0" applyNumberFormat="1" applyFont="1" applyBorder="1" applyAlignment="1">
      <alignment vertical="center" wrapText="1"/>
    </xf>
    <xf numFmtId="0" fontId="10" fillId="0" borderId="0" xfId="0" applyFont="1" applyAlignment="1">
      <alignment horizontal="center" wrapText="1"/>
    </xf>
    <xf numFmtId="0" fontId="3" fillId="0" borderId="0" xfId="1" applyFont="1" applyAlignment="1"/>
    <xf numFmtId="0" fontId="2" fillId="0" borderId="0" xfId="0" applyFont="1" applyAlignment="1">
      <alignment wrapText="1"/>
    </xf>
    <xf numFmtId="0" fontId="2" fillId="0" borderId="0" xfId="0" applyFont="1" applyAlignment="1">
      <alignment horizontal="center" wrapText="1"/>
    </xf>
    <xf numFmtId="43" fontId="7" fillId="0" borderId="0" xfId="3" applyFont="1" applyAlignment="1">
      <alignment vertical="center" wrapText="1"/>
    </xf>
    <xf numFmtId="0" fontId="5" fillId="0" borderId="5" xfId="0" quotePrefix="1" applyFont="1" applyFill="1" applyBorder="1" applyAlignment="1">
      <alignment horizontal="left" vertical="center" wrapText="1"/>
    </xf>
    <xf numFmtId="0" fontId="5" fillId="0" borderId="6" xfId="0" quotePrefix="1" applyFont="1" applyFill="1" applyBorder="1" applyAlignment="1">
      <alignment horizontal="left" vertical="center" wrapText="1"/>
    </xf>
    <xf numFmtId="0" fontId="5" fillId="0" borderId="7" xfId="0" quotePrefix="1" applyFont="1" applyFill="1" applyBorder="1" applyAlignment="1">
      <alignment horizontal="left" vertical="center" wrapText="1"/>
    </xf>
    <xf numFmtId="0" fontId="4" fillId="0" borderId="2" xfId="1" applyFont="1" applyBorder="1" applyAlignment="1">
      <alignment horizontal="center" vertical="center" wrapText="1"/>
    </xf>
    <xf numFmtId="0" fontId="4" fillId="0" borderId="3" xfId="1" applyFont="1" applyBorder="1" applyAlignment="1">
      <alignment horizontal="center" vertical="center" wrapText="1"/>
    </xf>
    <xf numFmtId="0" fontId="4" fillId="0" borderId="4" xfId="1" applyFont="1" applyBorder="1" applyAlignment="1">
      <alignment horizontal="center" vertical="center" wrapText="1"/>
    </xf>
    <xf numFmtId="0" fontId="4" fillId="0" borderId="5" xfId="0" quotePrefix="1" applyFont="1" applyFill="1" applyBorder="1" applyAlignment="1">
      <alignment horizontal="left" vertical="center" wrapText="1"/>
    </xf>
    <xf numFmtId="0" fontId="4" fillId="0" borderId="6" xfId="0" quotePrefix="1" applyFont="1" applyFill="1" applyBorder="1" applyAlignment="1">
      <alignment horizontal="left" vertical="center" wrapText="1"/>
    </xf>
    <xf numFmtId="0" fontId="4" fillId="0" borderId="7" xfId="0" quotePrefix="1" applyFont="1" applyFill="1" applyBorder="1" applyAlignment="1">
      <alignment horizontal="left" vertical="center" wrapText="1"/>
    </xf>
    <xf numFmtId="0" fontId="10" fillId="0" borderId="0" xfId="0" applyFont="1" applyAlignment="1">
      <alignment horizontal="center" wrapText="1"/>
    </xf>
    <xf numFmtId="0" fontId="11" fillId="0" borderId="0" xfId="0" applyFont="1" applyAlignment="1">
      <alignment horizontal="center" wrapText="1"/>
    </xf>
    <xf numFmtId="0" fontId="10" fillId="0" borderId="0" xfId="0" applyFont="1" applyAlignment="1">
      <alignment horizontal="center"/>
    </xf>
    <xf numFmtId="0" fontId="3" fillId="0" borderId="0" xfId="0" applyFont="1" applyAlignment="1">
      <alignment horizontal="center"/>
    </xf>
    <xf numFmtId="0" fontId="13" fillId="0" borderId="0" xfId="0" applyFont="1" applyAlignment="1">
      <alignment horizontal="center" wrapText="1"/>
    </xf>
    <xf numFmtId="0" fontId="3" fillId="0" borderId="0" xfId="0" applyFont="1" applyAlignment="1">
      <alignment horizontal="center" wrapText="1"/>
    </xf>
    <xf numFmtId="0" fontId="6" fillId="0" borderId="0" xfId="0" applyFont="1" applyAlignment="1">
      <alignment horizontal="center" vertical="center" wrapText="1"/>
    </xf>
    <xf numFmtId="0" fontId="12" fillId="0" borderId="0" xfId="0" applyFont="1" applyAlignment="1">
      <alignment horizontal="center" vertical="center" wrapText="1"/>
    </xf>
    <xf numFmtId="0" fontId="4" fillId="2" borderId="2" xfId="1" applyFont="1" applyFill="1" applyBorder="1" applyAlignment="1">
      <alignment horizontal="left" vertical="center" wrapText="1"/>
    </xf>
    <xf numFmtId="0" fontId="4" fillId="2" borderId="3" xfId="1" applyFont="1" applyFill="1" applyBorder="1" applyAlignment="1">
      <alignment horizontal="left" vertical="center" wrapText="1"/>
    </xf>
    <xf numFmtId="0" fontId="4" fillId="0" borderId="2" xfId="1" applyFont="1" applyBorder="1" applyAlignment="1">
      <alignment horizontal="left" vertical="center" wrapText="1"/>
    </xf>
    <xf numFmtId="0" fontId="4" fillId="0" borderId="3" xfId="1" applyFont="1" applyBorder="1" applyAlignment="1">
      <alignment horizontal="left" vertical="center" wrapText="1"/>
    </xf>
    <xf numFmtId="0" fontId="4" fillId="0" borderId="4" xfId="1" applyFont="1" applyBorder="1" applyAlignment="1">
      <alignment horizontal="left" vertical="center" wrapText="1"/>
    </xf>
    <xf numFmtId="0" fontId="4" fillId="0" borderId="2" xfId="0" quotePrefix="1" applyFont="1" applyFill="1" applyBorder="1" applyAlignment="1">
      <alignment horizontal="left" vertical="center" wrapText="1"/>
    </xf>
    <xf numFmtId="0" fontId="4" fillId="0" borderId="3" xfId="0" quotePrefix="1" applyFont="1" applyFill="1" applyBorder="1" applyAlignment="1">
      <alignment horizontal="left" vertical="center" wrapText="1"/>
    </xf>
    <xf numFmtId="0" fontId="4" fillId="0" borderId="4" xfId="0" quotePrefix="1" applyFont="1" applyFill="1" applyBorder="1" applyAlignment="1">
      <alignment horizontal="left" vertical="center" wrapText="1"/>
    </xf>
    <xf numFmtId="0" fontId="8" fillId="0" borderId="0" xfId="1" applyFont="1" applyBorder="1" applyAlignment="1">
      <alignment horizontal="center"/>
    </xf>
  </cellXfs>
  <cellStyles count="4">
    <cellStyle name="Comma" xfId="3" builtinId="3"/>
    <cellStyle name="Comma 2" xfId="2"/>
    <cellStyle name="Normal" xfId="0" builtinId="0"/>
    <cellStyle name="Normal 8"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11</xdr:col>
      <xdr:colOff>628650</xdr:colOff>
      <xdr:row>240</xdr:row>
      <xdr:rowOff>47625</xdr:rowOff>
    </xdr:from>
    <xdr:to>
      <xdr:col>11</xdr:col>
      <xdr:colOff>628650</xdr:colOff>
      <xdr:row>252</xdr:row>
      <xdr:rowOff>2016</xdr:rowOff>
    </xdr:to>
    <xdr:pic>
      <xdr:nvPicPr>
        <xdr:cNvPr id="4" name="Picture 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07390" y="42971085"/>
          <a:ext cx="0" cy="20575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586634</xdr:colOff>
      <xdr:row>141</xdr:row>
      <xdr:rowOff>53353</xdr:rowOff>
    </xdr:from>
    <xdr:to>
      <xdr:col>10</xdr:col>
      <xdr:colOff>1625398</xdr:colOff>
      <xdr:row>154</xdr:row>
      <xdr:rowOff>171674</xdr:rowOff>
    </xdr:to>
    <xdr:pic>
      <xdr:nvPicPr>
        <xdr:cNvPr id="5" name="Content Placeholder 11">
          <a:extLst>
            <a:ext uri="{FF2B5EF4-FFF2-40B4-BE49-F238E27FC236}">
              <a16:creationId xmlns:a16="http://schemas.microsoft.com/office/drawing/2014/main" id="{060FF3CE-A510-4EEE-85A7-01D912DC1809}"/>
            </a:ext>
          </a:extLst>
        </xdr:cNvPr>
        <xdr:cNvPicPr>
          <a:picLocks noGrp="1"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745874" y="25626073"/>
          <a:ext cx="2562316" cy="2396701"/>
        </a:xfrm>
        <a:prstGeom prst="rect">
          <a:avLst/>
        </a:prstGeom>
        <a:ln w="38100">
          <a:solidFill>
            <a:schemeClr val="bg1"/>
          </a:solidFill>
        </a:ln>
      </xdr:spPr>
    </xdr:pic>
    <xdr:clientData/>
  </xdr:twoCellAnchor>
  <xdr:twoCellAnchor editAs="oneCell">
    <xdr:from>
      <xdr:col>9</xdr:col>
      <xdr:colOff>510990</xdr:colOff>
      <xdr:row>156</xdr:row>
      <xdr:rowOff>112954</xdr:rowOff>
    </xdr:from>
    <xdr:to>
      <xdr:col>11</xdr:col>
      <xdr:colOff>1053</xdr:colOff>
      <xdr:row>168</xdr:row>
      <xdr:rowOff>5378</xdr:rowOff>
    </xdr:to>
    <xdr:pic>
      <xdr:nvPicPr>
        <xdr:cNvPr id="6" name="Content Placeholder 8">
          <a:extLst>
            <a:ext uri="{FF2B5EF4-FFF2-40B4-BE49-F238E27FC236}">
              <a16:creationId xmlns:a16="http://schemas.microsoft.com/office/drawing/2014/main" id="{A3C7327F-F070-45B0-B4AF-131546822E12}"/>
            </a:ext>
          </a:extLst>
        </xdr:cNvPr>
        <xdr:cNvPicPr>
          <a:picLocks noGrp="1"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670230" y="28314574"/>
          <a:ext cx="2884998" cy="1995544"/>
        </a:xfrm>
        <a:prstGeom prst="rect">
          <a:avLst/>
        </a:prstGeom>
      </xdr:spPr>
    </xdr:pic>
    <xdr:clientData/>
  </xdr:twoCellAnchor>
  <xdr:twoCellAnchor editAs="oneCell">
    <xdr:from>
      <xdr:col>9</xdr:col>
      <xdr:colOff>950258</xdr:colOff>
      <xdr:row>17</xdr:row>
      <xdr:rowOff>125505</xdr:rowOff>
    </xdr:from>
    <xdr:to>
      <xdr:col>11</xdr:col>
      <xdr:colOff>169195</xdr:colOff>
      <xdr:row>28</xdr:row>
      <xdr:rowOff>71719</xdr:rowOff>
    </xdr:to>
    <xdr:pic>
      <xdr:nvPicPr>
        <xdr:cNvPr id="7" name="Picture 6" descr="https://www.festo-didactic.com/ov3/media/customers/1100/00862664001224502798.jpg"/>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0112187" y="3603811"/>
          <a:ext cx="2672591" cy="21246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537883</xdr:colOff>
      <xdr:row>76</xdr:row>
      <xdr:rowOff>8965</xdr:rowOff>
    </xdr:from>
    <xdr:to>
      <xdr:col>10</xdr:col>
      <xdr:colOff>1707935</xdr:colOff>
      <xdr:row>84</xdr:row>
      <xdr:rowOff>76202</xdr:rowOff>
    </xdr:to>
    <xdr:pic>
      <xdr:nvPicPr>
        <xdr:cNvPr id="8" name="Picture 7" descr="https://www.festo-didactic.com/ov3/media/customers/1100/00752660001224567637.jpg"/>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9697123" y="14182165"/>
          <a:ext cx="2693604" cy="14693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804400</xdr:colOff>
      <xdr:row>3</xdr:row>
      <xdr:rowOff>12710</xdr:rowOff>
    </xdr:from>
    <xdr:to>
      <xdr:col>2</xdr:col>
      <xdr:colOff>207618</xdr:colOff>
      <xdr:row>3</xdr:row>
      <xdr:rowOff>12710</xdr:rowOff>
    </xdr:to>
    <xdr:cxnSp macro="">
      <xdr:nvCxnSpPr>
        <xdr:cNvPr id="9" name="Straight Connector 8"/>
        <xdr:cNvCxnSpPr/>
      </xdr:nvCxnSpPr>
      <xdr:spPr>
        <a:xfrm>
          <a:off x="1162988" y="651445"/>
          <a:ext cx="50139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701860</xdr:colOff>
      <xdr:row>2</xdr:row>
      <xdr:rowOff>31939</xdr:rowOff>
    </xdr:from>
    <xdr:to>
      <xdr:col>7</xdr:col>
      <xdr:colOff>178184</xdr:colOff>
      <xdr:row>2</xdr:row>
      <xdr:rowOff>31939</xdr:rowOff>
    </xdr:to>
    <xdr:cxnSp macro="">
      <xdr:nvCxnSpPr>
        <xdr:cNvPr id="10" name="Straight Connector 9"/>
        <xdr:cNvCxnSpPr/>
      </xdr:nvCxnSpPr>
      <xdr:spPr>
        <a:xfrm>
          <a:off x="6584948" y="457763"/>
          <a:ext cx="156061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84"/>
  <sheetViews>
    <sheetView tabSelected="1" topLeftCell="A13" zoomScale="85" zoomScaleNormal="85" workbookViewId="0">
      <selection activeCell="J22" sqref="J22"/>
    </sheetView>
  </sheetViews>
  <sheetFormatPr defaultColWidth="10.42578125" defaultRowHeight="15" x14ac:dyDescent="0.25"/>
  <cols>
    <col min="1" max="1" width="5.42578125" style="22" customWidth="1"/>
    <col min="2" max="2" width="16.42578125" style="18" customWidth="1"/>
    <col min="3" max="3" width="22.5703125" style="18" customWidth="1"/>
    <col min="4" max="4" width="16.42578125" style="18" customWidth="1"/>
    <col min="5" max="5" width="27.42578125" style="18" customWidth="1"/>
    <col min="6" max="6" width="12" style="22" customWidth="1"/>
    <col min="7" max="7" width="14.85546875" style="22" customWidth="1"/>
    <col min="8" max="8" width="6.42578125" style="22" customWidth="1"/>
    <col min="9" max="9" width="7.5703125" style="22" customWidth="1"/>
    <col min="10" max="10" width="22" style="55" customWidth="1"/>
    <col min="11" max="11" width="28.140625" style="45" customWidth="1"/>
    <col min="12" max="12" width="19.85546875" style="23" customWidth="1"/>
    <col min="13" max="256" width="10.42578125" style="18"/>
    <col min="257" max="257" width="5.42578125" style="18" customWidth="1"/>
    <col min="258" max="258" width="16.42578125" style="18" customWidth="1"/>
    <col min="259" max="259" width="22.5703125" style="18" customWidth="1"/>
    <col min="260" max="260" width="16.42578125" style="18" customWidth="1"/>
    <col min="261" max="261" width="27.42578125" style="18" customWidth="1"/>
    <col min="262" max="263" width="15.5703125" style="18" customWidth="1"/>
    <col min="264" max="264" width="6.42578125" style="18" customWidth="1"/>
    <col min="265" max="265" width="7.5703125" style="18" customWidth="1"/>
    <col min="266" max="266" width="24.5703125" style="18" customWidth="1"/>
    <col min="267" max="267" width="28.140625" style="18" customWidth="1"/>
    <col min="268" max="268" width="47" style="18" customWidth="1"/>
    <col min="269" max="512" width="10.42578125" style="18"/>
    <col min="513" max="513" width="5.42578125" style="18" customWidth="1"/>
    <col min="514" max="514" width="16.42578125" style="18" customWidth="1"/>
    <col min="515" max="515" width="22.5703125" style="18" customWidth="1"/>
    <col min="516" max="516" width="16.42578125" style="18" customWidth="1"/>
    <col min="517" max="517" width="27.42578125" style="18" customWidth="1"/>
    <col min="518" max="519" width="15.5703125" style="18" customWidth="1"/>
    <col min="520" max="520" width="6.42578125" style="18" customWidth="1"/>
    <col min="521" max="521" width="7.5703125" style="18" customWidth="1"/>
    <col min="522" max="522" width="24.5703125" style="18" customWidth="1"/>
    <col min="523" max="523" width="28.140625" style="18" customWidth="1"/>
    <col min="524" max="524" width="47" style="18" customWidth="1"/>
    <col min="525" max="768" width="10.42578125" style="18"/>
    <col min="769" max="769" width="5.42578125" style="18" customWidth="1"/>
    <col min="770" max="770" width="16.42578125" style="18" customWidth="1"/>
    <col min="771" max="771" width="22.5703125" style="18" customWidth="1"/>
    <col min="772" max="772" width="16.42578125" style="18" customWidth="1"/>
    <col min="773" max="773" width="27.42578125" style="18" customWidth="1"/>
    <col min="774" max="775" width="15.5703125" style="18" customWidth="1"/>
    <col min="776" max="776" width="6.42578125" style="18" customWidth="1"/>
    <col min="777" max="777" width="7.5703125" style="18" customWidth="1"/>
    <col min="778" max="778" width="24.5703125" style="18" customWidth="1"/>
    <col min="779" max="779" width="28.140625" style="18" customWidth="1"/>
    <col min="780" max="780" width="47" style="18" customWidth="1"/>
    <col min="781" max="1024" width="10.42578125" style="18"/>
    <col min="1025" max="1025" width="5.42578125" style="18" customWidth="1"/>
    <col min="1026" max="1026" width="16.42578125" style="18" customWidth="1"/>
    <col min="1027" max="1027" width="22.5703125" style="18" customWidth="1"/>
    <col min="1028" max="1028" width="16.42578125" style="18" customWidth="1"/>
    <col min="1029" max="1029" width="27.42578125" style="18" customWidth="1"/>
    <col min="1030" max="1031" width="15.5703125" style="18" customWidth="1"/>
    <col min="1032" max="1032" width="6.42578125" style="18" customWidth="1"/>
    <col min="1033" max="1033" width="7.5703125" style="18" customWidth="1"/>
    <col min="1034" max="1034" width="24.5703125" style="18" customWidth="1"/>
    <col min="1035" max="1035" width="28.140625" style="18" customWidth="1"/>
    <col min="1036" max="1036" width="47" style="18" customWidth="1"/>
    <col min="1037" max="1280" width="10.42578125" style="18"/>
    <col min="1281" max="1281" width="5.42578125" style="18" customWidth="1"/>
    <col min="1282" max="1282" width="16.42578125" style="18" customWidth="1"/>
    <col min="1283" max="1283" width="22.5703125" style="18" customWidth="1"/>
    <col min="1284" max="1284" width="16.42578125" style="18" customWidth="1"/>
    <col min="1285" max="1285" width="27.42578125" style="18" customWidth="1"/>
    <col min="1286" max="1287" width="15.5703125" style="18" customWidth="1"/>
    <col min="1288" max="1288" width="6.42578125" style="18" customWidth="1"/>
    <col min="1289" max="1289" width="7.5703125" style="18" customWidth="1"/>
    <col min="1290" max="1290" width="24.5703125" style="18" customWidth="1"/>
    <col min="1291" max="1291" width="28.140625" style="18" customWidth="1"/>
    <col min="1292" max="1292" width="47" style="18" customWidth="1"/>
    <col min="1293" max="1536" width="10.42578125" style="18"/>
    <col min="1537" max="1537" width="5.42578125" style="18" customWidth="1"/>
    <col min="1538" max="1538" width="16.42578125" style="18" customWidth="1"/>
    <col min="1539" max="1539" width="22.5703125" style="18" customWidth="1"/>
    <col min="1540" max="1540" width="16.42578125" style="18" customWidth="1"/>
    <col min="1541" max="1541" width="27.42578125" style="18" customWidth="1"/>
    <col min="1542" max="1543" width="15.5703125" style="18" customWidth="1"/>
    <col min="1544" max="1544" width="6.42578125" style="18" customWidth="1"/>
    <col min="1545" max="1545" width="7.5703125" style="18" customWidth="1"/>
    <col min="1546" max="1546" width="24.5703125" style="18" customWidth="1"/>
    <col min="1547" max="1547" width="28.140625" style="18" customWidth="1"/>
    <col min="1548" max="1548" width="47" style="18" customWidth="1"/>
    <col min="1549" max="1792" width="10.42578125" style="18"/>
    <col min="1793" max="1793" width="5.42578125" style="18" customWidth="1"/>
    <col min="1794" max="1794" width="16.42578125" style="18" customWidth="1"/>
    <col min="1795" max="1795" width="22.5703125" style="18" customWidth="1"/>
    <col min="1796" max="1796" width="16.42578125" style="18" customWidth="1"/>
    <col min="1797" max="1797" width="27.42578125" style="18" customWidth="1"/>
    <col min="1798" max="1799" width="15.5703125" style="18" customWidth="1"/>
    <col min="1800" max="1800" width="6.42578125" style="18" customWidth="1"/>
    <col min="1801" max="1801" width="7.5703125" style="18" customWidth="1"/>
    <col min="1802" max="1802" width="24.5703125" style="18" customWidth="1"/>
    <col min="1803" max="1803" width="28.140625" style="18" customWidth="1"/>
    <col min="1804" max="1804" width="47" style="18" customWidth="1"/>
    <col min="1805" max="2048" width="10.42578125" style="18"/>
    <col min="2049" max="2049" width="5.42578125" style="18" customWidth="1"/>
    <col min="2050" max="2050" width="16.42578125" style="18" customWidth="1"/>
    <col min="2051" max="2051" width="22.5703125" style="18" customWidth="1"/>
    <col min="2052" max="2052" width="16.42578125" style="18" customWidth="1"/>
    <col min="2053" max="2053" width="27.42578125" style="18" customWidth="1"/>
    <col min="2054" max="2055" width="15.5703125" style="18" customWidth="1"/>
    <col min="2056" max="2056" width="6.42578125" style="18" customWidth="1"/>
    <col min="2057" max="2057" width="7.5703125" style="18" customWidth="1"/>
    <col min="2058" max="2058" width="24.5703125" style="18" customWidth="1"/>
    <col min="2059" max="2059" width="28.140625" style="18" customWidth="1"/>
    <col min="2060" max="2060" width="47" style="18" customWidth="1"/>
    <col min="2061" max="2304" width="10.42578125" style="18"/>
    <col min="2305" max="2305" width="5.42578125" style="18" customWidth="1"/>
    <col min="2306" max="2306" width="16.42578125" style="18" customWidth="1"/>
    <col min="2307" max="2307" width="22.5703125" style="18" customWidth="1"/>
    <col min="2308" max="2308" width="16.42578125" style="18" customWidth="1"/>
    <col min="2309" max="2309" width="27.42578125" style="18" customWidth="1"/>
    <col min="2310" max="2311" width="15.5703125" style="18" customWidth="1"/>
    <col min="2312" max="2312" width="6.42578125" style="18" customWidth="1"/>
    <col min="2313" max="2313" width="7.5703125" style="18" customWidth="1"/>
    <col min="2314" max="2314" width="24.5703125" style="18" customWidth="1"/>
    <col min="2315" max="2315" width="28.140625" style="18" customWidth="1"/>
    <col min="2316" max="2316" width="47" style="18" customWidth="1"/>
    <col min="2317" max="2560" width="10.42578125" style="18"/>
    <col min="2561" max="2561" width="5.42578125" style="18" customWidth="1"/>
    <col min="2562" max="2562" width="16.42578125" style="18" customWidth="1"/>
    <col min="2563" max="2563" width="22.5703125" style="18" customWidth="1"/>
    <col min="2564" max="2564" width="16.42578125" style="18" customWidth="1"/>
    <col min="2565" max="2565" width="27.42578125" style="18" customWidth="1"/>
    <col min="2566" max="2567" width="15.5703125" style="18" customWidth="1"/>
    <col min="2568" max="2568" width="6.42578125" style="18" customWidth="1"/>
    <col min="2569" max="2569" width="7.5703125" style="18" customWidth="1"/>
    <col min="2570" max="2570" width="24.5703125" style="18" customWidth="1"/>
    <col min="2571" max="2571" width="28.140625" style="18" customWidth="1"/>
    <col min="2572" max="2572" width="47" style="18" customWidth="1"/>
    <col min="2573" max="2816" width="10.42578125" style="18"/>
    <col min="2817" max="2817" width="5.42578125" style="18" customWidth="1"/>
    <col min="2818" max="2818" width="16.42578125" style="18" customWidth="1"/>
    <col min="2819" max="2819" width="22.5703125" style="18" customWidth="1"/>
    <col min="2820" max="2820" width="16.42578125" style="18" customWidth="1"/>
    <col min="2821" max="2821" width="27.42578125" style="18" customWidth="1"/>
    <col min="2822" max="2823" width="15.5703125" style="18" customWidth="1"/>
    <col min="2824" max="2824" width="6.42578125" style="18" customWidth="1"/>
    <col min="2825" max="2825" width="7.5703125" style="18" customWidth="1"/>
    <col min="2826" max="2826" width="24.5703125" style="18" customWidth="1"/>
    <col min="2827" max="2827" width="28.140625" style="18" customWidth="1"/>
    <col min="2828" max="2828" width="47" style="18" customWidth="1"/>
    <col min="2829" max="3072" width="10.42578125" style="18"/>
    <col min="3073" max="3073" width="5.42578125" style="18" customWidth="1"/>
    <col min="3074" max="3074" width="16.42578125" style="18" customWidth="1"/>
    <col min="3075" max="3075" width="22.5703125" style="18" customWidth="1"/>
    <col min="3076" max="3076" width="16.42578125" style="18" customWidth="1"/>
    <col min="3077" max="3077" width="27.42578125" style="18" customWidth="1"/>
    <col min="3078" max="3079" width="15.5703125" style="18" customWidth="1"/>
    <col min="3080" max="3080" width="6.42578125" style="18" customWidth="1"/>
    <col min="3081" max="3081" width="7.5703125" style="18" customWidth="1"/>
    <col min="3082" max="3082" width="24.5703125" style="18" customWidth="1"/>
    <col min="3083" max="3083" width="28.140625" style="18" customWidth="1"/>
    <col min="3084" max="3084" width="47" style="18" customWidth="1"/>
    <col min="3085" max="3328" width="10.42578125" style="18"/>
    <col min="3329" max="3329" width="5.42578125" style="18" customWidth="1"/>
    <col min="3330" max="3330" width="16.42578125" style="18" customWidth="1"/>
    <col min="3331" max="3331" width="22.5703125" style="18" customWidth="1"/>
    <col min="3332" max="3332" width="16.42578125" style="18" customWidth="1"/>
    <col min="3333" max="3333" width="27.42578125" style="18" customWidth="1"/>
    <col min="3334" max="3335" width="15.5703125" style="18" customWidth="1"/>
    <col min="3336" max="3336" width="6.42578125" style="18" customWidth="1"/>
    <col min="3337" max="3337" width="7.5703125" style="18" customWidth="1"/>
    <col min="3338" max="3338" width="24.5703125" style="18" customWidth="1"/>
    <col min="3339" max="3339" width="28.140625" style="18" customWidth="1"/>
    <col min="3340" max="3340" width="47" style="18" customWidth="1"/>
    <col min="3341" max="3584" width="10.42578125" style="18"/>
    <col min="3585" max="3585" width="5.42578125" style="18" customWidth="1"/>
    <col min="3586" max="3586" width="16.42578125" style="18" customWidth="1"/>
    <col min="3587" max="3587" width="22.5703125" style="18" customWidth="1"/>
    <col min="3588" max="3588" width="16.42578125" style="18" customWidth="1"/>
    <col min="3589" max="3589" width="27.42578125" style="18" customWidth="1"/>
    <col min="3590" max="3591" width="15.5703125" style="18" customWidth="1"/>
    <col min="3592" max="3592" width="6.42578125" style="18" customWidth="1"/>
    <col min="3593" max="3593" width="7.5703125" style="18" customWidth="1"/>
    <col min="3594" max="3594" width="24.5703125" style="18" customWidth="1"/>
    <col min="3595" max="3595" width="28.140625" style="18" customWidth="1"/>
    <col min="3596" max="3596" width="47" style="18" customWidth="1"/>
    <col min="3597" max="3840" width="10.42578125" style="18"/>
    <col min="3841" max="3841" width="5.42578125" style="18" customWidth="1"/>
    <col min="3842" max="3842" width="16.42578125" style="18" customWidth="1"/>
    <col min="3843" max="3843" width="22.5703125" style="18" customWidth="1"/>
    <col min="3844" max="3844" width="16.42578125" style="18" customWidth="1"/>
    <col min="3845" max="3845" width="27.42578125" style="18" customWidth="1"/>
    <col min="3846" max="3847" width="15.5703125" style="18" customWidth="1"/>
    <col min="3848" max="3848" width="6.42578125" style="18" customWidth="1"/>
    <col min="3849" max="3849" width="7.5703125" style="18" customWidth="1"/>
    <col min="3850" max="3850" width="24.5703125" style="18" customWidth="1"/>
    <col min="3851" max="3851" width="28.140625" style="18" customWidth="1"/>
    <col min="3852" max="3852" width="47" style="18" customWidth="1"/>
    <col min="3853" max="4096" width="10.42578125" style="18"/>
    <col min="4097" max="4097" width="5.42578125" style="18" customWidth="1"/>
    <col min="4098" max="4098" width="16.42578125" style="18" customWidth="1"/>
    <col min="4099" max="4099" width="22.5703125" style="18" customWidth="1"/>
    <col min="4100" max="4100" width="16.42578125" style="18" customWidth="1"/>
    <col min="4101" max="4101" width="27.42578125" style="18" customWidth="1"/>
    <col min="4102" max="4103" width="15.5703125" style="18" customWidth="1"/>
    <col min="4104" max="4104" width="6.42578125" style="18" customWidth="1"/>
    <col min="4105" max="4105" width="7.5703125" style="18" customWidth="1"/>
    <col min="4106" max="4106" width="24.5703125" style="18" customWidth="1"/>
    <col min="4107" max="4107" width="28.140625" style="18" customWidth="1"/>
    <col min="4108" max="4108" width="47" style="18" customWidth="1"/>
    <col min="4109" max="4352" width="10.42578125" style="18"/>
    <col min="4353" max="4353" width="5.42578125" style="18" customWidth="1"/>
    <col min="4354" max="4354" width="16.42578125" style="18" customWidth="1"/>
    <col min="4355" max="4355" width="22.5703125" style="18" customWidth="1"/>
    <col min="4356" max="4356" width="16.42578125" style="18" customWidth="1"/>
    <col min="4357" max="4357" width="27.42578125" style="18" customWidth="1"/>
    <col min="4358" max="4359" width="15.5703125" style="18" customWidth="1"/>
    <col min="4360" max="4360" width="6.42578125" style="18" customWidth="1"/>
    <col min="4361" max="4361" width="7.5703125" style="18" customWidth="1"/>
    <col min="4362" max="4362" width="24.5703125" style="18" customWidth="1"/>
    <col min="4363" max="4363" width="28.140625" style="18" customWidth="1"/>
    <col min="4364" max="4364" width="47" style="18" customWidth="1"/>
    <col min="4365" max="4608" width="10.42578125" style="18"/>
    <col min="4609" max="4609" width="5.42578125" style="18" customWidth="1"/>
    <col min="4610" max="4610" width="16.42578125" style="18" customWidth="1"/>
    <col min="4611" max="4611" width="22.5703125" style="18" customWidth="1"/>
    <col min="4612" max="4612" width="16.42578125" style="18" customWidth="1"/>
    <col min="4613" max="4613" width="27.42578125" style="18" customWidth="1"/>
    <col min="4614" max="4615" width="15.5703125" style="18" customWidth="1"/>
    <col min="4616" max="4616" width="6.42578125" style="18" customWidth="1"/>
    <col min="4617" max="4617" width="7.5703125" style="18" customWidth="1"/>
    <col min="4618" max="4618" width="24.5703125" style="18" customWidth="1"/>
    <col min="4619" max="4619" width="28.140625" style="18" customWidth="1"/>
    <col min="4620" max="4620" width="47" style="18" customWidth="1"/>
    <col min="4621" max="4864" width="10.42578125" style="18"/>
    <col min="4865" max="4865" width="5.42578125" style="18" customWidth="1"/>
    <col min="4866" max="4866" width="16.42578125" style="18" customWidth="1"/>
    <col min="4867" max="4867" width="22.5703125" style="18" customWidth="1"/>
    <col min="4868" max="4868" width="16.42578125" style="18" customWidth="1"/>
    <col min="4869" max="4869" width="27.42578125" style="18" customWidth="1"/>
    <col min="4870" max="4871" width="15.5703125" style="18" customWidth="1"/>
    <col min="4872" max="4872" width="6.42578125" style="18" customWidth="1"/>
    <col min="4873" max="4873" width="7.5703125" style="18" customWidth="1"/>
    <col min="4874" max="4874" width="24.5703125" style="18" customWidth="1"/>
    <col min="4875" max="4875" width="28.140625" style="18" customWidth="1"/>
    <col min="4876" max="4876" width="47" style="18" customWidth="1"/>
    <col min="4877" max="5120" width="10.42578125" style="18"/>
    <col min="5121" max="5121" width="5.42578125" style="18" customWidth="1"/>
    <col min="5122" max="5122" width="16.42578125" style="18" customWidth="1"/>
    <col min="5123" max="5123" width="22.5703125" style="18" customWidth="1"/>
    <col min="5124" max="5124" width="16.42578125" style="18" customWidth="1"/>
    <col min="5125" max="5125" width="27.42578125" style="18" customWidth="1"/>
    <col min="5126" max="5127" width="15.5703125" style="18" customWidth="1"/>
    <col min="5128" max="5128" width="6.42578125" style="18" customWidth="1"/>
    <col min="5129" max="5129" width="7.5703125" style="18" customWidth="1"/>
    <col min="5130" max="5130" width="24.5703125" style="18" customWidth="1"/>
    <col min="5131" max="5131" width="28.140625" style="18" customWidth="1"/>
    <col min="5132" max="5132" width="47" style="18" customWidth="1"/>
    <col min="5133" max="5376" width="10.42578125" style="18"/>
    <col min="5377" max="5377" width="5.42578125" style="18" customWidth="1"/>
    <col min="5378" max="5378" width="16.42578125" style="18" customWidth="1"/>
    <col min="5379" max="5379" width="22.5703125" style="18" customWidth="1"/>
    <col min="5380" max="5380" width="16.42578125" style="18" customWidth="1"/>
    <col min="5381" max="5381" width="27.42578125" style="18" customWidth="1"/>
    <col min="5382" max="5383" width="15.5703125" style="18" customWidth="1"/>
    <col min="5384" max="5384" width="6.42578125" style="18" customWidth="1"/>
    <col min="5385" max="5385" width="7.5703125" style="18" customWidth="1"/>
    <col min="5386" max="5386" width="24.5703125" style="18" customWidth="1"/>
    <col min="5387" max="5387" width="28.140625" style="18" customWidth="1"/>
    <col min="5388" max="5388" width="47" style="18" customWidth="1"/>
    <col min="5389" max="5632" width="10.42578125" style="18"/>
    <col min="5633" max="5633" width="5.42578125" style="18" customWidth="1"/>
    <col min="5634" max="5634" width="16.42578125" style="18" customWidth="1"/>
    <col min="5635" max="5635" width="22.5703125" style="18" customWidth="1"/>
    <col min="5636" max="5636" width="16.42578125" style="18" customWidth="1"/>
    <col min="5637" max="5637" width="27.42578125" style="18" customWidth="1"/>
    <col min="5638" max="5639" width="15.5703125" style="18" customWidth="1"/>
    <col min="5640" max="5640" width="6.42578125" style="18" customWidth="1"/>
    <col min="5641" max="5641" width="7.5703125" style="18" customWidth="1"/>
    <col min="5642" max="5642" width="24.5703125" style="18" customWidth="1"/>
    <col min="5643" max="5643" width="28.140625" style="18" customWidth="1"/>
    <col min="5644" max="5644" width="47" style="18" customWidth="1"/>
    <col min="5645" max="5888" width="10.42578125" style="18"/>
    <col min="5889" max="5889" width="5.42578125" style="18" customWidth="1"/>
    <col min="5890" max="5890" width="16.42578125" style="18" customWidth="1"/>
    <col min="5891" max="5891" width="22.5703125" style="18" customWidth="1"/>
    <col min="5892" max="5892" width="16.42578125" style="18" customWidth="1"/>
    <col min="5893" max="5893" width="27.42578125" style="18" customWidth="1"/>
    <col min="5894" max="5895" width="15.5703125" style="18" customWidth="1"/>
    <col min="5896" max="5896" width="6.42578125" style="18" customWidth="1"/>
    <col min="5897" max="5897" width="7.5703125" style="18" customWidth="1"/>
    <col min="5898" max="5898" width="24.5703125" style="18" customWidth="1"/>
    <col min="5899" max="5899" width="28.140625" style="18" customWidth="1"/>
    <col min="5900" max="5900" width="47" style="18" customWidth="1"/>
    <col min="5901" max="6144" width="10.42578125" style="18"/>
    <col min="6145" max="6145" width="5.42578125" style="18" customWidth="1"/>
    <col min="6146" max="6146" width="16.42578125" style="18" customWidth="1"/>
    <col min="6147" max="6147" width="22.5703125" style="18" customWidth="1"/>
    <col min="6148" max="6148" width="16.42578125" style="18" customWidth="1"/>
    <col min="6149" max="6149" width="27.42578125" style="18" customWidth="1"/>
    <col min="6150" max="6151" width="15.5703125" style="18" customWidth="1"/>
    <col min="6152" max="6152" width="6.42578125" style="18" customWidth="1"/>
    <col min="6153" max="6153" width="7.5703125" style="18" customWidth="1"/>
    <col min="6154" max="6154" width="24.5703125" style="18" customWidth="1"/>
    <col min="6155" max="6155" width="28.140625" style="18" customWidth="1"/>
    <col min="6156" max="6156" width="47" style="18" customWidth="1"/>
    <col min="6157" max="6400" width="10.42578125" style="18"/>
    <col min="6401" max="6401" width="5.42578125" style="18" customWidth="1"/>
    <col min="6402" max="6402" width="16.42578125" style="18" customWidth="1"/>
    <col min="6403" max="6403" width="22.5703125" style="18" customWidth="1"/>
    <col min="6404" max="6404" width="16.42578125" style="18" customWidth="1"/>
    <col min="6405" max="6405" width="27.42578125" style="18" customWidth="1"/>
    <col min="6406" max="6407" width="15.5703125" style="18" customWidth="1"/>
    <col min="6408" max="6408" width="6.42578125" style="18" customWidth="1"/>
    <col min="6409" max="6409" width="7.5703125" style="18" customWidth="1"/>
    <col min="6410" max="6410" width="24.5703125" style="18" customWidth="1"/>
    <col min="6411" max="6411" width="28.140625" style="18" customWidth="1"/>
    <col min="6412" max="6412" width="47" style="18" customWidth="1"/>
    <col min="6413" max="6656" width="10.42578125" style="18"/>
    <col min="6657" max="6657" width="5.42578125" style="18" customWidth="1"/>
    <col min="6658" max="6658" width="16.42578125" style="18" customWidth="1"/>
    <col min="6659" max="6659" width="22.5703125" style="18" customWidth="1"/>
    <col min="6660" max="6660" width="16.42578125" style="18" customWidth="1"/>
    <col min="6661" max="6661" width="27.42578125" style="18" customWidth="1"/>
    <col min="6662" max="6663" width="15.5703125" style="18" customWidth="1"/>
    <col min="6664" max="6664" width="6.42578125" style="18" customWidth="1"/>
    <col min="6665" max="6665" width="7.5703125" style="18" customWidth="1"/>
    <col min="6666" max="6666" width="24.5703125" style="18" customWidth="1"/>
    <col min="6667" max="6667" width="28.140625" style="18" customWidth="1"/>
    <col min="6668" max="6668" width="47" style="18" customWidth="1"/>
    <col min="6669" max="6912" width="10.42578125" style="18"/>
    <col min="6913" max="6913" width="5.42578125" style="18" customWidth="1"/>
    <col min="6914" max="6914" width="16.42578125" style="18" customWidth="1"/>
    <col min="6915" max="6915" width="22.5703125" style="18" customWidth="1"/>
    <col min="6916" max="6916" width="16.42578125" style="18" customWidth="1"/>
    <col min="6917" max="6917" width="27.42578125" style="18" customWidth="1"/>
    <col min="6918" max="6919" width="15.5703125" style="18" customWidth="1"/>
    <col min="6920" max="6920" width="6.42578125" style="18" customWidth="1"/>
    <col min="6921" max="6921" width="7.5703125" style="18" customWidth="1"/>
    <col min="6922" max="6922" width="24.5703125" style="18" customWidth="1"/>
    <col min="6923" max="6923" width="28.140625" style="18" customWidth="1"/>
    <col min="6924" max="6924" width="47" style="18" customWidth="1"/>
    <col min="6925" max="7168" width="10.42578125" style="18"/>
    <col min="7169" max="7169" width="5.42578125" style="18" customWidth="1"/>
    <col min="7170" max="7170" width="16.42578125" style="18" customWidth="1"/>
    <col min="7171" max="7171" width="22.5703125" style="18" customWidth="1"/>
    <col min="7172" max="7172" width="16.42578125" style="18" customWidth="1"/>
    <col min="7173" max="7173" width="27.42578125" style="18" customWidth="1"/>
    <col min="7174" max="7175" width="15.5703125" style="18" customWidth="1"/>
    <col min="7176" max="7176" width="6.42578125" style="18" customWidth="1"/>
    <col min="7177" max="7177" width="7.5703125" style="18" customWidth="1"/>
    <col min="7178" max="7178" width="24.5703125" style="18" customWidth="1"/>
    <col min="7179" max="7179" width="28.140625" style="18" customWidth="1"/>
    <col min="7180" max="7180" width="47" style="18" customWidth="1"/>
    <col min="7181" max="7424" width="10.42578125" style="18"/>
    <col min="7425" max="7425" width="5.42578125" style="18" customWidth="1"/>
    <col min="7426" max="7426" width="16.42578125" style="18" customWidth="1"/>
    <col min="7427" max="7427" width="22.5703125" style="18" customWidth="1"/>
    <col min="7428" max="7428" width="16.42578125" style="18" customWidth="1"/>
    <col min="7429" max="7429" width="27.42578125" style="18" customWidth="1"/>
    <col min="7430" max="7431" width="15.5703125" style="18" customWidth="1"/>
    <col min="7432" max="7432" width="6.42578125" style="18" customWidth="1"/>
    <col min="7433" max="7433" width="7.5703125" style="18" customWidth="1"/>
    <col min="7434" max="7434" width="24.5703125" style="18" customWidth="1"/>
    <col min="7435" max="7435" width="28.140625" style="18" customWidth="1"/>
    <col min="7436" max="7436" width="47" style="18" customWidth="1"/>
    <col min="7437" max="7680" width="10.42578125" style="18"/>
    <col min="7681" max="7681" width="5.42578125" style="18" customWidth="1"/>
    <col min="7682" max="7682" width="16.42578125" style="18" customWidth="1"/>
    <col min="7683" max="7683" width="22.5703125" style="18" customWidth="1"/>
    <col min="7684" max="7684" width="16.42578125" style="18" customWidth="1"/>
    <col min="7685" max="7685" width="27.42578125" style="18" customWidth="1"/>
    <col min="7686" max="7687" width="15.5703125" style="18" customWidth="1"/>
    <col min="7688" max="7688" width="6.42578125" style="18" customWidth="1"/>
    <col min="7689" max="7689" width="7.5703125" style="18" customWidth="1"/>
    <col min="7690" max="7690" width="24.5703125" style="18" customWidth="1"/>
    <col min="7691" max="7691" width="28.140625" style="18" customWidth="1"/>
    <col min="7692" max="7692" width="47" style="18" customWidth="1"/>
    <col min="7693" max="7936" width="10.42578125" style="18"/>
    <col min="7937" max="7937" width="5.42578125" style="18" customWidth="1"/>
    <col min="7938" max="7938" width="16.42578125" style="18" customWidth="1"/>
    <col min="7939" max="7939" width="22.5703125" style="18" customWidth="1"/>
    <col min="7940" max="7940" width="16.42578125" style="18" customWidth="1"/>
    <col min="7941" max="7941" width="27.42578125" style="18" customWidth="1"/>
    <col min="7942" max="7943" width="15.5703125" style="18" customWidth="1"/>
    <col min="7944" max="7944" width="6.42578125" style="18" customWidth="1"/>
    <col min="7945" max="7945" width="7.5703125" style="18" customWidth="1"/>
    <col min="7946" max="7946" width="24.5703125" style="18" customWidth="1"/>
    <col min="7947" max="7947" width="28.140625" style="18" customWidth="1"/>
    <col min="7948" max="7948" width="47" style="18" customWidth="1"/>
    <col min="7949" max="8192" width="10.42578125" style="18"/>
    <col min="8193" max="8193" width="5.42578125" style="18" customWidth="1"/>
    <col min="8194" max="8194" width="16.42578125" style="18" customWidth="1"/>
    <col min="8195" max="8195" width="22.5703125" style="18" customWidth="1"/>
    <col min="8196" max="8196" width="16.42578125" style="18" customWidth="1"/>
    <col min="8197" max="8197" width="27.42578125" style="18" customWidth="1"/>
    <col min="8198" max="8199" width="15.5703125" style="18" customWidth="1"/>
    <col min="8200" max="8200" width="6.42578125" style="18" customWidth="1"/>
    <col min="8201" max="8201" width="7.5703125" style="18" customWidth="1"/>
    <col min="8202" max="8202" width="24.5703125" style="18" customWidth="1"/>
    <col min="8203" max="8203" width="28.140625" style="18" customWidth="1"/>
    <col min="8204" max="8204" width="47" style="18" customWidth="1"/>
    <col min="8205" max="8448" width="10.42578125" style="18"/>
    <col min="8449" max="8449" width="5.42578125" style="18" customWidth="1"/>
    <col min="8450" max="8450" width="16.42578125" style="18" customWidth="1"/>
    <col min="8451" max="8451" width="22.5703125" style="18" customWidth="1"/>
    <col min="8452" max="8452" width="16.42578125" style="18" customWidth="1"/>
    <col min="8453" max="8453" width="27.42578125" style="18" customWidth="1"/>
    <col min="8454" max="8455" width="15.5703125" style="18" customWidth="1"/>
    <col min="8456" max="8456" width="6.42578125" style="18" customWidth="1"/>
    <col min="8457" max="8457" width="7.5703125" style="18" customWidth="1"/>
    <col min="8458" max="8458" width="24.5703125" style="18" customWidth="1"/>
    <col min="8459" max="8459" width="28.140625" style="18" customWidth="1"/>
    <col min="8460" max="8460" width="47" style="18" customWidth="1"/>
    <col min="8461" max="8704" width="10.42578125" style="18"/>
    <col min="8705" max="8705" width="5.42578125" style="18" customWidth="1"/>
    <col min="8706" max="8706" width="16.42578125" style="18" customWidth="1"/>
    <col min="8707" max="8707" width="22.5703125" style="18" customWidth="1"/>
    <col min="8708" max="8708" width="16.42578125" style="18" customWidth="1"/>
    <col min="8709" max="8709" width="27.42578125" style="18" customWidth="1"/>
    <col min="8710" max="8711" width="15.5703125" style="18" customWidth="1"/>
    <col min="8712" max="8712" width="6.42578125" style="18" customWidth="1"/>
    <col min="8713" max="8713" width="7.5703125" style="18" customWidth="1"/>
    <col min="8714" max="8714" width="24.5703125" style="18" customWidth="1"/>
    <col min="8715" max="8715" width="28.140625" style="18" customWidth="1"/>
    <col min="8716" max="8716" width="47" style="18" customWidth="1"/>
    <col min="8717" max="8960" width="10.42578125" style="18"/>
    <col min="8961" max="8961" width="5.42578125" style="18" customWidth="1"/>
    <col min="8962" max="8962" width="16.42578125" style="18" customWidth="1"/>
    <col min="8963" max="8963" width="22.5703125" style="18" customWidth="1"/>
    <col min="8964" max="8964" width="16.42578125" style="18" customWidth="1"/>
    <col min="8965" max="8965" width="27.42578125" style="18" customWidth="1"/>
    <col min="8966" max="8967" width="15.5703125" style="18" customWidth="1"/>
    <col min="8968" max="8968" width="6.42578125" style="18" customWidth="1"/>
    <col min="8969" max="8969" width="7.5703125" style="18" customWidth="1"/>
    <col min="8970" max="8970" width="24.5703125" style="18" customWidth="1"/>
    <col min="8971" max="8971" width="28.140625" style="18" customWidth="1"/>
    <col min="8972" max="8972" width="47" style="18" customWidth="1"/>
    <col min="8973" max="9216" width="10.42578125" style="18"/>
    <col min="9217" max="9217" width="5.42578125" style="18" customWidth="1"/>
    <col min="9218" max="9218" width="16.42578125" style="18" customWidth="1"/>
    <col min="9219" max="9219" width="22.5703125" style="18" customWidth="1"/>
    <col min="9220" max="9220" width="16.42578125" style="18" customWidth="1"/>
    <col min="9221" max="9221" width="27.42578125" style="18" customWidth="1"/>
    <col min="9222" max="9223" width="15.5703125" style="18" customWidth="1"/>
    <col min="9224" max="9224" width="6.42578125" style="18" customWidth="1"/>
    <col min="9225" max="9225" width="7.5703125" style="18" customWidth="1"/>
    <col min="9226" max="9226" width="24.5703125" style="18" customWidth="1"/>
    <col min="9227" max="9227" width="28.140625" style="18" customWidth="1"/>
    <col min="9228" max="9228" width="47" style="18" customWidth="1"/>
    <col min="9229" max="9472" width="10.42578125" style="18"/>
    <col min="9473" max="9473" width="5.42578125" style="18" customWidth="1"/>
    <col min="9474" max="9474" width="16.42578125" style="18" customWidth="1"/>
    <col min="9475" max="9475" width="22.5703125" style="18" customWidth="1"/>
    <col min="9476" max="9476" width="16.42578125" style="18" customWidth="1"/>
    <col min="9477" max="9477" width="27.42578125" style="18" customWidth="1"/>
    <col min="9478" max="9479" width="15.5703125" style="18" customWidth="1"/>
    <col min="9480" max="9480" width="6.42578125" style="18" customWidth="1"/>
    <col min="9481" max="9481" width="7.5703125" style="18" customWidth="1"/>
    <col min="9482" max="9482" width="24.5703125" style="18" customWidth="1"/>
    <col min="9483" max="9483" width="28.140625" style="18" customWidth="1"/>
    <col min="9484" max="9484" width="47" style="18" customWidth="1"/>
    <col min="9485" max="9728" width="10.42578125" style="18"/>
    <col min="9729" max="9729" width="5.42578125" style="18" customWidth="1"/>
    <col min="9730" max="9730" width="16.42578125" style="18" customWidth="1"/>
    <col min="9731" max="9731" width="22.5703125" style="18" customWidth="1"/>
    <col min="9732" max="9732" width="16.42578125" style="18" customWidth="1"/>
    <col min="9733" max="9733" width="27.42578125" style="18" customWidth="1"/>
    <col min="9734" max="9735" width="15.5703125" style="18" customWidth="1"/>
    <col min="9736" max="9736" width="6.42578125" style="18" customWidth="1"/>
    <col min="9737" max="9737" width="7.5703125" style="18" customWidth="1"/>
    <col min="9738" max="9738" width="24.5703125" style="18" customWidth="1"/>
    <col min="9739" max="9739" width="28.140625" style="18" customWidth="1"/>
    <col min="9740" max="9740" width="47" style="18" customWidth="1"/>
    <col min="9741" max="9984" width="10.42578125" style="18"/>
    <col min="9985" max="9985" width="5.42578125" style="18" customWidth="1"/>
    <col min="9986" max="9986" width="16.42578125" style="18" customWidth="1"/>
    <col min="9987" max="9987" width="22.5703125" style="18" customWidth="1"/>
    <col min="9988" max="9988" width="16.42578125" style="18" customWidth="1"/>
    <col min="9989" max="9989" width="27.42578125" style="18" customWidth="1"/>
    <col min="9990" max="9991" width="15.5703125" style="18" customWidth="1"/>
    <col min="9992" max="9992" width="6.42578125" style="18" customWidth="1"/>
    <col min="9993" max="9993" width="7.5703125" style="18" customWidth="1"/>
    <col min="9994" max="9994" width="24.5703125" style="18" customWidth="1"/>
    <col min="9995" max="9995" width="28.140625" style="18" customWidth="1"/>
    <col min="9996" max="9996" width="47" style="18" customWidth="1"/>
    <col min="9997" max="10240" width="10.42578125" style="18"/>
    <col min="10241" max="10241" width="5.42578125" style="18" customWidth="1"/>
    <col min="10242" max="10242" width="16.42578125" style="18" customWidth="1"/>
    <col min="10243" max="10243" width="22.5703125" style="18" customWidth="1"/>
    <col min="10244" max="10244" width="16.42578125" style="18" customWidth="1"/>
    <col min="10245" max="10245" width="27.42578125" style="18" customWidth="1"/>
    <col min="10246" max="10247" width="15.5703125" style="18" customWidth="1"/>
    <col min="10248" max="10248" width="6.42578125" style="18" customWidth="1"/>
    <col min="10249" max="10249" width="7.5703125" style="18" customWidth="1"/>
    <col min="10250" max="10250" width="24.5703125" style="18" customWidth="1"/>
    <col min="10251" max="10251" width="28.140625" style="18" customWidth="1"/>
    <col min="10252" max="10252" width="47" style="18" customWidth="1"/>
    <col min="10253" max="10496" width="10.42578125" style="18"/>
    <col min="10497" max="10497" width="5.42578125" style="18" customWidth="1"/>
    <col min="10498" max="10498" width="16.42578125" style="18" customWidth="1"/>
    <col min="10499" max="10499" width="22.5703125" style="18" customWidth="1"/>
    <col min="10500" max="10500" width="16.42578125" style="18" customWidth="1"/>
    <col min="10501" max="10501" width="27.42578125" style="18" customWidth="1"/>
    <col min="10502" max="10503" width="15.5703125" style="18" customWidth="1"/>
    <col min="10504" max="10504" width="6.42578125" style="18" customWidth="1"/>
    <col min="10505" max="10505" width="7.5703125" style="18" customWidth="1"/>
    <col min="10506" max="10506" width="24.5703125" style="18" customWidth="1"/>
    <col min="10507" max="10507" width="28.140625" style="18" customWidth="1"/>
    <col min="10508" max="10508" width="47" style="18" customWidth="1"/>
    <col min="10509" max="10752" width="10.42578125" style="18"/>
    <col min="10753" max="10753" width="5.42578125" style="18" customWidth="1"/>
    <col min="10754" max="10754" width="16.42578125" style="18" customWidth="1"/>
    <col min="10755" max="10755" width="22.5703125" style="18" customWidth="1"/>
    <col min="10756" max="10756" width="16.42578125" style="18" customWidth="1"/>
    <col min="10757" max="10757" width="27.42578125" style="18" customWidth="1"/>
    <col min="10758" max="10759" width="15.5703125" style="18" customWidth="1"/>
    <col min="10760" max="10760" width="6.42578125" style="18" customWidth="1"/>
    <col min="10761" max="10761" width="7.5703125" style="18" customWidth="1"/>
    <col min="10762" max="10762" width="24.5703125" style="18" customWidth="1"/>
    <col min="10763" max="10763" width="28.140625" style="18" customWidth="1"/>
    <col min="10764" max="10764" width="47" style="18" customWidth="1"/>
    <col min="10765" max="11008" width="10.42578125" style="18"/>
    <col min="11009" max="11009" width="5.42578125" style="18" customWidth="1"/>
    <col min="11010" max="11010" width="16.42578125" style="18" customWidth="1"/>
    <col min="11011" max="11011" width="22.5703125" style="18" customWidth="1"/>
    <col min="11012" max="11012" width="16.42578125" style="18" customWidth="1"/>
    <col min="11013" max="11013" width="27.42578125" style="18" customWidth="1"/>
    <col min="11014" max="11015" width="15.5703125" style="18" customWidth="1"/>
    <col min="11016" max="11016" width="6.42578125" style="18" customWidth="1"/>
    <col min="11017" max="11017" width="7.5703125" style="18" customWidth="1"/>
    <col min="11018" max="11018" width="24.5703125" style="18" customWidth="1"/>
    <col min="11019" max="11019" width="28.140625" style="18" customWidth="1"/>
    <col min="11020" max="11020" width="47" style="18" customWidth="1"/>
    <col min="11021" max="11264" width="10.42578125" style="18"/>
    <col min="11265" max="11265" width="5.42578125" style="18" customWidth="1"/>
    <col min="11266" max="11266" width="16.42578125" style="18" customWidth="1"/>
    <col min="11267" max="11267" width="22.5703125" style="18" customWidth="1"/>
    <col min="11268" max="11268" width="16.42578125" style="18" customWidth="1"/>
    <col min="11269" max="11269" width="27.42578125" style="18" customWidth="1"/>
    <col min="11270" max="11271" width="15.5703125" style="18" customWidth="1"/>
    <col min="11272" max="11272" width="6.42578125" style="18" customWidth="1"/>
    <col min="11273" max="11273" width="7.5703125" style="18" customWidth="1"/>
    <col min="11274" max="11274" width="24.5703125" style="18" customWidth="1"/>
    <col min="11275" max="11275" width="28.140625" style="18" customWidth="1"/>
    <col min="11276" max="11276" width="47" style="18" customWidth="1"/>
    <col min="11277" max="11520" width="10.42578125" style="18"/>
    <col min="11521" max="11521" width="5.42578125" style="18" customWidth="1"/>
    <col min="11522" max="11522" width="16.42578125" style="18" customWidth="1"/>
    <col min="11523" max="11523" width="22.5703125" style="18" customWidth="1"/>
    <col min="11524" max="11524" width="16.42578125" style="18" customWidth="1"/>
    <col min="11525" max="11525" width="27.42578125" style="18" customWidth="1"/>
    <col min="11526" max="11527" width="15.5703125" style="18" customWidth="1"/>
    <col min="11528" max="11528" width="6.42578125" style="18" customWidth="1"/>
    <col min="11529" max="11529" width="7.5703125" style="18" customWidth="1"/>
    <col min="11530" max="11530" width="24.5703125" style="18" customWidth="1"/>
    <col min="11531" max="11531" width="28.140625" style="18" customWidth="1"/>
    <col min="11532" max="11532" width="47" style="18" customWidth="1"/>
    <col min="11533" max="11776" width="10.42578125" style="18"/>
    <col min="11777" max="11777" width="5.42578125" style="18" customWidth="1"/>
    <col min="11778" max="11778" width="16.42578125" style="18" customWidth="1"/>
    <col min="11779" max="11779" width="22.5703125" style="18" customWidth="1"/>
    <col min="11780" max="11780" width="16.42578125" style="18" customWidth="1"/>
    <col min="11781" max="11781" width="27.42578125" style="18" customWidth="1"/>
    <col min="11782" max="11783" width="15.5703125" style="18" customWidth="1"/>
    <col min="11784" max="11784" width="6.42578125" style="18" customWidth="1"/>
    <col min="11785" max="11785" width="7.5703125" style="18" customWidth="1"/>
    <col min="11786" max="11786" width="24.5703125" style="18" customWidth="1"/>
    <col min="11787" max="11787" width="28.140625" style="18" customWidth="1"/>
    <col min="11788" max="11788" width="47" style="18" customWidth="1"/>
    <col min="11789" max="12032" width="10.42578125" style="18"/>
    <col min="12033" max="12033" width="5.42578125" style="18" customWidth="1"/>
    <col min="12034" max="12034" width="16.42578125" style="18" customWidth="1"/>
    <col min="12035" max="12035" width="22.5703125" style="18" customWidth="1"/>
    <col min="12036" max="12036" width="16.42578125" style="18" customWidth="1"/>
    <col min="12037" max="12037" width="27.42578125" style="18" customWidth="1"/>
    <col min="12038" max="12039" width="15.5703125" style="18" customWidth="1"/>
    <col min="12040" max="12040" width="6.42578125" style="18" customWidth="1"/>
    <col min="12041" max="12041" width="7.5703125" style="18" customWidth="1"/>
    <col min="12042" max="12042" width="24.5703125" style="18" customWidth="1"/>
    <col min="12043" max="12043" width="28.140625" style="18" customWidth="1"/>
    <col min="12044" max="12044" width="47" style="18" customWidth="1"/>
    <col min="12045" max="12288" width="10.42578125" style="18"/>
    <col min="12289" max="12289" width="5.42578125" style="18" customWidth="1"/>
    <col min="12290" max="12290" width="16.42578125" style="18" customWidth="1"/>
    <col min="12291" max="12291" width="22.5703125" style="18" customWidth="1"/>
    <col min="12292" max="12292" width="16.42578125" style="18" customWidth="1"/>
    <col min="12293" max="12293" width="27.42578125" style="18" customWidth="1"/>
    <col min="12294" max="12295" width="15.5703125" style="18" customWidth="1"/>
    <col min="12296" max="12296" width="6.42578125" style="18" customWidth="1"/>
    <col min="12297" max="12297" width="7.5703125" style="18" customWidth="1"/>
    <col min="12298" max="12298" width="24.5703125" style="18" customWidth="1"/>
    <col min="12299" max="12299" width="28.140625" style="18" customWidth="1"/>
    <col min="12300" max="12300" width="47" style="18" customWidth="1"/>
    <col min="12301" max="12544" width="10.42578125" style="18"/>
    <col min="12545" max="12545" width="5.42578125" style="18" customWidth="1"/>
    <col min="12546" max="12546" width="16.42578125" style="18" customWidth="1"/>
    <col min="12547" max="12547" width="22.5703125" style="18" customWidth="1"/>
    <col min="12548" max="12548" width="16.42578125" style="18" customWidth="1"/>
    <col min="12549" max="12549" width="27.42578125" style="18" customWidth="1"/>
    <col min="12550" max="12551" width="15.5703125" style="18" customWidth="1"/>
    <col min="12552" max="12552" width="6.42578125" style="18" customWidth="1"/>
    <col min="12553" max="12553" width="7.5703125" style="18" customWidth="1"/>
    <col min="12554" max="12554" width="24.5703125" style="18" customWidth="1"/>
    <col min="12555" max="12555" width="28.140625" style="18" customWidth="1"/>
    <col min="12556" max="12556" width="47" style="18" customWidth="1"/>
    <col min="12557" max="12800" width="10.42578125" style="18"/>
    <col min="12801" max="12801" width="5.42578125" style="18" customWidth="1"/>
    <col min="12802" max="12802" width="16.42578125" style="18" customWidth="1"/>
    <col min="12803" max="12803" width="22.5703125" style="18" customWidth="1"/>
    <col min="12804" max="12804" width="16.42578125" style="18" customWidth="1"/>
    <col min="12805" max="12805" width="27.42578125" style="18" customWidth="1"/>
    <col min="12806" max="12807" width="15.5703125" style="18" customWidth="1"/>
    <col min="12808" max="12808" width="6.42578125" style="18" customWidth="1"/>
    <col min="12809" max="12809" width="7.5703125" style="18" customWidth="1"/>
    <col min="12810" max="12810" width="24.5703125" style="18" customWidth="1"/>
    <col min="12811" max="12811" width="28.140625" style="18" customWidth="1"/>
    <col min="12812" max="12812" width="47" style="18" customWidth="1"/>
    <col min="12813" max="13056" width="10.42578125" style="18"/>
    <col min="13057" max="13057" width="5.42578125" style="18" customWidth="1"/>
    <col min="13058" max="13058" width="16.42578125" style="18" customWidth="1"/>
    <col min="13059" max="13059" width="22.5703125" style="18" customWidth="1"/>
    <col min="13060" max="13060" width="16.42578125" style="18" customWidth="1"/>
    <col min="13061" max="13061" width="27.42578125" style="18" customWidth="1"/>
    <col min="13062" max="13063" width="15.5703125" style="18" customWidth="1"/>
    <col min="13064" max="13064" width="6.42578125" style="18" customWidth="1"/>
    <col min="13065" max="13065" width="7.5703125" style="18" customWidth="1"/>
    <col min="13066" max="13066" width="24.5703125" style="18" customWidth="1"/>
    <col min="13067" max="13067" width="28.140625" style="18" customWidth="1"/>
    <col min="13068" max="13068" width="47" style="18" customWidth="1"/>
    <col min="13069" max="13312" width="10.42578125" style="18"/>
    <col min="13313" max="13313" width="5.42578125" style="18" customWidth="1"/>
    <col min="13314" max="13314" width="16.42578125" style="18" customWidth="1"/>
    <col min="13315" max="13315" width="22.5703125" style="18" customWidth="1"/>
    <col min="13316" max="13316" width="16.42578125" style="18" customWidth="1"/>
    <col min="13317" max="13317" width="27.42578125" style="18" customWidth="1"/>
    <col min="13318" max="13319" width="15.5703125" style="18" customWidth="1"/>
    <col min="13320" max="13320" width="6.42578125" style="18" customWidth="1"/>
    <col min="13321" max="13321" width="7.5703125" style="18" customWidth="1"/>
    <col min="13322" max="13322" width="24.5703125" style="18" customWidth="1"/>
    <col min="13323" max="13323" width="28.140625" style="18" customWidth="1"/>
    <col min="13324" max="13324" width="47" style="18" customWidth="1"/>
    <col min="13325" max="13568" width="10.42578125" style="18"/>
    <col min="13569" max="13569" width="5.42578125" style="18" customWidth="1"/>
    <col min="13570" max="13570" width="16.42578125" style="18" customWidth="1"/>
    <col min="13571" max="13571" width="22.5703125" style="18" customWidth="1"/>
    <col min="13572" max="13572" width="16.42578125" style="18" customWidth="1"/>
    <col min="13573" max="13573" width="27.42578125" style="18" customWidth="1"/>
    <col min="13574" max="13575" width="15.5703125" style="18" customWidth="1"/>
    <col min="13576" max="13576" width="6.42578125" style="18" customWidth="1"/>
    <col min="13577" max="13577" width="7.5703125" style="18" customWidth="1"/>
    <col min="13578" max="13578" width="24.5703125" style="18" customWidth="1"/>
    <col min="13579" max="13579" width="28.140625" style="18" customWidth="1"/>
    <col min="13580" max="13580" width="47" style="18" customWidth="1"/>
    <col min="13581" max="13824" width="10.42578125" style="18"/>
    <col min="13825" max="13825" width="5.42578125" style="18" customWidth="1"/>
    <col min="13826" max="13826" width="16.42578125" style="18" customWidth="1"/>
    <col min="13827" max="13827" width="22.5703125" style="18" customWidth="1"/>
    <col min="13828" max="13828" width="16.42578125" style="18" customWidth="1"/>
    <col min="13829" max="13829" width="27.42578125" style="18" customWidth="1"/>
    <col min="13830" max="13831" width="15.5703125" style="18" customWidth="1"/>
    <col min="13832" max="13832" width="6.42578125" style="18" customWidth="1"/>
    <col min="13833" max="13833" width="7.5703125" style="18" customWidth="1"/>
    <col min="13834" max="13834" width="24.5703125" style="18" customWidth="1"/>
    <col min="13835" max="13835" width="28.140625" style="18" customWidth="1"/>
    <col min="13836" max="13836" width="47" style="18" customWidth="1"/>
    <col min="13837" max="14080" width="10.42578125" style="18"/>
    <col min="14081" max="14081" width="5.42578125" style="18" customWidth="1"/>
    <col min="14082" max="14082" width="16.42578125" style="18" customWidth="1"/>
    <col min="14083" max="14083" width="22.5703125" style="18" customWidth="1"/>
    <col min="14084" max="14084" width="16.42578125" style="18" customWidth="1"/>
    <col min="14085" max="14085" width="27.42578125" style="18" customWidth="1"/>
    <col min="14086" max="14087" width="15.5703125" style="18" customWidth="1"/>
    <col min="14088" max="14088" width="6.42578125" style="18" customWidth="1"/>
    <col min="14089" max="14089" width="7.5703125" style="18" customWidth="1"/>
    <col min="14090" max="14090" width="24.5703125" style="18" customWidth="1"/>
    <col min="14091" max="14091" width="28.140625" style="18" customWidth="1"/>
    <col min="14092" max="14092" width="47" style="18" customWidth="1"/>
    <col min="14093" max="14336" width="10.42578125" style="18"/>
    <col min="14337" max="14337" width="5.42578125" style="18" customWidth="1"/>
    <col min="14338" max="14338" width="16.42578125" style="18" customWidth="1"/>
    <col min="14339" max="14339" width="22.5703125" style="18" customWidth="1"/>
    <col min="14340" max="14340" width="16.42578125" style="18" customWidth="1"/>
    <col min="14341" max="14341" width="27.42578125" style="18" customWidth="1"/>
    <col min="14342" max="14343" width="15.5703125" style="18" customWidth="1"/>
    <col min="14344" max="14344" width="6.42578125" style="18" customWidth="1"/>
    <col min="14345" max="14345" width="7.5703125" style="18" customWidth="1"/>
    <col min="14346" max="14346" width="24.5703125" style="18" customWidth="1"/>
    <col min="14347" max="14347" width="28.140625" style="18" customWidth="1"/>
    <col min="14348" max="14348" width="47" style="18" customWidth="1"/>
    <col min="14349" max="14592" width="10.42578125" style="18"/>
    <col min="14593" max="14593" width="5.42578125" style="18" customWidth="1"/>
    <col min="14594" max="14594" width="16.42578125" style="18" customWidth="1"/>
    <col min="14595" max="14595" width="22.5703125" style="18" customWidth="1"/>
    <col min="14596" max="14596" width="16.42578125" style="18" customWidth="1"/>
    <col min="14597" max="14597" width="27.42578125" style="18" customWidth="1"/>
    <col min="14598" max="14599" width="15.5703125" style="18" customWidth="1"/>
    <col min="14600" max="14600" width="6.42578125" style="18" customWidth="1"/>
    <col min="14601" max="14601" width="7.5703125" style="18" customWidth="1"/>
    <col min="14602" max="14602" width="24.5703125" style="18" customWidth="1"/>
    <col min="14603" max="14603" width="28.140625" style="18" customWidth="1"/>
    <col min="14604" max="14604" width="47" style="18" customWidth="1"/>
    <col min="14605" max="14848" width="10.42578125" style="18"/>
    <col min="14849" max="14849" width="5.42578125" style="18" customWidth="1"/>
    <col min="14850" max="14850" width="16.42578125" style="18" customWidth="1"/>
    <col min="14851" max="14851" width="22.5703125" style="18" customWidth="1"/>
    <col min="14852" max="14852" width="16.42578125" style="18" customWidth="1"/>
    <col min="14853" max="14853" width="27.42578125" style="18" customWidth="1"/>
    <col min="14854" max="14855" width="15.5703125" style="18" customWidth="1"/>
    <col min="14856" max="14856" width="6.42578125" style="18" customWidth="1"/>
    <col min="14857" max="14857" width="7.5703125" style="18" customWidth="1"/>
    <col min="14858" max="14858" width="24.5703125" style="18" customWidth="1"/>
    <col min="14859" max="14859" width="28.140625" style="18" customWidth="1"/>
    <col min="14860" max="14860" width="47" style="18" customWidth="1"/>
    <col min="14861" max="15104" width="10.42578125" style="18"/>
    <col min="15105" max="15105" width="5.42578125" style="18" customWidth="1"/>
    <col min="15106" max="15106" width="16.42578125" style="18" customWidth="1"/>
    <col min="15107" max="15107" width="22.5703125" style="18" customWidth="1"/>
    <col min="15108" max="15108" width="16.42578125" style="18" customWidth="1"/>
    <col min="15109" max="15109" width="27.42578125" style="18" customWidth="1"/>
    <col min="15110" max="15111" width="15.5703125" style="18" customWidth="1"/>
    <col min="15112" max="15112" width="6.42578125" style="18" customWidth="1"/>
    <col min="15113" max="15113" width="7.5703125" style="18" customWidth="1"/>
    <col min="15114" max="15114" width="24.5703125" style="18" customWidth="1"/>
    <col min="15115" max="15115" width="28.140625" style="18" customWidth="1"/>
    <col min="15116" max="15116" width="47" style="18" customWidth="1"/>
    <col min="15117" max="15360" width="10.42578125" style="18"/>
    <col min="15361" max="15361" width="5.42578125" style="18" customWidth="1"/>
    <col min="15362" max="15362" width="16.42578125" style="18" customWidth="1"/>
    <col min="15363" max="15363" width="22.5703125" style="18" customWidth="1"/>
    <col min="15364" max="15364" width="16.42578125" style="18" customWidth="1"/>
    <col min="15365" max="15365" width="27.42578125" style="18" customWidth="1"/>
    <col min="15366" max="15367" width="15.5703125" style="18" customWidth="1"/>
    <col min="15368" max="15368" width="6.42578125" style="18" customWidth="1"/>
    <col min="15369" max="15369" width="7.5703125" style="18" customWidth="1"/>
    <col min="15370" max="15370" width="24.5703125" style="18" customWidth="1"/>
    <col min="15371" max="15371" width="28.140625" style="18" customWidth="1"/>
    <col min="15372" max="15372" width="47" style="18" customWidth="1"/>
    <col min="15373" max="15616" width="10.42578125" style="18"/>
    <col min="15617" max="15617" width="5.42578125" style="18" customWidth="1"/>
    <col min="15618" max="15618" width="16.42578125" style="18" customWidth="1"/>
    <col min="15619" max="15619" width="22.5703125" style="18" customWidth="1"/>
    <col min="15620" max="15620" width="16.42578125" style="18" customWidth="1"/>
    <col min="15621" max="15621" width="27.42578125" style="18" customWidth="1"/>
    <col min="15622" max="15623" width="15.5703125" style="18" customWidth="1"/>
    <col min="15624" max="15624" width="6.42578125" style="18" customWidth="1"/>
    <col min="15625" max="15625" width="7.5703125" style="18" customWidth="1"/>
    <col min="15626" max="15626" width="24.5703125" style="18" customWidth="1"/>
    <col min="15627" max="15627" width="28.140625" style="18" customWidth="1"/>
    <col min="15628" max="15628" width="47" style="18" customWidth="1"/>
    <col min="15629" max="15872" width="10.42578125" style="18"/>
    <col min="15873" max="15873" width="5.42578125" style="18" customWidth="1"/>
    <col min="15874" max="15874" width="16.42578125" style="18" customWidth="1"/>
    <col min="15875" max="15875" width="22.5703125" style="18" customWidth="1"/>
    <col min="15876" max="15876" width="16.42578125" style="18" customWidth="1"/>
    <col min="15877" max="15877" width="27.42578125" style="18" customWidth="1"/>
    <col min="15878" max="15879" width="15.5703125" style="18" customWidth="1"/>
    <col min="15880" max="15880" width="6.42578125" style="18" customWidth="1"/>
    <col min="15881" max="15881" width="7.5703125" style="18" customWidth="1"/>
    <col min="15882" max="15882" width="24.5703125" style="18" customWidth="1"/>
    <col min="15883" max="15883" width="28.140625" style="18" customWidth="1"/>
    <col min="15884" max="15884" width="47" style="18" customWidth="1"/>
    <col min="15885" max="16128" width="10.42578125" style="18"/>
    <col min="16129" max="16129" width="5.42578125" style="18" customWidth="1"/>
    <col min="16130" max="16130" width="16.42578125" style="18" customWidth="1"/>
    <col min="16131" max="16131" width="22.5703125" style="18" customWidth="1"/>
    <col min="16132" max="16132" width="16.42578125" style="18" customWidth="1"/>
    <col min="16133" max="16133" width="27.42578125" style="18" customWidth="1"/>
    <col min="16134" max="16135" width="15.5703125" style="18" customWidth="1"/>
    <col min="16136" max="16136" width="6.42578125" style="18" customWidth="1"/>
    <col min="16137" max="16137" width="7.5703125" style="18" customWidth="1"/>
    <col min="16138" max="16138" width="24.5703125" style="18" customWidth="1"/>
    <col min="16139" max="16139" width="28.140625" style="18" customWidth="1"/>
    <col min="16140" max="16140" width="47" style="18" customWidth="1"/>
    <col min="16141" max="16384" width="10.42578125" style="18"/>
  </cols>
  <sheetData>
    <row r="1" spans="1:12" s="3" customFormat="1" ht="16.5" customHeight="1" x14ac:dyDescent="0.25">
      <c r="A1" s="73" t="s">
        <v>368</v>
      </c>
      <c r="B1" s="73"/>
      <c r="C1" s="73"/>
      <c r="D1" s="1"/>
      <c r="E1" s="75" t="s">
        <v>0</v>
      </c>
      <c r="F1" s="75"/>
      <c r="G1" s="75"/>
      <c r="H1" s="75"/>
      <c r="I1" s="75"/>
      <c r="J1" s="75"/>
      <c r="K1" s="60"/>
      <c r="L1" s="2"/>
    </row>
    <row r="2" spans="1:12" s="3" customFormat="1" ht="16.5" customHeight="1" x14ac:dyDescent="0.25">
      <c r="A2" s="73" t="s">
        <v>369</v>
      </c>
      <c r="B2" s="73"/>
      <c r="C2" s="73"/>
      <c r="D2" s="4"/>
      <c r="E2" s="76" t="s">
        <v>1</v>
      </c>
      <c r="F2" s="76"/>
      <c r="G2" s="76"/>
      <c r="H2" s="76"/>
      <c r="I2" s="76"/>
      <c r="J2" s="76"/>
      <c r="K2" s="60"/>
      <c r="L2" s="2"/>
    </row>
    <row r="3" spans="1:12" s="3" customFormat="1" ht="16.5" customHeight="1" x14ac:dyDescent="0.25">
      <c r="A3" s="73" t="s">
        <v>13</v>
      </c>
      <c r="B3" s="73"/>
      <c r="C3" s="73"/>
      <c r="D3" s="1"/>
      <c r="E3" s="61"/>
      <c r="F3" s="62"/>
      <c r="G3" s="62"/>
      <c r="H3" s="61"/>
      <c r="I3" s="63"/>
      <c r="J3" s="63"/>
      <c r="K3" s="46"/>
      <c r="L3" s="5"/>
    </row>
    <row r="4" spans="1:12" s="3" customFormat="1" ht="16.5" x14ac:dyDescent="0.25">
      <c r="A4" s="73"/>
      <c r="B4" s="74"/>
      <c r="C4" s="1"/>
      <c r="D4" s="1"/>
      <c r="E4" s="28"/>
      <c r="F4" s="28"/>
      <c r="G4" s="1"/>
      <c r="H4" s="6"/>
      <c r="I4" s="28"/>
      <c r="J4" s="46"/>
      <c r="K4" s="46"/>
      <c r="L4" s="5"/>
    </row>
    <row r="5" spans="1:12" s="3" customFormat="1" ht="20.25" customHeight="1" x14ac:dyDescent="0.25">
      <c r="A5" s="59"/>
      <c r="B5" s="79" t="s">
        <v>370</v>
      </c>
      <c r="C5" s="79"/>
      <c r="D5" s="79"/>
      <c r="E5" s="79"/>
      <c r="F5" s="79"/>
      <c r="G5" s="79"/>
      <c r="H5" s="79"/>
      <c r="I5" s="79"/>
      <c r="J5" s="79"/>
      <c r="K5" s="79"/>
      <c r="L5" s="79"/>
    </row>
    <row r="6" spans="1:12" s="3" customFormat="1" ht="19.5" customHeight="1" x14ac:dyDescent="0.25">
      <c r="A6" s="59"/>
      <c r="B6" s="80" t="s">
        <v>375</v>
      </c>
      <c r="C6" s="80"/>
      <c r="D6" s="80"/>
      <c r="E6" s="80"/>
      <c r="F6" s="80"/>
      <c r="G6" s="80"/>
      <c r="H6" s="80"/>
      <c r="I6" s="80"/>
      <c r="J6" s="80"/>
      <c r="K6" s="80"/>
      <c r="L6" s="80"/>
    </row>
    <row r="7" spans="1:12" s="3" customFormat="1" ht="19.5" customHeight="1" x14ac:dyDescent="0.25">
      <c r="A7" s="59"/>
      <c r="B7" s="80" t="s">
        <v>371</v>
      </c>
      <c r="C7" s="80"/>
      <c r="D7" s="80"/>
      <c r="E7" s="80"/>
      <c r="F7" s="80"/>
      <c r="G7" s="80"/>
      <c r="H7" s="80"/>
      <c r="I7" s="80"/>
      <c r="J7" s="80"/>
      <c r="K7" s="80"/>
      <c r="L7" s="80"/>
    </row>
    <row r="8" spans="1:12" s="3" customFormat="1" ht="15" customHeight="1" x14ac:dyDescent="0.25">
      <c r="A8" s="7"/>
      <c r="B8" s="7"/>
      <c r="C8" s="7"/>
      <c r="D8" s="7"/>
      <c r="E8" s="8"/>
      <c r="F8" s="8"/>
      <c r="G8" s="7"/>
      <c r="H8" s="9"/>
      <c r="I8" s="89" t="s">
        <v>2</v>
      </c>
      <c r="J8" s="89"/>
      <c r="K8" s="89"/>
      <c r="L8" s="10"/>
    </row>
    <row r="10" spans="1:12" s="13" customFormat="1" ht="14.25" customHeight="1" x14ac:dyDescent="0.25">
      <c r="A10" s="11" t="s">
        <v>3</v>
      </c>
      <c r="B10" s="67" t="s">
        <v>4</v>
      </c>
      <c r="C10" s="68"/>
      <c r="D10" s="68"/>
      <c r="E10" s="69"/>
      <c r="F10" s="11" t="s">
        <v>5</v>
      </c>
      <c r="G10" s="11" t="s">
        <v>6</v>
      </c>
      <c r="H10" s="11" t="s">
        <v>7</v>
      </c>
      <c r="I10" s="11" t="s">
        <v>8</v>
      </c>
      <c r="J10" s="47" t="s">
        <v>365</v>
      </c>
      <c r="K10" s="47" t="s">
        <v>366</v>
      </c>
      <c r="L10" s="12" t="s">
        <v>9</v>
      </c>
    </row>
    <row r="11" spans="1:12" s="13" customFormat="1" ht="14.25" customHeight="1" x14ac:dyDescent="0.25">
      <c r="A11" s="14" t="s">
        <v>10</v>
      </c>
      <c r="B11" s="81" t="s">
        <v>11</v>
      </c>
      <c r="C11" s="82"/>
      <c r="D11" s="15"/>
      <c r="E11" s="16"/>
      <c r="F11" s="14"/>
      <c r="G11" s="14"/>
      <c r="H11" s="14"/>
      <c r="I11" s="14"/>
      <c r="J11" s="48"/>
      <c r="K11" s="48"/>
      <c r="L11" s="12"/>
    </row>
    <row r="12" spans="1:12" ht="15" customHeight="1" x14ac:dyDescent="0.25">
      <c r="A12" s="11" t="s">
        <v>12</v>
      </c>
      <c r="B12" s="83" t="s">
        <v>13</v>
      </c>
      <c r="C12" s="84"/>
      <c r="D12" s="84"/>
      <c r="E12" s="85"/>
      <c r="F12" s="24"/>
      <c r="G12" s="24"/>
      <c r="H12" s="24"/>
      <c r="I12" s="24"/>
      <c r="J12" s="49"/>
      <c r="K12" s="49"/>
      <c r="L12" s="17"/>
    </row>
    <row r="13" spans="1:12" ht="15" customHeight="1" x14ac:dyDescent="0.25">
      <c r="A13" s="30">
        <v>1</v>
      </c>
      <c r="B13" s="86" t="s">
        <v>362</v>
      </c>
      <c r="C13" s="87"/>
      <c r="D13" s="87"/>
      <c r="E13" s="88"/>
      <c r="F13" s="30"/>
      <c r="G13" s="30"/>
      <c r="H13" s="30"/>
      <c r="I13" s="30"/>
      <c r="J13" s="49"/>
      <c r="K13" s="49"/>
      <c r="L13" s="19"/>
    </row>
    <row r="14" spans="1:12" x14ac:dyDescent="0.25">
      <c r="A14" s="30" t="s">
        <v>124</v>
      </c>
      <c r="B14" s="70" t="s">
        <v>363</v>
      </c>
      <c r="C14" s="71"/>
      <c r="D14" s="71"/>
      <c r="E14" s="72"/>
      <c r="F14" s="30">
        <v>549822</v>
      </c>
      <c r="G14" s="30" t="s">
        <v>15</v>
      </c>
      <c r="H14" s="30">
        <v>4</v>
      </c>
      <c r="I14" s="30" t="s">
        <v>14</v>
      </c>
      <c r="J14" s="56">
        <v>205150000.00000003</v>
      </c>
      <c r="K14" s="56">
        <f>J14*H14</f>
        <v>820600000.00000012</v>
      </c>
      <c r="L14" s="19"/>
    </row>
    <row r="15" spans="1:12" x14ac:dyDescent="0.25">
      <c r="A15" s="31"/>
      <c r="B15" s="64" t="s">
        <v>16</v>
      </c>
      <c r="C15" s="65"/>
      <c r="D15" s="65"/>
      <c r="E15" s="66"/>
      <c r="F15" s="31"/>
      <c r="G15" s="31"/>
      <c r="H15" s="31"/>
      <c r="I15" s="31"/>
      <c r="J15" s="49"/>
      <c r="K15" s="50"/>
      <c r="L15" s="19"/>
    </row>
    <row r="16" spans="1:12" x14ac:dyDescent="0.25">
      <c r="A16" s="31"/>
      <c r="B16" s="64" t="s">
        <v>17</v>
      </c>
      <c r="C16" s="65"/>
      <c r="D16" s="65"/>
      <c r="E16" s="66"/>
      <c r="F16" s="31"/>
      <c r="G16" s="31"/>
      <c r="H16" s="31"/>
      <c r="I16" s="31"/>
      <c r="J16" s="49"/>
      <c r="K16" s="50"/>
      <c r="L16" s="19"/>
    </row>
    <row r="17" spans="1:12" x14ac:dyDescent="0.25">
      <c r="A17" s="31"/>
      <c r="B17" s="64" t="s">
        <v>18</v>
      </c>
      <c r="C17" s="65"/>
      <c r="D17" s="65"/>
      <c r="E17" s="66"/>
      <c r="F17" s="31"/>
      <c r="G17" s="31"/>
      <c r="H17" s="31"/>
      <c r="I17" s="31"/>
      <c r="J17" s="49"/>
      <c r="K17" s="50"/>
      <c r="L17" s="19"/>
    </row>
    <row r="18" spans="1:12" x14ac:dyDescent="0.25">
      <c r="A18" s="31"/>
      <c r="B18" s="64" t="s">
        <v>19</v>
      </c>
      <c r="C18" s="65"/>
      <c r="D18" s="65"/>
      <c r="E18" s="66"/>
      <c r="F18" s="31"/>
      <c r="G18" s="31"/>
      <c r="H18" s="31"/>
      <c r="I18" s="31"/>
      <c r="J18" s="49"/>
      <c r="K18" s="50"/>
      <c r="L18" s="19"/>
    </row>
    <row r="19" spans="1:12" x14ac:dyDescent="0.25">
      <c r="A19" s="31"/>
      <c r="B19" s="64" t="s">
        <v>20</v>
      </c>
      <c r="C19" s="65"/>
      <c r="D19" s="65"/>
      <c r="E19" s="66"/>
      <c r="F19" s="31"/>
      <c r="G19" s="31"/>
      <c r="H19" s="31"/>
      <c r="I19" s="31"/>
      <c r="J19" s="49"/>
      <c r="K19" s="50"/>
      <c r="L19" s="19"/>
    </row>
    <row r="20" spans="1:12" x14ac:dyDescent="0.25">
      <c r="A20" s="31"/>
      <c r="B20" s="64" t="s">
        <v>21</v>
      </c>
      <c r="C20" s="65"/>
      <c r="D20" s="65"/>
      <c r="E20" s="66"/>
      <c r="F20" s="32"/>
      <c r="G20" s="31"/>
      <c r="H20" s="31"/>
      <c r="I20" s="31"/>
      <c r="J20" s="49"/>
      <c r="K20" s="50"/>
      <c r="L20" s="19"/>
    </row>
    <row r="21" spans="1:12" ht="30" customHeight="1" x14ac:dyDescent="0.25">
      <c r="A21" s="31"/>
      <c r="B21" s="64" t="s">
        <v>22</v>
      </c>
      <c r="C21" s="65"/>
      <c r="D21" s="65"/>
      <c r="E21" s="66"/>
      <c r="F21" s="31"/>
      <c r="G21" s="31"/>
      <c r="H21" s="31"/>
      <c r="I21" s="31"/>
      <c r="J21" s="49"/>
      <c r="K21" s="50"/>
      <c r="L21" s="19"/>
    </row>
    <row r="22" spans="1:12" x14ac:dyDescent="0.25">
      <c r="A22" s="31"/>
      <c r="B22" s="64" t="s">
        <v>23</v>
      </c>
      <c r="C22" s="65"/>
      <c r="D22" s="65"/>
      <c r="E22" s="66"/>
      <c r="F22" s="31"/>
      <c r="G22" s="31"/>
      <c r="H22" s="31"/>
      <c r="I22" s="31"/>
      <c r="J22" s="49"/>
      <c r="K22" s="50"/>
      <c r="L22" s="19"/>
    </row>
    <row r="23" spans="1:12" x14ac:dyDescent="0.25">
      <c r="A23" s="31"/>
      <c r="B23" s="64" t="s">
        <v>24</v>
      </c>
      <c r="C23" s="65"/>
      <c r="D23" s="65"/>
      <c r="E23" s="66"/>
      <c r="F23" s="31"/>
      <c r="G23" s="31"/>
      <c r="H23" s="31"/>
      <c r="I23" s="31"/>
      <c r="J23" s="49"/>
      <c r="K23" s="50"/>
      <c r="L23" s="19"/>
    </row>
    <row r="24" spans="1:12" x14ac:dyDescent="0.25">
      <c r="A24" s="31"/>
      <c r="B24" s="64" t="s">
        <v>25</v>
      </c>
      <c r="C24" s="65"/>
      <c r="D24" s="65"/>
      <c r="E24" s="66"/>
      <c r="F24" s="31"/>
      <c r="G24" s="31"/>
      <c r="H24" s="31"/>
      <c r="I24" s="31"/>
      <c r="J24" s="49"/>
      <c r="K24" s="50"/>
      <c r="L24" s="19"/>
    </row>
    <row r="25" spans="1:12" x14ac:dyDescent="0.25">
      <c r="A25" s="31"/>
      <c r="B25" s="64" t="s">
        <v>26</v>
      </c>
      <c r="C25" s="65"/>
      <c r="D25" s="65"/>
      <c r="E25" s="66"/>
      <c r="F25" s="31"/>
      <c r="G25" s="31"/>
      <c r="H25" s="31"/>
      <c r="I25" s="31"/>
      <c r="J25" s="49"/>
      <c r="K25" s="50"/>
      <c r="L25" s="19"/>
    </row>
    <row r="26" spans="1:12" x14ac:dyDescent="0.25">
      <c r="A26" s="31"/>
      <c r="B26" s="64" t="s">
        <v>27</v>
      </c>
      <c r="C26" s="65"/>
      <c r="D26" s="65"/>
      <c r="E26" s="66"/>
      <c r="F26" s="31"/>
      <c r="G26" s="31"/>
      <c r="H26" s="31"/>
      <c r="I26" s="31"/>
      <c r="J26" s="49"/>
      <c r="K26" s="50"/>
      <c r="L26" s="19"/>
    </row>
    <row r="27" spans="1:12" x14ac:dyDescent="0.25">
      <c r="A27" s="31"/>
      <c r="B27" s="64" t="s">
        <v>28</v>
      </c>
      <c r="C27" s="65"/>
      <c r="D27" s="65"/>
      <c r="E27" s="66"/>
      <c r="F27" s="31"/>
      <c r="G27" s="31"/>
      <c r="H27" s="31"/>
      <c r="I27" s="31"/>
      <c r="J27" s="49"/>
      <c r="K27" s="50"/>
      <c r="L27" s="19"/>
    </row>
    <row r="28" spans="1:12" x14ac:dyDescent="0.25">
      <c r="A28" s="31"/>
      <c r="B28" s="64" t="s">
        <v>29</v>
      </c>
      <c r="C28" s="65"/>
      <c r="D28" s="65"/>
      <c r="E28" s="66"/>
      <c r="F28" s="31"/>
      <c r="G28" s="31"/>
      <c r="H28" s="31"/>
      <c r="I28" s="31"/>
      <c r="J28" s="49"/>
      <c r="K28" s="50"/>
      <c r="L28" s="19"/>
    </row>
    <row r="29" spans="1:12" x14ac:dyDescent="0.25">
      <c r="A29" s="31"/>
      <c r="B29" s="64" t="s">
        <v>30</v>
      </c>
      <c r="C29" s="65"/>
      <c r="D29" s="65"/>
      <c r="E29" s="66"/>
      <c r="F29" s="31"/>
      <c r="G29" s="31"/>
      <c r="H29" s="31"/>
      <c r="I29" s="31"/>
      <c r="J29" s="49"/>
      <c r="K29" s="50"/>
      <c r="L29" s="19"/>
    </row>
    <row r="30" spans="1:12" x14ac:dyDescent="0.25">
      <c r="A30" s="31"/>
      <c r="B30" s="64" t="s">
        <v>31</v>
      </c>
      <c r="C30" s="65"/>
      <c r="D30" s="65"/>
      <c r="E30" s="66"/>
      <c r="F30" s="31"/>
      <c r="G30" s="31"/>
      <c r="H30" s="31"/>
      <c r="I30" s="31"/>
      <c r="J30" s="49"/>
      <c r="K30" s="50"/>
      <c r="L30" s="19"/>
    </row>
    <row r="31" spans="1:12" x14ac:dyDescent="0.25">
      <c r="A31" s="31"/>
      <c r="B31" s="64" t="s">
        <v>32</v>
      </c>
      <c r="C31" s="65"/>
      <c r="D31" s="65"/>
      <c r="E31" s="66"/>
      <c r="F31" s="31"/>
      <c r="G31" s="31"/>
      <c r="H31" s="31"/>
      <c r="I31" s="31"/>
      <c r="J31" s="49"/>
      <c r="K31" s="50"/>
      <c r="L31" s="19"/>
    </row>
    <row r="32" spans="1:12" x14ac:dyDescent="0.25">
      <c r="A32" s="31"/>
      <c r="B32" s="64" t="s">
        <v>33</v>
      </c>
      <c r="C32" s="65"/>
      <c r="D32" s="65"/>
      <c r="E32" s="66"/>
      <c r="F32" s="31"/>
      <c r="G32" s="31"/>
      <c r="H32" s="31"/>
      <c r="I32" s="31"/>
      <c r="J32" s="49"/>
      <c r="K32" s="50"/>
      <c r="L32" s="19"/>
    </row>
    <row r="33" spans="1:12" x14ac:dyDescent="0.25">
      <c r="A33" s="31"/>
      <c r="B33" s="64" t="s">
        <v>34</v>
      </c>
      <c r="C33" s="65"/>
      <c r="D33" s="65"/>
      <c r="E33" s="66"/>
      <c r="F33" s="31"/>
      <c r="G33" s="31"/>
      <c r="H33" s="31"/>
      <c r="I33" s="31"/>
      <c r="J33" s="49"/>
      <c r="K33" s="50"/>
      <c r="L33" s="19"/>
    </row>
    <row r="34" spans="1:12" x14ac:dyDescent="0.25">
      <c r="A34" s="31"/>
      <c r="B34" s="64" t="s">
        <v>35</v>
      </c>
      <c r="C34" s="65"/>
      <c r="D34" s="65"/>
      <c r="E34" s="66"/>
      <c r="F34" s="31"/>
      <c r="G34" s="31"/>
      <c r="H34" s="31"/>
      <c r="I34" s="31"/>
      <c r="J34" s="49"/>
      <c r="K34" s="50"/>
      <c r="L34" s="19"/>
    </row>
    <row r="35" spans="1:12" x14ac:dyDescent="0.25">
      <c r="A35" s="31"/>
      <c r="B35" s="64" t="s">
        <v>36</v>
      </c>
      <c r="C35" s="65"/>
      <c r="D35" s="65"/>
      <c r="E35" s="66"/>
      <c r="F35" s="31"/>
      <c r="G35" s="31"/>
      <c r="H35" s="31"/>
      <c r="I35" s="31"/>
      <c r="J35" s="49"/>
      <c r="K35" s="50"/>
      <c r="L35" s="19"/>
    </row>
    <row r="36" spans="1:12" x14ac:dyDescent="0.25">
      <c r="A36" s="31"/>
      <c r="B36" s="64" t="s">
        <v>37</v>
      </c>
      <c r="C36" s="65"/>
      <c r="D36" s="65"/>
      <c r="E36" s="66"/>
      <c r="F36" s="31"/>
      <c r="G36" s="31"/>
      <c r="H36" s="31"/>
      <c r="I36" s="31"/>
      <c r="J36" s="49"/>
      <c r="K36" s="50"/>
      <c r="L36" s="19"/>
    </row>
    <row r="37" spans="1:12" x14ac:dyDescent="0.25">
      <c r="A37" s="31"/>
      <c r="B37" s="64" t="s">
        <v>38</v>
      </c>
      <c r="C37" s="65"/>
      <c r="D37" s="65"/>
      <c r="E37" s="66"/>
      <c r="F37" s="31"/>
      <c r="G37" s="31"/>
      <c r="H37" s="31"/>
      <c r="I37" s="31"/>
      <c r="J37" s="49"/>
      <c r="K37" s="50"/>
      <c r="L37" s="19"/>
    </row>
    <row r="38" spans="1:12" x14ac:dyDescent="0.25">
      <c r="A38" s="31"/>
      <c r="B38" s="64" t="s">
        <v>39</v>
      </c>
      <c r="C38" s="65"/>
      <c r="D38" s="65"/>
      <c r="E38" s="66"/>
      <c r="F38" s="31"/>
      <c r="G38" s="31"/>
      <c r="H38" s="31"/>
      <c r="I38" s="31"/>
      <c r="J38" s="49"/>
      <c r="K38" s="50"/>
      <c r="L38" s="19"/>
    </row>
    <row r="39" spans="1:12" x14ac:dyDescent="0.25">
      <c r="A39" s="31"/>
      <c r="B39" s="64" t="s">
        <v>40</v>
      </c>
      <c r="C39" s="65"/>
      <c r="D39" s="65"/>
      <c r="E39" s="66"/>
      <c r="F39" s="31"/>
      <c r="G39" s="31"/>
      <c r="H39" s="31"/>
      <c r="I39" s="31"/>
      <c r="J39" s="49"/>
      <c r="K39" s="50"/>
      <c r="L39" s="19"/>
    </row>
    <row r="40" spans="1:12" x14ac:dyDescent="0.25">
      <c r="A40" s="31"/>
      <c r="B40" s="64" t="s">
        <v>41</v>
      </c>
      <c r="C40" s="65"/>
      <c r="D40" s="65"/>
      <c r="E40" s="66"/>
      <c r="F40" s="31"/>
      <c r="G40" s="31"/>
      <c r="H40" s="31"/>
      <c r="I40" s="31"/>
      <c r="J40" s="49"/>
      <c r="K40" s="50"/>
      <c r="L40" s="19"/>
    </row>
    <row r="41" spans="1:12" x14ac:dyDescent="0.25">
      <c r="A41" s="31"/>
      <c r="B41" s="64" t="s">
        <v>42</v>
      </c>
      <c r="C41" s="65"/>
      <c r="D41" s="65"/>
      <c r="E41" s="66"/>
      <c r="F41" s="31"/>
      <c r="G41" s="31"/>
      <c r="H41" s="31"/>
      <c r="I41" s="31"/>
      <c r="J41" s="49"/>
      <c r="K41" s="50"/>
      <c r="L41" s="19"/>
    </row>
    <row r="42" spans="1:12" x14ac:dyDescent="0.25">
      <c r="A42" s="31"/>
      <c r="B42" s="64" t="s">
        <v>43</v>
      </c>
      <c r="C42" s="65"/>
      <c r="D42" s="65"/>
      <c r="E42" s="66"/>
      <c r="F42" s="31"/>
      <c r="G42" s="31"/>
      <c r="H42" s="31"/>
      <c r="I42" s="31"/>
      <c r="J42" s="49"/>
      <c r="K42" s="50"/>
      <c r="L42" s="19"/>
    </row>
    <row r="43" spans="1:12" x14ac:dyDescent="0.25">
      <c r="A43" s="31"/>
      <c r="B43" s="64" t="s">
        <v>44</v>
      </c>
      <c r="C43" s="65"/>
      <c r="D43" s="65"/>
      <c r="E43" s="66"/>
      <c r="F43" s="31"/>
      <c r="G43" s="31"/>
      <c r="H43" s="31"/>
      <c r="I43" s="31"/>
      <c r="J43" s="49"/>
      <c r="K43" s="50"/>
      <c r="L43" s="19"/>
    </row>
    <row r="44" spans="1:12" x14ac:dyDescent="0.25">
      <c r="A44" s="31"/>
      <c r="B44" s="64" t="s">
        <v>45</v>
      </c>
      <c r="C44" s="65"/>
      <c r="D44" s="65"/>
      <c r="E44" s="66"/>
      <c r="F44" s="31"/>
      <c r="G44" s="31"/>
      <c r="H44" s="31"/>
      <c r="I44" s="31"/>
      <c r="J44" s="49"/>
      <c r="K44" s="50"/>
      <c r="L44" s="19"/>
    </row>
    <row r="45" spans="1:12" x14ac:dyDescent="0.25">
      <c r="A45" s="31"/>
      <c r="B45" s="64" t="s">
        <v>46</v>
      </c>
      <c r="C45" s="65"/>
      <c r="D45" s="65"/>
      <c r="E45" s="66"/>
      <c r="F45" s="31"/>
      <c r="G45" s="31"/>
      <c r="H45" s="31"/>
      <c r="I45" s="31"/>
      <c r="J45" s="49"/>
      <c r="K45" s="50"/>
      <c r="L45" s="19"/>
    </row>
    <row r="46" spans="1:12" x14ac:dyDescent="0.25">
      <c r="A46" s="31"/>
      <c r="B46" s="64" t="s">
        <v>47</v>
      </c>
      <c r="C46" s="65"/>
      <c r="D46" s="65"/>
      <c r="E46" s="66"/>
      <c r="F46" s="31"/>
      <c r="G46" s="31"/>
      <c r="H46" s="31"/>
      <c r="I46" s="31"/>
      <c r="J46" s="49"/>
      <c r="K46" s="50"/>
      <c r="L46" s="19"/>
    </row>
    <row r="47" spans="1:12" x14ac:dyDescent="0.25">
      <c r="A47" s="31"/>
      <c r="B47" s="64" t="s">
        <v>48</v>
      </c>
      <c r="C47" s="65"/>
      <c r="D47" s="65"/>
      <c r="E47" s="66"/>
      <c r="F47" s="31"/>
      <c r="G47" s="31"/>
      <c r="H47" s="31"/>
      <c r="I47" s="31"/>
      <c r="J47" s="49"/>
      <c r="K47" s="50"/>
      <c r="L47" s="19"/>
    </row>
    <row r="48" spans="1:12" x14ac:dyDescent="0.25">
      <c r="A48" s="31"/>
      <c r="B48" s="64" t="s">
        <v>49</v>
      </c>
      <c r="C48" s="65"/>
      <c r="D48" s="65"/>
      <c r="E48" s="66"/>
      <c r="F48" s="31"/>
      <c r="G48" s="31"/>
      <c r="H48" s="31"/>
      <c r="I48" s="31"/>
      <c r="J48" s="49"/>
      <c r="K48" s="50"/>
      <c r="L48" s="19"/>
    </row>
    <row r="49" spans="1:12" x14ac:dyDescent="0.25">
      <c r="A49" s="31"/>
      <c r="B49" s="64" t="s">
        <v>50</v>
      </c>
      <c r="C49" s="65"/>
      <c r="D49" s="65"/>
      <c r="E49" s="66"/>
      <c r="F49" s="31"/>
      <c r="G49" s="31"/>
      <c r="H49" s="31"/>
      <c r="I49" s="31"/>
      <c r="J49" s="49"/>
      <c r="K49" s="50"/>
      <c r="L49" s="19"/>
    </row>
    <row r="50" spans="1:12" x14ac:dyDescent="0.25">
      <c r="A50" s="31"/>
      <c r="B50" s="64" t="s">
        <v>51</v>
      </c>
      <c r="C50" s="65"/>
      <c r="D50" s="65"/>
      <c r="E50" s="66"/>
      <c r="F50" s="31"/>
      <c r="G50" s="31"/>
      <c r="H50" s="31"/>
      <c r="I50" s="31"/>
      <c r="J50" s="49"/>
      <c r="K50" s="50"/>
      <c r="L50" s="19"/>
    </row>
    <row r="51" spans="1:12" x14ac:dyDescent="0.25">
      <c r="A51" s="31"/>
      <c r="B51" s="64" t="s">
        <v>52</v>
      </c>
      <c r="C51" s="65"/>
      <c r="D51" s="65"/>
      <c r="E51" s="66"/>
      <c r="F51" s="31"/>
      <c r="G51" s="31"/>
      <c r="H51" s="31"/>
      <c r="I51" s="31"/>
      <c r="J51" s="49"/>
      <c r="K51" s="50"/>
      <c r="L51" s="19"/>
    </row>
    <row r="52" spans="1:12" x14ac:dyDescent="0.25">
      <c r="A52" s="31"/>
      <c r="B52" s="64" t="s">
        <v>53</v>
      </c>
      <c r="C52" s="65"/>
      <c r="D52" s="65"/>
      <c r="E52" s="66"/>
      <c r="F52" s="31"/>
      <c r="G52" s="31"/>
      <c r="H52" s="31"/>
      <c r="I52" s="31"/>
      <c r="J52" s="49"/>
      <c r="K52" s="50"/>
      <c r="L52" s="19"/>
    </row>
    <row r="53" spans="1:12" x14ac:dyDescent="0.25">
      <c r="A53" s="31"/>
      <c r="B53" s="64" t="s">
        <v>54</v>
      </c>
      <c r="C53" s="65"/>
      <c r="D53" s="65"/>
      <c r="E53" s="66"/>
      <c r="F53" s="31"/>
      <c r="G53" s="31"/>
      <c r="H53" s="31"/>
      <c r="I53" s="31"/>
      <c r="J53" s="49"/>
      <c r="K53" s="50"/>
      <c r="L53" s="19"/>
    </row>
    <row r="54" spans="1:12" x14ac:dyDescent="0.25">
      <c r="A54" s="31"/>
      <c r="B54" s="64" t="s">
        <v>55</v>
      </c>
      <c r="C54" s="65"/>
      <c r="D54" s="65"/>
      <c r="E54" s="66"/>
      <c r="F54" s="31"/>
      <c r="G54" s="31"/>
      <c r="H54" s="31"/>
      <c r="I54" s="31"/>
      <c r="J54" s="49"/>
      <c r="K54" s="50"/>
      <c r="L54" s="19"/>
    </row>
    <row r="55" spans="1:12" x14ac:dyDescent="0.25">
      <c r="A55" s="31"/>
      <c r="B55" s="64" t="s">
        <v>56</v>
      </c>
      <c r="C55" s="65"/>
      <c r="D55" s="65"/>
      <c r="E55" s="66"/>
      <c r="F55" s="31"/>
      <c r="G55" s="31"/>
      <c r="H55" s="31"/>
      <c r="I55" s="31"/>
      <c r="J55" s="49"/>
      <c r="K55" s="50"/>
      <c r="L55" s="19"/>
    </row>
    <row r="56" spans="1:12" x14ac:dyDescent="0.25">
      <c r="A56" s="31"/>
      <c r="B56" s="64" t="s">
        <v>57</v>
      </c>
      <c r="C56" s="65"/>
      <c r="D56" s="65"/>
      <c r="E56" s="66"/>
      <c r="F56" s="31"/>
      <c r="G56" s="31"/>
      <c r="H56" s="31"/>
      <c r="I56" s="31"/>
      <c r="J56" s="49"/>
      <c r="K56" s="50"/>
      <c r="L56" s="19"/>
    </row>
    <row r="57" spans="1:12" x14ac:dyDescent="0.25">
      <c r="A57" s="31"/>
      <c r="B57" s="64" t="s">
        <v>58</v>
      </c>
      <c r="C57" s="65"/>
      <c r="D57" s="65"/>
      <c r="E57" s="66"/>
      <c r="F57" s="31"/>
      <c r="G57" s="31"/>
      <c r="H57" s="31"/>
      <c r="I57" s="31"/>
      <c r="J57" s="49"/>
      <c r="K57" s="50"/>
      <c r="L57" s="19"/>
    </row>
    <row r="58" spans="1:12" x14ac:dyDescent="0.25">
      <c r="A58" s="31"/>
      <c r="B58" s="64" t="s">
        <v>59</v>
      </c>
      <c r="C58" s="65"/>
      <c r="D58" s="65"/>
      <c r="E58" s="66"/>
      <c r="F58" s="31"/>
      <c r="G58" s="31"/>
      <c r="H58" s="31"/>
      <c r="I58" s="31"/>
      <c r="J58" s="49"/>
      <c r="K58" s="50"/>
      <c r="L58" s="19"/>
    </row>
    <row r="59" spans="1:12" x14ac:dyDescent="0.25">
      <c r="A59" s="31"/>
      <c r="B59" s="64" t="s">
        <v>60</v>
      </c>
      <c r="C59" s="65"/>
      <c r="D59" s="65"/>
      <c r="E59" s="66"/>
      <c r="F59" s="31"/>
      <c r="G59" s="31"/>
      <c r="H59" s="31"/>
      <c r="I59" s="31"/>
      <c r="J59" s="49"/>
      <c r="K59" s="50"/>
      <c r="L59" s="19"/>
    </row>
    <row r="60" spans="1:12" x14ac:dyDescent="0.25">
      <c r="A60" s="31"/>
      <c r="B60" s="64" t="s">
        <v>61</v>
      </c>
      <c r="C60" s="65"/>
      <c r="D60" s="65"/>
      <c r="E60" s="66"/>
      <c r="F60" s="31"/>
      <c r="G60" s="31"/>
      <c r="H60" s="31"/>
      <c r="I60" s="31"/>
      <c r="J60" s="49"/>
      <c r="K60" s="50"/>
      <c r="L60" s="19"/>
    </row>
    <row r="61" spans="1:12" x14ac:dyDescent="0.25">
      <c r="A61" s="31"/>
      <c r="B61" s="64" t="s">
        <v>62</v>
      </c>
      <c r="C61" s="65"/>
      <c r="D61" s="65"/>
      <c r="E61" s="66"/>
      <c r="F61" s="31"/>
      <c r="G61" s="31"/>
      <c r="H61" s="31"/>
      <c r="I61" s="31"/>
      <c r="J61" s="49"/>
      <c r="K61" s="50"/>
      <c r="L61" s="19"/>
    </row>
    <row r="62" spans="1:12" x14ac:dyDescent="0.25">
      <c r="A62" s="31"/>
      <c r="B62" s="64" t="s">
        <v>63</v>
      </c>
      <c r="C62" s="65"/>
      <c r="D62" s="65"/>
      <c r="E62" s="66"/>
      <c r="F62" s="31"/>
      <c r="G62" s="31"/>
      <c r="H62" s="31"/>
      <c r="I62" s="31"/>
      <c r="J62" s="49"/>
      <c r="K62" s="50"/>
      <c r="L62" s="19"/>
    </row>
    <row r="63" spans="1:12" x14ac:dyDescent="0.25">
      <c r="A63" s="31"/>
      <c r="B63" s="64" t="s">
        <v>64</v>
      </c>
      <c r="C63" s="65"/>
      <c r="D63" s="65"/>
      <c r="E63" s="66"/>
      <c r="F63" s="31"/>
      <c r="G63" s="31"/>
      <c r="H63" s="31"/>
      <c r="I63" s="31"/>
      <c r="J63" s="49"/>
      <c r="K63" s="50"/>
      <c r="L63" s="19"/>
    </row>
    <row r="64" spans="1:12" x14ac:dyDescent="0.25">
      <c r="A64" s="31"/>
      <c r="B64" s="64" t="s">
        <v>65</v>
      </c>
      <c r="C64" s="65"/>
      <c r="D64" s="65"/>
      <c r="E64" s="66"/>
      <c r="F64" s="31"/>
      <c r="G64" s="31"/>
      <c r="H64" s="31"/>
      <c r="I64" s="31"/>
      <c r="J64" s="49"/>
      <c r="K64" s="50"/>
      <c r="L64" s="19"/>
    </row>
    <row r="65" spans="1:12" x14ac:dyDescent="0.25">
      <c r="A65" s="31"/>
      <c r="B65" s="64" t="s">
        <v>66</v>
      </c>
      <c r="C65" s="65"/>
      <c r="D65" s="65"/>
      <c r="E65" s="66"/>
      <c r="F65" s="31"/>
      <c r="G65" s="31"/>
      <c r="H65" s="31"/>
      <c r="I65" s="31"/>
      <c r="J65" s="49"/>
      <c r="K65" s="50"/>
      <c r="L65" s="19"/>
    </row>
    <row r="66" spans="1:12" x14ac:dyDescent="0.25">
      <c r="A66" s="31"/>
      <c r="B66" s="64" t="s">
        <v>67</v>
      </c>
      <c r="C66" s="65"/>
      <c r="D66" s="65"/>
      <c r="E66" s="66"/>
      <c r="F66" s="31"/>
      <c r="G66" s="31"/>
      <c r="H66" s="31"/>
      <c r="I66" s="31"/>
      <c r="J66" s="49"/>
      <c r="K66" s="50"/>
      <c r="L66" s="19"/>
    </row>
    <row r="67" spans="1:12" x14ac:dyDescent="0.25">
      <c r="A67" s="31"/>
      <c r="B67" s="64" t="s">
        <v>68</v>
      </c>
      <c r="C67" s="65"/>
      <c r="D67" s="65"/>
      <c r="E67" s="66"/>
      <c r="F67" s="31"/>
      <c r="G67" s="31"/>
      <c r="H67" s="31"/>
      <c r="I67" s="31"/>
      <c r="J67" s="49"/>
      <c r="K67" s="50"/>
      <c r="L67" s="19"/>
    </row>
    <row r="68" spans="1:12" x14ac:dyDescent="0.25">
      <c r="A68" s="31"/>
      <c r="B68" s="64" t="s">
        <v>69</v>
      </c>
      <c r="C68" s="65"/>
      <c r="D68" s="65"/>
      <c r="E68" s="66"/>
      <c r="F68" s="31"/>
      <c r="G68" s="31"/>
      <c r="H68" s="31"/>
      <c r="I68" s="31"/>
      <c r="J68" s="49"/>
      <c r="K68" s="50"/>
      <c r="L68" s="19"/>
    </row>
    <row r="69" spans="1:12" x14ac:dyDescent="0.25">
      <c r="A69" s="31"/>
      <c r="B69" s="64" t="s">
        <v>70</v>
      </c>
      <c r="C69" s="65"/>
      <c r="D69" s="65"/>
      <c r="E69" s="66"/>
      <c r="F69" s="31"/>
      <c r="G69" s="31"/>
      <c r="H69" s="31"/>
      <c r="I69" s="31"/>
      <c r="J69" s="49"/>
      <c r="K69" s="50"/>
      <c r="L69" s="19"/>
    </row>
    <row r="70" spans="1:12" x14ac:dyDescent="0.25">
      <c r="A70" s="31"/>
      <c r="B70" s="64" t="s">
        <v>71</v>
      </c>
      <c r="C70" s="65"/>
      <c r="D70" s="65"/>
      <c r="E70" s="66"/>
      <c r="F70" s="31"/>
      <c r="G70" s="31"/>
      <c r="H70" s="31"/>
      <c r="I70" s="31"/>
      <c r="J70" s="49"/>
      <c r="K70" s="50"/>
      <c r="L70" s="19"/>
    </row>
    <row r="71" spans="1:12" x14ac:dyDescent="0.25">
      <c r="A71" s="31"/>
      <c r="B71" s="64" t="s">
        <v>72</v>
      </c>
      <c r="C71" s="65"/>
      <c r="D71" s="65"/>
      <c r="E71" s="66"/>
      <c r="F71" s="31"/>
      <c r="G71" s="31"/>
      <c r="H71" s="31"/>
      <c r="I71" s="31"/>
      <c r="J71" s="49"/>
      <c r="K71" s="50"/>
      <c r="L71" s="19"/>
    </row>
    <row r="72" spans="1:12" x14ac:dyDescent="0.25">
      <c r="A72" s="30" t="s">
        <v>125</v>
      </c>
      <c r="B72" s="70" t="s">
        <v>364</v>
      </c>
      <c r="C72" s="71"/>
      <c r="D72" s="71"/>
      <c r="E72" s="72"/>
      <c r="F72" s="30">
        <v>564631</v>
      </c>
      <c r="G72" s="30" t="s">
        <v>15</v>
      </c>
      <c r="H72" s="30">
        <v>4</v>
      </c>
      <c r="I72" s="30" t="s">
        <v>14</v>
      </c>
      <c r="J72" s="49">
        <v>240570000.00000003</v>
      </c>
      <c r="K72" s="56">
        <f>J72*H72</f>
        <v>962280000.00000012</v>
      </c>
      <c r="L72" s="19"/>
    </row>
    <row r="73" spans="1:12" x14ac:dyDescent="0.25">
      <c r="A73" s="31"/>
      <c r="B73" s="64" t="s">
        <v>73</v>
      </c>
      <c r="C73" s="65"/>
      <c r="D73" s="65"/>
      <c r="E73" s="66"/>
      <c r="F73" s="31"/>
      <c r="G73" s="31"/>
      <c r="H73" s="31"/>
      <c r="I73" s="31"/>
      <c r="J73" s="49"/>
      <c r="K73" s="50"/>
      <c r="L73" s="19"/>
    </row>
    <row r="74" spans="1:12" x14ac:dyDescent="0.25">
      <c r="A74" s="31"/>
      <c r="B74" s="64" t="s">
        <v>74</v>
      </c>
      <c r="C74" s="65"/>
      <c r="D74" s="65"/>
      <c r="E74" s="66"/>
      <c r="F74" s="31"/>
      <c r="G74" s="33"/>
      <c r="H74" s="31"/>
      <c r="I74" s="31"/>
      <c r="J74" s="49"/>
      <c r="K74" s="50"/>
      <c r="L74" s="19"/>
    </row>
    <row r="75" spans="1:12" x14ac:dyDescent="0.25">
      <c r="A75" s="31"/>
      <c r="B75" s="64" t="s">
        <v>44</v>
      </c>
      <c r="C75" s="65"/>
      <c r="D75" s="65"/>
      <c r="E75" s="66"/>
      <c r="F75" s="31"/>
      <c r="G75" s="31"/>
      <c r="H75" s="31"/>
      <c r="I75" s="31"/>
      <c r="J75" s="49"/>
      <c r="K75" s="50"/>
      <c r="L75" s="19"/>
    </row>
    <row r="76" spans="1:12" x14ac:dyDescent="0.25">
      <c r="A76" s="31"/>
      <c r="B76" s="64" t="s">
        <v>75</v>
      </c>
      <c r="C76" s="65"/>
      <c r="D76" s="65"/>
      <c r="E76" s="66"/>
      <c r="F76" s="31"/>
      <c r="G76" s="31"/>
      <c r="H76" s="31"/>
      <c r="I76" s="31"/>
      <c r="J76" s="49"/>
      <c r="K76" s="50"/>
      <c r="L76" s="19"/>
    </row>
    <row r="77" spans="1:12" x14ac:dyDescent="0.25">
      <c r="A77" s="31"/>
      <c r="B77" s="64" t="s">
        <v>76</v>
      </c>
      <c r="C77" s="65"/>
      <c r="D77" s="65"/>
      <c r="E77" s="66"/>
      <c r="F77" s="31"/>
      <c r="G77" s="31"/>
      <c r="H77" s="31"/>
      <c r="I77" s="31"/>
      <c r="J77" s="49"/>
      <c r="K77" s="50"/>
      <c r="L77" s="19"/>
    </row>
    <row r="78" spans="1:12" x14ac:dyDescent="0.25">
      <c r="A78" s="31"/>
      <c r="B78" s="64" t="s">
        <v>77</v>
      </c>
      <c r="C78" s="65"/>
      <c r="D78" s="65"/>
      <c r="E78" s="66"/>
      <c r="F78" s="31"/>
      <c r="G78" s="31"/>
      <c r="H78" s="31"/>
      <c r="I78" s="31"/>
      <c r="J78" s="49"/>
      <c r="K78" s="50"/>
      <c r="L78" s="19"/>
    </row>
    <row r="79" spans="1:12" x14ac:dyDescent="0.25">
      <c r="A79" s="31"/>
      <c r="B79" s="64" t="s">
        <v>78</v>
      </c>
      <c r="C79" s="65"/>
      <c r="D79" s="65"/>
      <c r="E79" s="66"/>
      <c r="F79" s="31"/>
      <c r="G79" s="31"/>
      <c r="H79" s="31"/>
      <c r="I79" s="31"/>
      <c r="J79" s="49"/>
      <c r="K79" s="50"/>
      <c r="L79" s="19"/>
    </row>
    <row r="80" spans="1:12" x14ac:dyDescent="0.25">
      <c r="A80" s="31"/>
      <c r="B80" s="64" t="s">
        <v>79</v>
      </c>
      <c r="C80" s="65"/>
      <c r="D80" s="65"/>
      <c r="E80" s="66"/>
      <c r="F80" s="31"/>
      <c r="G80" s="31"/>
      <c r="H80" s="31"/>
      <c r="I80" s="31"/>
      <c r="J80" s="49"/>
      <c r="K80" s="50"/>
      <c r="L80" s="19"/>
    </row>
    <row r="81" spans="1:12" x14ac:dyDescent="0.25">
      <c r="A81" s="31"/>
      <c r="B81" s="64" t="s">
        <v>80</v>
      </c>
      <c r="C81" s="65"/>
      <c r="D81" s="65"/>
      <c r="E81" s="66"/>
      <c r="F81" s="31"/>
      <c r="G81" s="31"/>
      <c r="H81" s="31"/>
      <c r="I81" s="31"/>
      <c r="J81" s="49"/>
      <c r="K81" s="50"/>
      <c r="L81" s="19"/>
    </row>
    <row r="82" spans="1:12" x14ac:dyDescent="0.25">
      <c r="A82" s="31"/>
      <c r="B82" s="64" t="s">
        <v>81</v>
      </c>
      <c r="C82" s="65"/>
      <c r="D82" s="65"/>
      <c r="E82" s="66"/>
      <c r="F82" s="31"/>
      <c r="G82" s="31"/>
      <c r="H82" s="31"/>
      <c r="I82" s="31"/>
      <c r="J82" s="49"/>
      <c r="K82" s="50"/>
      <c r="L82" s="19"/>
    </row>
    <row r="83" spans="1:12" x14ac:dyDescent="0.25">
      <c r="A83" s="31"/>
      <c r="B83" s="64" t="s">
        <v>82</v>
      </c>
      <c r="C83" s="65"/>
      <c r="D83" s="65"/>
      <c r="E83" s="66"/>
      <c r="F83" s="31"/>
      <c r="G83" s="31"/>
      <c r="H83" s="31"/>
      <c r="I83" s="31"/>
      <c r="J83" s="49"/>
      <c r="K83" s="50"/>
      <c r="L83" s="19"/>
    </row>
    <row r="84" spans="1:12" x14ac:dyDescent="0.25">
      <c r="A84" s="31"/>
      <c r="B84" s="64" t="s">
        <v>83</v>
      </c>
      <c r="C84" s="65"/>
      <c r="D84" s="65"/>
      <c r="E84" s="66"/>
      <c r="F84" s="31"/>
      <c r="G84" s="31"/>
      <c r="H84" s="31"/>
      <c r="I84" s="31"/>
      <c r="J84" s="49"/>
      <c r="K84" s="50"/>
      <c r="L84" s="19"/>
    </row>
    <row r="85" spans="1:12" x14ac:dyDescent="0.25">
      <c r="A85" s="31"/>
      <c r="B85" s="64" t="s">
        <v>84</v>
      </c>
      <c r="C85" s="65"/>
      <c r="D85" s="65"/>
      <c r="E85" s="66"/>
      <c r="F85" s="31"/>
      <c r="G85" s="31"/>
      <c r="H85" s="31"/>
      <c r="I85" s="31"/>
      <c r="J85" s="49"/>
      <c r="K85" s="50"/>
      <c r="L85" s="19"/>
    </row>
    <row r="86" spans="1:12" x14ac:dyDescent="0.25">
      <c r="A86" s="31"/>
      <c r="B86" s="64" t="s">
        <v>85</v>
      </c>
      <c r="C86" s="65"/>
      <c r="D86" s="65"/>
      <c r="E86" s="66"/>
      <c r="F86" s="31"/>
      <c r="G86" s="31"/>
      <c r="H86" s="31"/>
      <c r="I86" s="31"/>
      <c r="J86" s="49"/>
      <c r="K86" s="50"/>
      <c r="L86" s="19"/>
    </row>
    <row r="87" spans="1:12" x14ac:dyDescent="0.25">
      <c r="A87" s="31"/>
      <c r="B87" s="64" t="s">
        <v>86</v>
      </c>
      <c r="C87" s="65"/>
      <c r="D87" s="65"/>
      <c r="E87" s="66"/>
      <c r="F87" s="31"/>
      <c r="G87" s="31"/>
      <c r="H87" s="31"/>
      <c r="I87" s="31"/>
      <c r="J87" s="49"/>
      <c r="K87" s="50"/>
      <c r="L87" s="19"/>
    </row>
    <row r="88" spans="1:12" x14ac:dyDescent="0.25">
      <c r="A88" s="31"/>
      <c r="B88" s="64" t="s">
        <v>87</v>
      </c>
      <c r="C88" s="65"/>
      <c r="D88" s="65"/>
      <c r="E88" s="66"/>
      <c r="F88" s="31"/>
      <c r="G88" s="31"/>
      <c r="H88" s="31"/>
      <c r="I88" s="31"/>
      <c r="J88" s="49"/>
      <c r="K88" s="50"/>
      <c r="L88" s="19"/>
    </row>
    <row r="89" spans="1:12" x14ac:dyDescent="0.25">
      <c r="A89" s="31"/>
      <c r="B89" s="64" t="s">
        <v>88</v>
      </c>
      <c r="C89" s="65"/>
      <c r="D89" s="65"/>
      <c r="E89" s="66"/>
      <c r="F89" s="31"/>
      <c r="G89" s="31"/>
      <c r="H89" s="31"/>
      <c r="I89" s="31"/>
      <c r="J89" s="49"/>
      <c r="K89" s="50"/>
      <c r="L89" s="19"/>
    </row>
    <row r="90" spans="1:12" x14ac:dyDescent="0.25">
      <c r="A90" s="31"/>
      <c r="B90" s="64" t="s">
        <v>89</v>
      </c>
      <c r="C90" s="65"/>
      <c r="D90" s="65"/>
      <c r="E90" s="66"/>
      <c r="F90" s="31"/>
      <c r="G90" s="31"/>
      <c r="H90" s="31"/>
      <c r="I90" s="31"/>
      <c r="J90" s="49"/>
      <c r="K90" s="50"/>
      <c r="L90" s="19"/>
    </row>
    <row r="91" spans="1:12" x14ac:dyDescent="0.25">
      <c r="A91" s="31"/>
      <c r="B91" s="64" t="s">
        <v>90</v>
      </c>
      <c r="C91" s="65"/>
      <c r="D91" s="65"/>
      <c r="E91" s="66"/>
      <c r="F91" s="31"/>
      <c r="G91" s="31"/>
      <c r="H91" s="31"/>
      <c r="I91" s="31"/>
      <c r="J91" s="49"/>
      <c r="K91" s="50"/>
      <c r="L91" s="19"/>
    </row>
    <row r="92" spans="1:12" x14ac:dyDescent="0.25">
      <c r="A92" s="31"/>
      <c r="B92" s="64" t="s">
        <v>91</v>
      </c>
      <c r="C92" s="65"/>
      <c r="D92" s="65"/>
      <c r="E92" s="66"/>
      <c r="F92" s="31"/>
      <c r="G92" s="31"/>
      <c r="H92" s="31"/>
      <c r="I92" s="31"/>
      <c r="J92" s="49"/>
      <c r="K92" s="50"/>
      <c r="L92" s="19"/>
    </row>
    <row r="93" spans="1:12" x14ac:dyDescent="0.25">
      <c r="A93" s="31"/>
      <c r="B93" s="64" t="s">
        <v>92</v>
      </c>
      <c r="C93" s="65"/>
      <c r="D93" s="65"/>
      <c r="E93" s="66"/>
      <c r="F93" s="31"/>
      <c r="G93" s="31"/>
      <c r="H93" s="31"/>
      <c r="I93" s="31"/>
      <c r="J93" s="49"/>
      <c r="K93" s="50"/>
      <c r="L93" s="19"/>
    </row>
    <row r="94" spans="1:12" x14ac:dyDescent="0.25">
      <c r="A94" s="31"/>
      <c r="B94" s="64" t="s">
        <v>93</v>
      </c>
      <c r="C94" s="65"/>
      <c r="D94" s="65"/>
      <c r="E94" s="66"/>
      <c r="F94" s="31"/>
      <c r="G94" s="31"/>
      <c r="H94" s="31"/>
      <c r="I94" s="31"/>
      <c r="J94" s="49"/>
      <c r="K94" s="50"/>
      <c r="L94" s="19"/>
    </row>
    <row r="95" spans="1:12" x14ac:dyDescent="0.25">
      <c r="A95" s="31"/>
      <c r="B95" s="64" t="s">
        <v>94</v>
      </c>
      <c r="C95" s="65"/>
      <c r="D95" s="65"/>
      <c r="E95" s="66"/>
      <c r="F95" s="31"/>
      <c r="G95" s="31"/>
      <c r="H95" s="31"/>
      <c r="I95" s="31"/>
      <c r="J95" s="49"/>
      <c r="K95" s="50"/>
      <c r="L95" s="19"/>
    </row>
    <row r="96" spans="1:12" x14ac:dyDescent="0.25">
      <c r="A96" s="31"/>
      <c r="B96" s="64" t="s">
        <v>95</v>
      </c>
      <c r="C96" s="65"/>
      <c r="D96" s="65"/>
      <c r="E96" s="66"/>
      <c r="F96" s="31"/>
      <c r="G96" s="31"/>
      <c r="H96" s="31"/>
      <c r="I96" s="31"/>
      <c r="J96" s="49"/>
      <c r="K96" s="50"/>
      <c r="L96" s="19"/>
    </row>
    <row r="97" spans="1:12" x14ac:dyDescent="0.25">
      <c r="A97" s="31"/>
      <c r="B97" s="64" t="s">
        <v>96</v>
      </c>
      <c r="C97" s="65"/>
      <c r="D97" s="65"/>
      <c r="E97" s="66"/>
      <c r="F97" s="31"/>
      <c r="G97" s="31"/>
      <c r="H97" s="31"/>
      <c r="I97" s="31"/>
      <c r="J97" s="49"/>
      <c r="K97" s="50"/>
      <c r="L97" s="19"/>
    </row>
    <row r="98" spans="1:12" x14ac:dyDescent="0.25">
      <c r="A98" s="31"/>
      <c r="B98" s="64" t="s">
        <v>97</v>
      </c>
      <c r="C98" s="65"/>
      <c r="D98" s="65"/>
      <c r="E98" s="66"/>
      <c r="F98" s="31"/>
      <c r="G98" s="31"/>
      <c r="H98" s="31"/>
      <c r="I98" s="31"/>
      <c r="J98" s="49"/>
      <c r="K98" s="50"/>
      <c r="L98" s="19"/>
    </row>
    <row r="99" spans="1:12" x14ac:dyDescent="0.25">
      <c r="A99" s="31"/>
      <c r="B99" s="64" t="s">
        <v>98</v>
      </c>
      <c r="C99" s="65"/>
      <c r="D99" s="65"/>
      <c r="E99" s="66"/>
      <c r="F99" s="31"/>
      <c r="G99" s="31"/>
      <c r="H99" s="31"/>
      <c r="I99" s="31"/>
      <c r="J99" s="49"/>
      <c r="K99" s="50"/>
      <c r="L99" s="19"/>
    </row>
    <row r="100" spans="1:12" x14ac:dyDescent="0.25">
      <c r="A100" s="31"/>
      <c r="B100" s="64" t="s">
        <v>99</v>
      </c>
      <c r="C100" s="65"/>
      <c r="D100" s="65"/>
      <c r="E100" s="66"/>
      <c r="F100" s="31"/>
      <c r="G100" s="31"/>
      <c r="H100" s="31"/>
      <c r="I100" s="31"/>
      <c r="J100" s="49"/>
      <c r="K100" s="50"/>
      <c r="L100" s="19"/>
    </row>
    <row r="101" spans="1:12" x14ac:dyDescent="0.25">
      <c r="A101" s="31"/>
      <c r="B101" s="64" t="s">
        <v>100</v>
      </c>
      <c r="C101" s="65"/>
      <c r="D101" s="65"/>
      <c r="E101" s="66"/>
      <c r="F101" s="31"/>
      <c r="G101" s="31"/>
      <c r="H101" s="31"/>
      <c r="I101" s="31"/>
      <c r="J101" s="49"/>
      <c r="K101" s="50"/>
      <c r="L101" s="19"/>
    </row>
    <row r="102" spans="1:12" x14ac:dyDescent="0.25">
      <c r="A102" s="31"/>
      <c r="B102" s="64" t="s">
        <v>101</v>
      </c>
      <c r="C102" s="65"/>
      <c r="D102" s="65"/>
      <c r="E102" s="66"/>
      <c r="F102" s="31"/>
      <c r="G102" s="31"/>
      <c r="H102" s="31"/>
      <c r="I102" s="31"/>
      <c r="J102" s="49"/>
      <c r="K102" s="50"/>
      <c r="L102" s="19"/>
    </row>
    <row r="103" spans="1:12" x14ac:dyDescent="0.25">
      <c r="A103" s="31"/>
      <c r="B103" s="64" t="s">
        <v>102</v>
      </c>
      <c r="C103" s="65"/>
      <c r="D103" s="65"/>
      <c r="E103" s="66"/>
      <c r="F103" s="31"/>
      <c r="G103" s="31"/>
      <c r="H103" s="31"/>
      <c r="I103" s="31"/>
      <c r="J103" s="49"/>
      <c r="K103" s="50"/>
      <c r="L103" s="19"/>
    </row>
    <row r="104" spans="1:12" x14ac:dyDescent="0.25">
      <c r="A104" s="31"/>
      <c r="B104" s="64" t="s">
        <v>103</v>
      </c>
      <c r="C104" s="65"/>
      <c r="D104" s="65"/>
      <c r="E104" s="66"/>
      <c r="F104" s="31"/>
      <c r="G104" s="31"/>
      <c r="H104" s="31"/>
      <c r="I104" s="31"/>
      <c r="J104" s="49"/>
      <c r="K104" s="50"/>
      <c r="L104" s="19"/>
    </row>
    <row r="105" spans="1:12" x14ac:dyDescent="0.25">
      <c r="A105" s="31"/>
      <c r="B105" s="64" t="s">
        <v>104</v>
      </c>
      <c r="C105" s="65"/>
      <c r="D105" s="65"/>
      <c r="E105" s="66"/>
      <c r="F105" s="31"/>
      <c r="G105" s="31"/>
      <c r="H105" s="31"/>
      <c r="I105" s="31"/>
      <c r="J105" s="49"/>
      <c r="K105" s="50"/>
      <c r="L105" s="19"/>
    </row>
    <row r="106" spans="1:12" x14ac:dyDescent="0.25">
      <c r="A106" s="31"/>
      <c r="B106" s="64" t="s">
        <v>105</v>
      </c>
      <c r="C106" s="65"/>
      <c r="D106" s="65"/>
      <c r="E106" s="66"/>
      <c r="F106" s="31"/>
      <c r="G106" s="31"/>
      <c r="H106" s="31"/>
      <c r="I106" s="31"/>
      <c r="J106" s="49"/>
      <c r="K106" s="50"/>
      <c r="L106" s="19"/>
    </row>
    <row r="107" spans="1:12" x14ac:dyDescent="0.25">
      <c r="A107" s="31"/>
      <c r="B107" s="64" t="s">
        <v>106</v>
      </c>
      <c r="C107" s="65"/>
      <c r="D107" s="65"/>
      <c r="E107" s="66"/>
      <c r="F107" s="31"/>
      <c r="G107" s="31"/>
      <c r="H107" s="31"/>
      <c r="I107" s="31"/>
      <c r="J107" s="49"/>
      <c r="K107" s="50"/>
      <c r="L107" s="19"/>
    </row>
    <row r="108" spans="1:12" x14ac:dyDescent="0.25">
      <c r="A108" s="31"/>
      <c r="B108" s="64" t="s">
        <v>107</v>
      </c>
      <c r="C108" s="65"/>
      <c r="D108" s="65"/>
      <c r="E108" s="66"/>
      <c r="F108" s="31"/>
      <c r="G108" s="31"/>
      <c r="H108" s="31"/>
      <c r="I108" s="31"/>
      <c r="J108" s="49"/>
      <c r="K108" s="50"/>
      <c r="L108" s="19"/>
    </row>
    <row r="109" spans="1:12" x14ac:dyDescent="0.25">
      <c r="A109" s="31"/>
      <c r="B109" s="64" t="s">
        <v>108</v>
      </c>
      <c r="C109" s="65"/>
      <c r="D109" s="65"/>
      <c r="E109" s="66"/>
      <c r="F109" s="31"/>
      <c r="G109" s="31"/>
      <c r="H109" s="31"/>
      <c r="I109" s="31"/>
      <c r="J109" s="49"/>
      <c r="K109" s="50"/>
      <c r="L109" s="19"/>
    </row>
    <row r="110" spans="1:12" x14ac:dyDescent="0.25">
      <c r="A110" s="31"/>
      <c r="B110" s="64" t="s">
        <v>109</v>
      </c>
      <c r="C110" s="65"/>
      <c r="D110" s="65"/>
      <c r="E110" s="66"/>
      <c r="F110" s="31"/>
      <c r="G110" s="31"/>
      <c r="H110" s="31"/>
      <c r="I110" s="31"/>
      <c r="J110" s="49"/>
      <c r="K110" s="50"/>
      <c r="L110" s="19"/>
    </row>
    <row r="111" spans="1:12" x14ac:dyDescent="0.25">
      <c r="A111" s="31"/>
      <c r="B111" s="64" t="s">
        <v>110</v>
      </c>
      <c r="C111" s="65"/>
      <c r="D111" s="65"/>
      <c r="E111" s="66"/>
      <c r="F111" s="31"/>
      <c r="G111" s="31"/>
      <c r="H111" s="31"/>
      <c r="I111" s="31"/>
      <c r="J111" s="49"/>
      <c r="K111" s="50"/>
      <c r="L111" s="19"/>
    </row>
    <row r="112" spans="1:12" x14ac:dyDescent="0.25">
      <c r="A112" s="31"/>
      <c r="B112" s="64" t="s">
        <v>111</v>
      </c>
      <c r="C112" s="65"/>
      <c r="D112" s="65"/>
      <c r="E112" s="66"/>
      <c r="F112" s="31"/>
      <c r="G112" s="31"/>
      <c r="H112" s="31"/>
      <c r="I112" s="31"/>
      <c r="J112" s="49"/>
      <c r="K112" s="50"/>
      <c r="L112" s="19"/>
    </row>
    <row r="113" spans="1:12" x14ac:dyDescent="0.25">
      <c r="A113" s="31"/>
      <c r="B113" s="64" t="s">
        <v>98</v>
      </c>
      <c r="C113" s="65"/>
      <c r="D113" s="65"/>
      <c r="E113" s="66"/>
      <c r="F113" s="31"/>
      <c r="G113" s="31"/>
      <c r="H113" s="31"/>
      <c r="I113" s="31"/>
      <c r="J113" s="49"/>
      <c r="K113" s="50"/>
      <c r="L113" s="19"/>
    </row>
    <row r="114" spans="1:12" x14ac:dyDescent="0.25">
      <c r="A114" s="34" t="s">
        <v>112</v>
      </c>
      <c r="B114" s="64" t="s">
        <v>113</v>
      </c>
      <c r="C114" s="65"/>
      <c r="D114" s="65"/>
      <c r="E114" s="66"/>
      <c r="F114" s="25">
        <v>34031</v>
      </c>
      <c r="G114" s="31" t="s">
        <v>114</v>
      </c>
      <c r="H114" s="31">
        <v>4</v>
      </c>
      <c r="I114" s="31" t="s">
        <v>14</v>
      </c>
      <c r="J114" s="57">
        <v>5940000.0000000009</v>
      </c>
      <c r="K114" s="57">
        <f>J114*H114</f>
        <v>23760000.000000004</v>
      </c>
      <c r="L114" s="29"/>
    </row>
    <row r="115" spans="1:12" x14ac:dyDescent="0.25">
      <c r="A115" s="34" t="s">
        <v>115</v>
      </c>
      <c r="B115" s="64" t="s">
        <v>116</v>
      </c>
      <c r="C115" s="65"/>
      <c r="D115" s="65"/>
      <c r="E115" s="66"/>
      <c r="F115" s="25">
        <v>529141</v>
      </c>
      <c r="G115" s="31" t="s">
        <v>114</v>
      </c>
      <c r="H115" s="31">
        <v>4</v>
      </c>
      <c r="I115" s="31" t="s">
        <v>14</v>
      </c>
      <c r="J115" s="57">
        <v>3960000.0000000005</v>
      </c>
      <c r="K115" s="57">
        <f>J115*H115</f>
        <v>15840000.000000002</v>
      </c>
      <c r="L115" s="29"/>
    </row>
    <row r="116" spans="1:12" x14ac:dyDescent="0.25">
      <c r="A116" s="34" t="s">
        <v>117</v>
      </c>
      <c r="B116" s="64" t="s">
        <v>118</v>
      </c>
      <c r="C116" s="65"/>
      <c r="D116" s="65"/>
      <c r="E116" s="66"/>
      <c r="F116" s="25">
        <v>162417</v>
      </c>
      <c r="G116" s="31" t="s">
        <v>114</v>
      </c>
      <c r="H116" s="31">
        <v>4</v>
      </c>
      <c r="I116" s="31" t="s">
        <v>14</v>
      </c>
      <c r="J116" s="57">
        <v>35970000</v>
      </c>
      <c r="K116" s="57">
        <f>J116*H116</f>
        <v>143880000</v>
      </c>
      <c r="L116" s="29"/>
    </row>
    <row r="117" spans="1:12" x14ac:dyDescent="0.25">
      <c r="A117" s="20"/>
      <c r="B117" s="64" t="s">
        <v>119</v>
      </c>
      <c r="C117" s="65"/>
      <c r="D117" s="65"/>
      <c r="E117" s="66"/>
      <c r="F117" s="25"/>
      <c r="G117" s="31"/>
      <c r="H117" s="31"/>
      <c r="I117" s="31"/>
      <c r="J117" s="51"/>
      <c r="K117" s="51"/>
      <c r="L117" s="19"/>
    </row>
    <row r="118" spans="1:12" x14ac:dyDescent="0.25">
      <c r="A118" s="20"/>
      <c r="B118" s="64" t="s">
        <v>120</v>
      </c>
      <c r="C118" s="65"/>
      <c r="D118" s="65"/>
      <c r="E118" s="66"/>
      <c r="F118" s="25"/>
      <c r="G118" s="31"/>
      <c r="H118" s="31"/>
      <c r="I118" s="31"/>
      <c r="J118" s="51"/>
      <c r="K118" s="51"/>
      <c r="L118" s="19"/>
    </row>
    <row r="119" spans="1:12" x14ac:dyDescent="0.25">
      <c r="A119" s="20"/>
      <c r="B119" s="64" t="s">
        <v>121</v>
      </c>
      <c r="C119" s="65"/>
      <c r="D119" s="65"/>
      <c r="E119" s="66"/>
      <c r="F119" s="25"/>
      <c r="G119" s="31"/>
      <c r="H119" s="31"/>
      <c r="I119" s="31"/>
      <c r="J119" s="51"/>
      <c r="K119" s="51"/>
      <c r="L119" s="19"/>
    </row>
    <row r="120" spans="1:12" x14ac:dyDescent="0.25">
      <c r="A120" s="20"/>
      <c r="B120" s="64" t="s">
        <v>122</v>
      </c>
      <c r="C120" s="65"/>
      <c r="D120" s="65"/>
      <c r="E120" s="66"/>
      <c r="F120" s="25"/>
      <c r="G120" s="31"/>
      <c r="H120" s="31"/>
      <c r="I120" s="31"/>
      <c r="J120" s="51"/>
      <c r="K120" s="51"/>
      <c r="L120" s="19"/>
    </row>
    <row r="121" spans="1:12" x14ac:dyDescent="0.25">
      <c r="A121" s="20"/>
      <c r="B121" s="64" t="s">
        <v>123</v>
      </c>
      <c r="C121" s="65"/>
      <c r="D121" s="65"/>
      <c r="E121" s="66"/>
      <c r="F121" s="25"/>
      <c r="G121" s="31"/>
      <c r="H121" s="31"/>
      <c r="I121" s="31"/>
      <c r="J121" s="51"/>
      <c r="K121" s="51"/>
      <c r="L121" s="19"/>
    </row>
    <row r="122" spans="1:12" x14ac:dyDescent="0.25">
      <c r="A122" s="31" t="s">
        <v>126</v>
      </c>
      <c r="B122" s="64" t="s">
        <v>144</v>
      </c>
      <c r="C122" s="65"/>
      <c r="D122" s="65"/>
      <c r="E122" s="66"/>
      <c r="F122" s="31">
        <v>539767</v>
      </c>
      <c r="G122" s="31" t="s">
        <v>15</v>
      </c>
      <c r="H122" s="31">
        <v>1</v>
      </c>
      <c r="I122" s="31" t="s">
        <v>14</v>
      </c>
      <c r="J122" s="57">
        <v>27720000.000000004</v>
      </c>
      <c r="K122" s="57">
        <f>J122*H122</f>
        <v>27720000.000000004</v>
      </c>
      <c r="L122" s="29"/>
    </row>
    <row r="123" spans="1:12" x14ac:dyDescent="0.25">
      <c r="A123" s="31"/>
      <c r="B123" s="64" t="s">
        <v>127</v>
      </c>
      <c r="C123" s="65"/>
      <c r="D123" s="65"/>
      <c r="E123" s="66"/>
      <c r="F123" s="31"/>
      <c r="G123" s="31"/>
      <c r="H123" s="31"/>
      <c r="I123" s="31"/>
      <c r="J123" s="49"/>
      <c r="K123" s="52"/>
      <c r="L123" s="19"/>
    </row>
    <row r="124" spans="1:12" x14ac:dyDescent="0.25">
      <c r="A124" s="31"/>
      <c r="B124" s="64" t="s">
        <v>128</v>
      </c>
      <c r="C124" s="65"/>
      <c r="D124" s="65"/>
      <c r="E124" s="66"/>
      <c r="F124" s="31"/>
      <c r="G124" s="31"/>
      <c r="H124" s="31"/>
      <c r="I124" s="31"/>
      <c r="J124" s="49"/>
      <c r="K124" s="52"/>
      <c r="L124" s="19"/>
    </row>
    <row r="125" spans="1:12" x14ac:dyDescent="0.25">
      <c r="A125" s="31"/>
      <c r="B125" s="64" t="s">
        <v>129</v>
      </c>
      <c r="C125" s="65"/>
      <c r="D125" s="65"/>
      <c r="E125" s="66"/>
      <c r="F125" s="31"/>
      <c r="G125" s="31"/>
      <c r="H125" s="31"/>
      <c r="I125" s="31"/>
      <c r="J125" s="49"/>
      <c r="K125" s="52"/>
      <c r="L125" s="19"/>
    </row>
    <row r="126" spans="1:12" x14ac:dyDescent="0.25">
      <c r="A126" s="31"/>
      <c r="B126" s="64" t="s">
        <v>130</v>
      </c>
      <c r="C126" s="65"/>
      <c r="D126" s="65"/>
      <c r="E126" s="66"/>
      <c r="F126" s="31"/>
      <c r="G126" s="31"/>
      <c r="H126" s="31"/>
      <c r="I126" s="31"/>
      <c r="J126" s="49"/>
      <c r="K126" s="52"/>
      <c r="L126" s="19"/>
    </row>
    <row r="127" spans="1:12" x14ac:dyDescent="0.25">
      <c r="A127" s="31"/>
      <c r="B127" s="64" t="s">
        <v>131</v>
      </c>
      <c r="C127" s="65"/>
      <c r="D127" s="65"/>
      <c r="E127" s="66"/>
      <c r="F127" s="31"/>
      <c r="G127" s="31"/>
      <c r="H127" s="31"/>
      <c r="I127" s="31"/>
      <c r="J127" s="49"/>
      <c r="K127" s="52"/>
      <c r="L127" s="19"/>
    </row>
    <row r="128" spans="1:12" x14ac:dyDescent="0.25">
      <c r="A128" s="31"/>
      <c r="B128" s="64" t="s">
        <v>132</v>
      </c>
      <c r="C128" s="65"/>
      <c r="D128" s="65"/>
      <c r="E128" s="66"/>
      <c r="F128" s="31"/>
      <c r="G128" s="31"/>
      <c r="H128" s="31"/>
      <c r="I128" s="31"/>
      <c r="J128" s="49"/>
      <c r="K128" s="52"/>
      <c r="L128" s="19"/>
    </row>
    <row r="129" spans="1:12" x14ac:dyDescent="0.25">
      <c r="A129" s="31"/>
      <c r="B129" s="64" t="s">
        <v>133</v>
      </c>
      <c r="C129" s="65"/>
      <c r="D129" s="65"/>
      <c r="E129" s="66"/>
      <c r="F129" s="31"/>
      <c r="G129" s="31"/>
      <c r="H129" s="31"/>
      <c r="I129" s="31"/>
      <c r="J129" s="49"/>
      <c r="K129" s="52"/>
      <c r="L129" s="19"/>
    </row>
    <row r="130" spans="1:12" x14ac:dyDescent="0.25">
      <c r="A130" s="31"/>
      <c r="B130" s="64" t="s">
        <v>134</v>
      </c>
      <c r="C130" s="65"/>
      <c r="D130" s="65"/>
      <c r="E130" s="66"/>
      <c r="F130" s="31"/>
      <c r="G130" s="31"/>
      <c r="H130" s="31"/>
      <c r="I130" s="31"/>
      <c r="J130" s="49"/>
      <c r="K130" s="52"/>
      <c r="L130" s="19"/>
    </row>
    <row r="131" spans="1:12" x14ac:dyDescent="0.25">
      <c r="A131" s="31"/>
      <c r="B131" s="64" t="s">
        <v>135</v>
      </c>
      <c r="C131" s="65"/>
      <c r="D131" s="65"/>
      <c r="E131" s="66"/>
      <c r="F131" s="31"/>
      <c r="G131" s="31"/>
      <c r="H131" s="31"/>
      <c r="I131" s="31"/>
      <c r="J131" s="49"/>
      <c r="K131" s="52"/>
      <c r="L131" s="19"/>
    </row>
    <row r="132" spans="1:12" x14ac:dyDescent="0.25">
      <c r="A132" s="31"/>
      <c r="B132" s="64" t="s">
        <v>136</v>
      </c>
      <c r="C132" s="65"/>
      <c r="D132" s="65"/>
      <c r="E132" s="66"/>
      <c r="F132" s="35"/>
      <c r="G132" s="31"/>
      <c r="H132" s="31"/>
      <c r="I132" s="31"/>
      <c r="J132" s="49"/>
      <c r="K132" s="52"/>
      <c r="L132" s="19"/>
    </row>
    <row r="133" spans="1:12" x14ac:dyDescent="0.25">
      <c r="A133" s="31"/>
      <c r="B133" s="64" t="s">
        <v>137</v>
      </c>
      <c r="C133" s="65"/>
      <c r="D133" s="65"/>
      <c r="E133" s="66"/>
      <c r="F133" s="31"/>
      <c r="G133" s="31"/>
      <c r="H133" s="31"/>
      <c r="I133" s="31"/>
      <c r="J133" s="49"/>
      <c r="K133" s="52"/>
      <c r="L133" s="19"/>
    </row>
    <row r="134" spans="1:12" x14ac:dyDescent="0.25">
      <c r="A134" s="31"/>
      <c r="B134" s="64" t="s">
        <v>138</v>
      </c>
      <c r="C134" s="65"/>
      <c r="D134" s="65"/>
      <c r="E134" s="66"/>
      <c r="F134" s="31"/>
      <c r="G134" s="31"/>
      <c r="H134" s="31"/>
      <c r="I134" s="31"/>
      <c r="J134" s="49"/>
      <c r="K134" s="52"/>
      <c r="L134" s="19"/>
    </row>
    <row r="135" spans="1:12" x14ac:dyDescent="0.25">
      <c r="A135" s="31"/>
      <c r="B135" s="64" t="s">
        <v>139</v>
      </c>
      <c r="C135" s="65"/>
      <c r="D135" s="65"/>
      <c r="E135" s="66"/>
      <c r="F135" s="31"/>
      <c r="G135" s="31"/>
      <c r="H135" s="31"/>
      <c r="I135" s="31"/>
      <c r="J135" s="49"/>
      <c r="K135" s="52"/>
      <c r="L135" s="19"/>
    </row>
    <row r="136" spans="1:12" x14ac:dyDescent="0.25">
      <c r="A136" s="31"/>
      <c r="B136" s="64" t="s">
        <v>140</v>
      </c>
      <c r="C136" s="65"/>
      <c r="D136" s="65"/>
      <c r="E136" s="66"/>
      <c r="F136" s="31"/>
      <c r="G136" s="31"/>
      <c r="H136" s="31"/>
      <c r="I136" s="31"/>
      <c r="J136" s="49"/>
      <c r="K136" s="52"/>
      <c r="L136" s="19"/>
    </row>
    <row r="137" spans="1:12" x14ac:dyDescent="0.25">
      <c r="A137" s="31"/>
      <c r="B137" s="64" t="s">
        <v>141</v>
      </c>
      <c r="C137" s="65"/>
      <c r="D137" s="65"/>
      <c r="E137" s="66"/>
      <c r="F137" s="31"/>
      <c r="G137" s="31"/>
      <c r="H137" s="31"/>
      <c r="I137" s="31"/>
      <c r="J137" s="49"/>
      <c r="K137" s="52"/>
      <c r="L137" s="19"/>
    </row>
    <row r="138" spans="1:12" x14ac:dyDescent="0.25">
      <c r="A138" s="31"/>
      <c r="B138" s="64" t="s">
        <v>142</v>
      </c>
      <c r="C138" s="65"/>
      <c r="D138" s="65"/>
      <c r="E138" s="66"/>
      <c r="F138" s="31"/>
      <c r="G138" s="31"/>
      <c r="H138" s="31"/>
      <c r="I138" s="31"/>
      <c r="J138" s="49"/>
      <c r="K138" s="52"/>
      <c r="L138" s="19"/>
    </row>
    <row r="139" spans="1:12" x14ac:dyDescent="0.25">
      <c r="A139" s="31"/>
      <c r="B139" s="64" t="s">
        <v>143</v>
      </c>
      <c r="C139" s="65"/>
      <c r="D139" s="65"/>
      <c r="E139" s="66"/>
      <c r="F139" s="31"/>
      <c r="G139" s="31"/>
      <c r="H139" s="31"/>
      <c r="I139" s="31"/>
      <c r="J139" s="49"/>
      <c r="K139" s="52"/>
      <c r="L139" s="19"/>
    </row>
    <row r="140" spans="1:12" s="26" customFormat="1" x14ac:dyDescent="0.25">
      <c r="A140" s="30">
        <v>2</v>
      </c>
      <c r="B140" s="70" t="s">
        <v>361</v>
      </c>
      <c r="C140" s="71"/>
      <c r="D140" s="71"/>
      <c r="E140" s="72"/>
      <c r="F140" s="30">
        <v>8116358</v>
      </c>
      <c r="G140" s="30" t="s">
        <v>145</v>
      </c>
      <c r="H140" s="30">
        <v>1</v>
      </c>
      <c r="I140" s="30" t="s">
        <v>14</v>
      </c>
      <c r="J140" s="56">
        <v>1003970000.0000001</v>
      </c>
      <c r="K140" s="56">
        <f>J140*H140</f>
        <v>1003970000.0000001</v>
      </c>
      <c r="L140" s="58"/>
    </row>
    <row r="141" spans="1:12" s="26" customFormat="1" x14ac:dyDescent="0.25">
      <c r="A141" s="31"/>
      <c r="B141" s="64" t="s">
        <v>146</v>
      </c>
      <c r="C141" s="65"/>
      <c r="D141" s="65"/>
      <c r="E141" s="66"/>
      <c r="F141" s="31"/>
      <c r="G141" s="31"/>
      <c r="H141" s="31"/>
      <c r="I141" s="31"/>
      <c r="J141" s="50"/>
      <c r="K141" s="50"/>
      <c r="L141" s="27"/>
    </row>
    <row r="142" spans="1:12" s="26" customFormat="1" x14ac:dyDescent="0.25">
      <c r="A142" s="31"/>
      <c r="B142" s="64" t="s">
        <v>147</v>
      </c>
      <c r="C142" s="65"/>
      <c r="D142" s="65"/>
      <c r="E142" s="66"/>
      <c r="F142" s="31"/>
      <c r="G142" s="31"/>
      <c r="H142" s="31"/>
      <c r="I142" s="31"/>
      <c r="J142" s="50"/>
      <c r="K142" s="50"/>
      <c r="L142" s="27"/>
    </row>
    <row r="143" spans="1:12" s="26" customFormat="1" x14ac:dyDescent="0.25">
      <c r="A143" s="31"/>
      <c r="B143" s="64" t="s">
        <v>148</v>
      </c>
      <c r="C143" s="65"/>
      <c r="D143" s="65"/>
      <c r="E143" s="66"/>
      <c r="F143" s="31"/>
      <c r="G143" s="31"/>
      <c r="H143" s="31"/>
      <c r="I143" s="31"/>
      <c r="J143" s="50"/>
      <c r="K143" s="50"/>
      <c r="L143" s="27"/>
    </row>
    <row r="144" spans="1:12" s="26" customFormat="1" x14ac:dyDescent="0.25">
      <c r="A144" s="31"/>
      <c r="B144" s="64" t="s">
        <v>149</v>
      </c>
      <c r="C144" s="65"/>
      <c r="D144" s="65"/>
      <c r="E144" s="66"/>
      <c r="F144" s="31"/>
      <c r="G144" s="31"/>
      <c r="H144" s="31"/>
      <c r="I144" s="31"/>
      <c r="J144" s="50"/>
      <c r="K144" s="50"/>
      <c r="L144" s="27"/>
    </row>
    <row r="145" spans="1:12" s="26" customFormat="1" x14ac:dyDescent="0.25">
      <c r="A145" s="31"/>
      <c r="B145" s="64" t="s">
        <v>150</v>
      </c>
      <c r="C145" s="65"/>
      <c r="D145" s="65"/>
      <c r="E145" s="66"/>
      <c r="F145" s="31"/>
      <c r="G145" s="31"/>
      <c r="H145" s="31"/>
      <c r="I145" s="31"/>
      <c r="J145" s="50"/>
      <c r="K145" s="50"/>
      <c r="L145" s="27"/>
    </row>
    <row r="146" spans="1:12" s="26" customFormat="1" x14ac:dyDescent="0.25">
      <c r="A146" s="31"/>
      <c r="B146" s="64" t="s">
        <v>151</v>
      </c>
      <c r="C146" s="65"/>
      <c r="D146" s="65"/>
      <c r="E146" s="66"/>
      <c r="F146" s="31"/>
      <c r="G146" s="31"/>
      <c r="H146" s="31"/>
      <c r="I146" s="31"/>
      <c r="J146" s="50"/>
      <c r="K146" s="50"/>
      <c r="L146" s="27"/>
    </row>
    <row r="147" spans="1:12" s="26" customFormat="1" x14ac:dyDescent="0.25">
      <c r="A147" s="31"/>
      <c r="B147" s="64" t="s">
        <v>152</v>
      </c>
      <c r="C147" s="65"/>
      <c r="D147" s="65"/>
      <c r="E147" s="66"/>
      <c r="F147" s="31"/>
      <c r="G147" s="31"/>
      <c r="H147" s="31"/>
      <c r="I147" s="31"/>
      <c r="J147" s="50"/>
      <c r="K147" s="50"/>
      <c r="L147" s="27"/>
    </row>
    <row r="148" spans="1:12" s="26" customFormat="1" x14ac:dyDescent="0.25">
      <c r="A148" s="31"/>
      <c r="B148" s="64" t="s">
        <v>153</v>
      </c>
      <c r="C148" s="65"/>
      <c r="D148" s="65"/>
      <c r="E148" s="66"/>
      <c r="F148" s="31"/>
      <c r="G148" s="31"/>
      <c r="H148" s="31"/>
      <c r="I148" s="31"/>
      <c r="J148" s="50"/>
      <c r="K148" s="50"/>
      <c r="L148" s="27"/>
    </row>
    <row r="149" spans="1:12" s="26" customFormat="1" x14ac:dyDescent="0.25">
      <c r="A149" s="31"/>
      <c r="B149" s="64" t="s">
        <v>154</v>
      </c>
      <c r="C149" s="65"/>
      <c r="D149" s="65"/>
      <c r="E149" s="66"/>
      <c r="F149" s="31"/>
      <c r="G149" s="31"/>
      <c r="H149" s="31"/>
      <c r="I149" s="31"/>
      <c r="J149" s="50"/>
      <c r="K149" s="50"/>
      <c r="L149" s="27"/>
    </row>
    <row r="150" spans="1:12" s="26" customFormat="1" x14ac:dyDescent="0.25">
      <c r="A150" s="31"/>
      <c r="B150" s="64" t="s">
        <v>155</v>
      </c>
      <c r="C150" s="65"/>
      <c r="D150" s="65"/>
      <c r="E150" s="66"/>
      <c r="F150" s="31"/>
      <c r="G150" s="31"/>
      <c r="H150" s="31"/>
      <c r="I150" s="31"/>
      <c r="J150" s="50"/>
      <c r="K150" s="50"/>
      <c r="L150" s="27"/>
    </row>
    <row r="151" spans="1:12" s="26" customFormat="1" x14ac:dyDescent="0.25">
      <c r="A151" s="31"/>
      <c r="B151" s="64" t="s">
        <v>156</v>
      </c>
      <c r="C151" s="65"/>
      <c r="D151" s="65"/>
      <c r="E151" s="66"/>
      <c r="F151" s="31"/>
      <c r="G151" s="31"/>
      <c r="H151" s="31"/>
      <c r="I151" s="31"/>
      <c r="J151" s="50"/>
      <c r="K151" s="50"/>
      <c r="L151" s="27"/>
    </row>
    <row r="152" spans="1:12" s="26" customFormat="1" x14ac:dyDescent="0.25">
      <c r="A152" s="31"/>
      <c r="B152" s="64" t="s">
        <v>157</v>
      </c>
      <c r="C152" s="65"/>
      <c r="D152" s="65"/>
      <c r="E152" s="66"/>
      <c r="F152" s="31"/>
      <c r="G152" s="31"/>
      <c r="H152" s="31"/>
      <c r="I152" s="31"/>
      <c r="J152" s="50"/>
      <c r="K152" s="50"/>
      <c r="L152" s="27"/>
    </row>
    <row r="153" spans="1:12" s="26" customFormat="1" x14ac:dyDescent="0.25">
      <c r="A153" s="31"/>
      <c r="B153" s="64" t="s">
        <v>158</v>
      </c>
      <c r="C153" s="65"/>
      <c r="D153" s="65"/>
      <c r="E153" s="66"/>
      <c r="F153" s="31"/>
      <c r="G153" s="31"/>
      <c r="H153" s="31"/>
      <c r="I153" s="31"/>
      <c r="J153" s="50"/>
      <c r="K153" s="50"/>
      <c r="L153" s="27"/>
    </row>
    <row r="154" spans="1:12" s="26" customFormat="1" x14ac:dyDescent="0.25">
      <c r="A154" s="31"/>
      <c r="B154" s="64" t="s">
        <v>159</v>
      </c>
      <c r="C154" s="65"/>
      <c r="D154" s="65"/>
      <c r="E154" s="66"/>
      <c r="F154" s="31"/>
      <c r="G154" s="31"/>
      <c r="H154" s="31"/>
      <c r="I154" s="31"/>
      <c r="J154" s="50"/>
      <c r="K154" s="50"/>
      <c r="L154" s="27"/>
    </row>
    <row r="155" spans="1:12" s="26" customFormat="1" x14ac:dyDescent="0.25">
      <c r="A155" s="31"/>
      <c r="B155" s="64" t="s">
        <v>160</v>
      </c>
      <c r="C155" s="65"/>
      <c r="D155" s="65"/>
      <c r="E155" s="66"/>
      <c r="F155" s="31"/>
      <c r="G155" s="31"/>
      <c r="H155" s="31"/>
      <c r="I155" s="31"/>
      <c r="J155" s="50"/>
      <c r="K155" s="50"/>
      <c r="L155" s="27"/>
    </row>
    <row r="156" spans="1:12" s="26" customFormat="1" x14ac:dyDescent="0.25">
      <c r="A156" s="31"/>
      <c r="B156" s="64" t="s">
        <v>161</v>
      </c>
      <c r="C156" s="65"/>
      <c r="D156" s="65"/>
      <c r="E156" s="66"/>
      <c r="F156" s="31"/>
      <c r="G156" s="31"/>
      <c r="H156" s="31"/>
      <c r="I156" s="31"/>
      <c r="J156" s="50"/>
      <c r="K156" s="50"/>
      <c r="L156" s="27"/>
    </row>
    <row r="157" spans="1:12" s="26" customFormat="1" x14ac:dyDescent="0.25">
      <c r="A157" s="31"/>
      <c r="B157" s="64" t="s">
        <v>162</v>
      </c>
      <c r="C157" s="65"/>
      <c r="D157" s="65"/>
      <c r="E157" s="66"/>
      <c r="F157" s="31"/>
      <c r="G157" s="31"/>
      <c r="H157" s="31"/>
      <c r="I157" s="31"/>
      <c r="J157" s="50"/>
      <c r="K157" s="50"/>
      <c r="L157" s="27"/>
    </row>
    <row r="158" spans="1:12" s="26" customFormat="1" x14ac:dyDescent="0.25">
      <c r="A158" s="31"/>
      <c r="B158" s="64" t="s">
        <v>163</v>
      </c>
      <c r="C158" s="65"/>
      <c r="D158" s="65"/>
      <c r="E158" s="66"/>
      <c r="F158" s="31"/>
      <c r="G158" s="31"/>
      <c r="H158" s="31"/>
      <c r="I158" s="31"/>
      <c r="J158" s="50"/>
      <c r="K158" s="50"/>
      <c r="L158" s="27"/>
    </row>
    <row r="159" spans="1:12" s="26" customFormat="1" x14ac:dyDescent="0.25">
      <c r="A159" s="31"/>
      <c r="B159" s="64" t="s">
        <v>164</v>
      </c>
      <c r="C159" s="65"/>
      <c r="D159" s="65"/>
      <c r="E159" s="66"/>
      <c r="F159" s="31"/>
      <c r="G159" s="31"/>
      <c r="H159" s="31"/>
      <c r="I159" s="31"/>
      <c r="J159" s="50"/>
      <c r="K159" s="50"/>
      <c r="L159" s="27"/>
    </row>
    <row r="160" spans="1:12" s="26" customFormat="1" x14ac:dyDescent="0.25">
      <c r="A160" s="31"/>
      <c r="B160" s="64" t="s">
        <v>165</v>
      </c>
      <c r="C160" s="65"/>
      <c r="D160" s="65"/>
      <c r="E160" s="66"/>
      <c r="F160" s="31"/>
      <c r="G160" s="31"/>
      <c r="H160" s="31"/>
      <c r="I160" s="31"/>
      <c r="J160" s="50"/>
      <c r="K160" s="50"/>
      <c r="L160" s="27"/>
    </row>
    <row r="161" spans="1:12" s="26" customFormat="1" x14ac:dyDescent="0.25">
      <c r="A161" s="31"/>
      <c r="B161" s="64" t="s">
        <v>166</v>
      </c>
      <c r="C161" s="65"/>
      <c r="D161" s="65"/>
      <c r="E161" s="66"/>
      <c r="F161" s="31"/>
      <c r="G161" s="31"/>
      <c r="H161" s="31"/>
      <c r="I161" s="31"/>
      <c r="J161" s="50"/>
      <c r="K161" s="50"/>
      <c r="L161" s="27"/>
    </row>
    <row r="162" spans="1:12" s="26" customFormat="1" x14ac:dyDescent="0.25">
      <c r="A162" s="31"/>
      <c r="B162" s="64" t="s">
        <v>167</v>
      </c>
      <c r="C162" s="65"/>
      <c r="D162" s="65"/>
      <c r="E162" s="66"/>
      <c r="F162" s="31"/>
      <c r="G162" s="31"/>
      <c r="H162" s="31"/>
      <c r="I162" s="31"/>
      <c r="J162" s="50"/>
      <c r="K162" s="50"/>
      <c r="L162" s="27"/>
    </row>
    <row r="163" spans="1:12" s="26" customFormat="1" x14ac:dyDescent="0.25">
      <c r="A163" s="31"/>
      <c r="B163" s="64" t="s">
        <v>168</v>
      </c>
      <c r="C163" s="65"/>
      <c r="D163" s="65"/>
      <c r="E163" s="66"/>
      <c r="F163" s="31"/>
      <c r="G163" s="31"/>
      <c r="H163" s="31"/>
      <c r="I163" s="31"/>
      <c r="J163" s="50"/>
      <c r="K163" s="50"/>
      <c r="L163" s="27"/>
    </row>
    <row r="164" spans="1:12" s="26" customFormat="1" x14ac:dyDescent="0.25">
      <c r="A164" s="31"/>
      <c r="B164" s="64" t="s">
        <v>169</v>
      </c>
      <c r="C164" s="65"/>
      <c r="D164" s="65"/>
      <c r="E164" s="66"/>
      <c r="F164" s="31"/>
      <c r="G164" s="31"/>
      <c r="H164" s="31"/>
      <c r="I164" s="31"/>
      <c r="J164" s="50"/>
      <c r="K164" s="50"/>
      <c r="L164" s="27"/>
    </row>
    <row r="165" spans="1:12" s="26" customFormat="1" x14ac:dyDescent="0.25">
      <c r="A165" s="31"/>
      <c r="B165" s="64" t="s">
        <v>170</v>
      </c>
      <c r="C165" s="65"/>
      <c r="D165" s="65"/>
      <c r="E165" s="66"/>
      <c r="F165" s="31"/>
      <c r="G165" s="31"/>
      <c r="H165" s="31"/>
      <c r="I165" s="31"/>
      <c r="J165" s="50"/>
      <c r="K165" s="50"/>
      <c r="L165" s="27"/>
    </row>
    <row r="166" spans="1:12" s="26" customFormat="1" x14ac:dyDescent="0.25">
      <c r="A166" s="31"/>
      <c r="B166" s="64" t="s">
        <v>171</v>
      </c>
      <c r="C166" s="65"/>
      <c r="D166" s="65"/>
      <c r="E166" s="66"/>
      <c r="F166" s="31"/>
      <c r="G166" s="31"/>
      <c r="H166" s="31"/>
      <c r="I166" s="31"/>
      <c r="J166" s="50"/>
      <c r="K166" s="50"/>
      <c r="L166" s="27"/>
    </row>
    <row r="167" spans="1:12" s="26" customFormat="1" x14ac:dyDescent="0.25">
      <c r="A167" s="31"/>
      <c r="B167" s="64" t="s">
        <v>172</v>
      </c>
      <c r="C167" s="65"/>
      <c r="D167" s="65"/>
      <c r="E167" s="66"/>
      <c r="F167" s="31"/>
      <c r="G167" s="31"/>
      <c r="H167" s="31"/>
      <c r="I167" s="31"/>
      <c r="J167" s="50"/>
      <c r="K167" s="50"/>
      <c r="L167" s="27"/>
    </row>
    <row r="168" spans="1:12" s="26" customFormat="1" x14ac:dyDescent="0.25">
      <c r="A168" s="31"/>
      <c r="B168" s="64" t="s">
        <v>173</v>
      </c>
      <c r="C168" s="65"/>
      <c r="D168" s="65"/>
      <c r="E168" s="66"/>
      <c r="F168" s="31"/>
      <c r="G168" s="31"/>
      <c r="H168" s="31"/>
      <c r="I168" s="31"/>
      <c r="J168" s="50"/>
      <c r="K168" s="50"/>
      <c r="L168" s="27"/>
    </row>
    <row r="169" spans="1:12" s="26" customFormat="1" x14ac:dyDescent="0.25">
      <c r="A169" s="31"/>
      <c r="B169" s="64" t="s">
        <v>174</v>
      </c>
      <c r="C169" s="65"/>
      <c r="D169" s="65"/>
      <c r="E169" s="66"/>
      <c r="F169" s="31"/>
      <c r="G169" s="31"/>
      <c r="H169" s="31"/>
      <c r="I169" s="31"/>
      <c r="J169" s="50"/>
      <c r="K169" s="50"/>
      <c r="L169" s="27"/>
    </row>
    <row r="170" spans="1:12" s="26" customFormat="1" x14ac:dyDescent="0.25">
      <c r="A170" s="31"/>
      <c r="B170" s="64" t="s">
        <v>175</v>
      </c>
      <c r="C170" s="65"/>
      <c r="D170" s="65"/>
      <c r="E170" s="66"/>
      <c r="F170" s="31"/>
      <c r="G170" s="31"/>
      <c r="H170" s="31"/>
      <c r="I170" s="31"/>
      <c r="J170" s="50"/>
      <c r="K170" s="50"/>
      <c r="L170" s="27"/>
    </row>
    <row r="171" spans="1:12" s="26" customFormat="1" x14ac:dyDescent="0.25">
      <c r="A171" s="31"/>
      <c r="B171" s="64" t="s">
        <v>176</v>
      </c>
      <c r="C171" s="65"/>
      <c r="D171" s="65"/>
      <c r="E171" s="66"/>
      <c r="F171" s="31">
        <v>8110725</v>
      </c>
      <c r="G171" s="31"/>
      <c r="H171" s="31">
        <v>1</v>
      </c>
      <c r="I171" s="31" t="s">
        <v>177</v>
      </c>
      <c r="J171" s="50"/>
      <c r="K171" s="50"/>
      <c r="L171" s="27"/>
    </row>
    <row r="172" spans="1:12" s="26" customFormat="1" x14ac:dyDescent="0.25">
      <c r="A172" s="31"/>
      <c r="B172" s="64" t="s">
        <v>178</v>
      </c>
      <c r="C172" s="65"/>
      <c r="D172" s="65"/>
      <c r="E172" s="66"/>
      <c r="F172" s="31"/>
      <c r="G172" s="31"/>
      <c r="H172" s="31"/>
      <c r="I172" s="31"/>
      <c r="J172" s="50"/>
      <c r="K172" s="50"/>
      <c r="L172" s="27"/>
    </row>
    <row r="173" spans="1:12" s="26" customFormat="1" x14ac:dyDescent="0.25">
      <c r="A173" s="31"/>
      <c r="B173" s="64" t="s">
        <v>179</v>
      </c>
      <c r="C173" s="65"/>
      <c r="D173" s="65"/>
      <c r="E173" s="66"/>
      <c r="F173" s="31"/>
      <c r="G173" s="31"/>
      <c r="H173" s="31"/>
      <c r="I173" s="31"/>
      <c r="J173" s="50"/>
      <c r="K173" s="50"/>
      <c r="L173" s="27"/>
    </row>
    <row r="174" spans="1:12" s="26" customFormat="1" x14ac:dyDescent="0.25">
      <c r="A174" s="31"/>
      <c r="B174" s="64" t="s">
        <v>180</v>
      </c>
      <c r="C174" s="65"/>
      <c r="D174" s="65"/>
      <c r="E174" s="66"/>
      <c r="F174" s="31"/>
      <c r="G174" s="31"/>
      <c r="H174" s="31"/>
      <c r="I174" s="31"/>
      <c r="J174" s="50"/>
      <c r="K174" s="50"/>
      <c r="L174" s="27"/>
    </row>
    <row r="175" spans="1:12" s="26" customFormat="1" x14ac:dyDescent="0.25">
      <c r="A175" s="31"/>
      <c r="B175" s="64" t="s">
        <v>181</v>
      </c>
      <c r="C175" s="65"/>
      <c r="D175" s="65"/>
      <c r="E175" s="66"/>
      <c r="F175" s="31"/>
      <c r="G175" s="31"/>
      <c r="H175" s="31"/>
      <c r="I175" s="31"/>
      <c r="J175" s="50"/>
      <c r="K175" s="50"/>
      <c r="L175" s="27"/>
    </row>
    <row r="176" spans="1:12" s="26" customFormat="1" x14ac:dyDescent="0.25">
      <c r="A176" s="31"/>
      <c r="B176" s="64" t="s">
        <v>182</v>
      </c>
      <c r="C176" s="65"/>
      <c r="D176" s="65"/>
      <c r="E176" s="66"/>
      <c r="F176" s="31"/>
      <c r="G176" s="31"/>
      <c r="H176" s="31"/>
      <c r="I176" s="31"/>
      <c r="J176" s="50"/>
      <c r="K176" s="50"/>
      <c r="L176" s="27"/>
    </row>
    <row r="177" spans="1:12" s="26" customFormat="1" x14ac:dyDescent="0.25">
      <c r="A177" s="31"/>
      <c r="B177" s="64" t="s">
        <v>183</v>
      </c>
      <c r="C177" s="65"/>
      <c r="D177" s="65"/>
      <c r="E177" s="66"/>
      <c r="F177" s="31"/>
      <c r="G177" s="31"/>
      <c r="H177" s="31"/>
      <c r="I177" s="31"/>
      <c r="J177" s="50"/>
      <c r="K177" s="50"/>
      <c r="L177" s="27"/>
    </row>
    <row r="178" spans="1:12" s="26" customFormat="1" x14ac:dyDescent="0.25">
      <c r="A178" s="31"/>
      <c r="B178" s="64" t="s">
        <v>184</v>
      </c>
      <c r="C178" s="65"/>
      <c r="D178" s="65"/>
      <c r="E178" s="66"/>
      <c r="F178" s="31"/>
      <c r="G178" s="31"/>
      <c r="H178" s="31"/>
      <c r="I178" s="31"/>
      <c r="J178" s="50"/>
      <c r="K178" s="50"/>
      <c r="L178" s="27"/>
    </row>
    <row r="179" spans="1:12" s="26" customFormat="1" x14ac:dyDescent="0.25">
      <c r="A179" s="31"/>
      <c r="B179" s="64" t="s">
        <v>185</v>
      </c>
      <c r="C179" s="65"/>
      <c r="D179" s="65"/>
      <c r="E179" s="66"/>
      <c r="F179" s="31"/>
      <c r="G179" s="31"/>
      <c r="H179" s="31"/>
      <c r="I179" s="31"/>
      <c r="J179" s="50"/>
      <c r="K179" s="50"/>
      <c r="L179" s="27"/>
    </row>
    <row r="180" spans="1:12" s="26" customFormat="1" x14ac:dyDescent="0.25">
      <c r="A180" s="31"/>
      <c r="B180" s="64" t="s">
        <v>186</v>
      </c>
      <c r="C180" s="65"/>
      <c r="D180" s="65"/>
      <c r="E180" s="66"/>
      <c r="F180" s="31"/>
      <c r="G180" s="31"/>
      <c r="H180" s="31"/>
      <c r="I180" s="31"/>
      <c r="J180" s="50"/>
      <c r="K180" s="50"/>
      <c r="L180" s="27"/>
    </row>
    <row r="181" spans="1:12" s="26" customFormat="1" x14ac:dyDescent="0.25">
      <c r="A181" s="31"/>
      <c r="B181" s="64" t="s">
        <v>187</v>
      </c>
      <c r="C181" s="65"/>
      <c r="D181" s="65"/>
      <c r="E181" s="66"/>
      <c r="F181" s="31"/>
      <c r="G181" s="31"/>
      <c r="H181" s="31"/>
      <c r="I181" s="31"/>
      <c r="J181" s="50"/>
      <c r="K181" s="50"/>
      <c r="L181" s="27"/>
    </row>
    <row r="182" spans="1:12" s="26" customFormat="1" x14ac:dyDescent="0.25">
      <c r="A182" s="31"/>
      <c r="B182" s="64" t="s">
        <v>188</v>
      </c>
      <c r="C182" s="65"/>
      <c r="D182" s="65"/>
      <c r="E182" s="66"/>
      <c r="F182" s="31"/>
      <c r="G182" s="31"/>
      <c r="H182" s="31"/>
      <c r="I182" s="31"/>
      <c r="J182" s="50"/>
      <c r="K182" s="50"/>
      <c r="L182" s="27"/>
    </row>
    <row r="183" spans="1:12" s="26" customFormat="1" x14ac:dyDescent="0.25">
      <c r="A183" s="31"/>
      <c r="B183" s="64" t="s">
        <v>189</v>
      </c>
      <c r="C183" s="65"/>
      <c r="D183" s="65"/>
      <c r="E183" s="66"/>
      <c r="F183" s="31">
        <v>8110726</v>
      </c>
      <c r="G183" s="31"/>
      <c r="H183" s="31">
        <v>1</v>
      </c>
      <c r="I183" s="31" t="s">
        <v>177</v>
      </c>
      <c r="J183" s="50"/>
      <c r="K183" s="50"/>
      <c r="L183" s="27"/>
    </row>
    <row r="184" spans="1:12" s="26" customFormat="1" x14ac:dyDescent="0.25">
      <c r="A184" s="31"/>
      <c r="B184" s="64" t="s">
        <v>190</v>
      </c>
      <c r="C184" s="65"/>
      <c r="D184" s="65"/>
      <c r="E184" s="66"/>
      <c r="F184" s="31"/>
      <c r="G184" s="31"/>
      <c r="H184" s="31"/>
      <c r="I184" s="31"/>
      <c r="J184" s="50"/>
      <c r="K184" s="50"/>
      <c r="L184" s="27"/>
    </row>
    <row r="185" spans="1:12" s="26" customFormat="1" x14ac:dyDescent="0.25">
      <c r="A185" s="31"/>
      <c r="B185" s="64" t="s">
        <v>191</v>
      </c>
      <c r="C185" s="65"/>
      <c r="D185" s="65"/>
      <c r="E185" s="66"/>
      <c r="F185" s="31"/>
      <c r="G185" s="31"/>
      <c r="H185" s="31"/>
      <c r="I185" s="31"/>
      <c r="J185" s="50"/>
      <c r="K185" s="50"/>
      <c r="L185" s="27"/>
    </row>
    <row r="186" spans="1:12" s="26" customFormat="1" x14ac:dyDescent="0.25">
      <c r="A186" s="31"/>
      <c r="B186" s="64" t="s">
        <v>181</v>
      </c>
      <c r="C186" s="65"/>
      <c r="D186" s="65"/>
      <c r="E186" s="66"/>
      <c r="F186" s="31"/>
      <c r="G186" s="31"/>
      <c r="H186" s="31"/>
      <c r="I186" s="31"/>
      <c r="J186" s="50"/>
      <c r="K186" s="50"/>
      <c r="L186" s="27"/>
    </row>
    <row r="187" spans="1:12" s="26" customFormat="1" x14ac:dyDescent="0.25">
      <c r="A187" s="31"/>
      <c r="B187" s="64" t="s">
        <v>192</v>
      </c>
      <c r="C187" s="65"/>
      <c r="D187" s="65"/>
      <c r="E187" s="66"/>
      <c r="F187" s="31"/>
      <c r="G187" s="31"/>
      <c r="H187" s="31"/>
      <c r="I187" s="31"/>
      <c r="J187" s="50"/>
      <c r="K187" s="50"/>
      <c r="L187" s="27"/>
    </row>
    <row r="188" spans="1:12" s="26" customFormat="1" x14ac:dyDescent="0.25">
      <c r="A188" s="31"/>
      <c r="B188" s="64" t="s">
        <v>193</v>
      </c>
      <c r="C188" s="65"/>
      <c r="D188" s="65"/>
      <c r="E188" s="66"/>
      <c r="F188" s="31"/>
      <c r="G188" s="31"/>
      <c r="H188" s="31"/>
      <c r="I188" s="31"/>
      <c r="J188" s="50"/>
      <c r="K188" s="50"/>
      <c r="L188" s="27"/>
    </row>
    <row r="189" spans="1:12" s="26" customFormat="1" x14ac:dyDescent="0.25">
      <c r="A189" s="31"/>
      <c r="B189" s="64" t="s">
        <v>194</v>
      </c>
      <c r="C189" s="65"/>
      <c r="D189" s="65"/>
      <c r="E189" s="66"/>
      <c r="F189" s="31"/>
      <c r="G189" s="31"/>
      <c r="H189" s="31"/>
      <c r="I189" s="31"/>
      <c r="J189" s="50"/>
      <c r="K189" s="50"/>
      <c r="L189" s="27"/>
    </row>
    <row r="190" spans="1:12" s="26" customFormat="1" x14ac:dyDescent="0.25">
      <c r="A190" s="31"/>
      <c r="B190" s="64" t="s">
        <v>195</v>
      </c>
      <c r="C190" s="65"/>
      <c r="D190" s="65"/>
      <c r="E190" s="66"/>
      <c r="F190" s="31"/>
      <c r="G190" s="31"/>
      <c r="H190" s="31"/>
      <c r="I190" s="31"/>
      <c r="J190" s="50"/>
      <c r="K190" s="50"/>
      <c r="L190" s="27"/>
    </row>
    <row r="191" spans="1:12" s="26" customFormat="1" x14ac:dyDescent="0.25">
      <c r="A191" s="31"/>
      <c r="B191" s="64" t="s">
        <v>196</v>
      </c>
      <c r="C191" s="65"/>
      <c r="D191" s="65"/>
      <c r="E191" s="66"/>
      <c r="F191" s="31"/>
      <c r="G191" s="31"/>
      <c r="H191" s="31"/>
      <c r="I191" s="31"/>
      <c r="J191" s="50"/>
      <c r="K191" s="50"/>
      <c r="L191" s="27"/>
    </row>
    <row r="192" spans="1:12" s="26" customFormat="1" x14ac:dyDescent="0.25">
      <c r="A192" s="31"/>
      <c r="B192" s="64" t="s">
        <v>187</v>
      </c>
      <c r="C192" s="65"/>
      <c r="D192" s="65"/>
      <c r="E192" s="66"/>
      <c r="F192" s="31"/>
      <c r="G192" s="31"/>
      <c r="H192" s="31"/>
      <c r="I192" s="31"/>
      <c r="J192" s="50"/>
      <c r="K192" s="50"/>
      <c r="L192" s="27"/>
    </row>
    <row r="193" spans="1:12" s="26" customFormat="1" x14ac:dyDescent="0.25">
      <c r="A193" s="31"/>
      <c r="B193" s="64" t="s">
        <v>197</v>
      </c>
      <c r="C193" s="65"/>
      <c r="D193" s="65"/>
      <c r="E193" s="66"/>
      <c r="F193" s="31"/>
      <c r="G193" s="31"/>
      <c r="H193" s="31"/>
      <c r="I193" s="31"/>
      <c r="J193" s="50"/>
      <c r="K193" s="50"/>
      <c r="L193" s="27"/>
    </row>
    <row r="194" spans="1:12" s="26" customFormat="1" x14ac:dyDescent="0.25">
      <c r="A194" s="31"/>
      <c r="B194" s="64" t="s">
        <v>198</v>
      </c>
      <c r="C194" s="65"/>
      <c r="D194" s="65"/>
      <c r="E194" s="66"/>
      <c r="F194" s="31">
        <v>8110727</v>
      </c>
      <c r="G194" s="31"/>
      <c r="H194" s="31">
        <v>1</v>
      </c>
      <c r="I194" s="31" t="s">
        <v>177</v>
      </c>
      <c r="J194" s="50"/>
      <c r="K194" s="50"/>
      <c r="L194" s="27"/>
    </row>
    <row r="195" spans="1:12" s="26" customFormat="1" x14ac:dyDescent="0.25">
      <c r="A195" s="31"/>
      <c r="B195" s="64" t="s">
        <v>199</v>
      </c>
      <c r="C195" s="65"/>
      <c r="D195" s="65"/>
      <c r="E195" s="66"/>
      <c r="F195" s="31"/>
      <c r="G195" s="31"/>
      <c r="H195" s="31"/>
      <c r="I195" s="31"/>
      <c r="J195" s="50"/>
      <c r="K195" s="50"/>
      <c r="L195" s="27"/>
    </row>
    <row r="196" spans="1:12" s="26" customFormat="1" x14ac:dyDescent="0.25">
      <c r="A196" s="31"/>
      <c r="B196" s="64" t="s">
        <v>200</v>
      </c>
      <c r="C196" s="65"/>
      <c r="D196" s="65"/>
      <c r="E196" s="66"/>
      <c r="F196" s="31"/>
      <c r="G196" s="31"/>
      <c r="H196" s="31"/>
      <c r="I196" s="31"/>
      <c r="J196" s="50"/>
      <c r="K196" s="50"/>
      <c r="L196" s="27"/>
    </row>
    <row r="197" spans="1:12" s="26" customFormat="1" x14ac:dyDescent="0.25">
      <c r="A197" s="31"/>
      <c r="B197" s="64" t="s">
        <v>201</v>
      </c>
      <c r="C197" s="65"/>
      <c r="D197" s="65"/>
      <c r="E197" s="66"/>
      <c r="F197" s="31"/>
      <c r="G197" s="31"/>
      <c r="H197" s="31"/>
      <c r="I197" s="31"/>
      <c r="J197" s="50"/>
      <c r="K197" s="50"/>
      <c r="L197" s="27"/>
    </row>
    <row r="198" spans="1:12" s="26" customFormat="1" x14ac:dyDescent="0.25">
      <c r="A198" s="31"/>
      <c r="B198" s="64" t="s">
        <v>202</v>
      </c>
      <c r="C198" s="65"/>
      <c r="D198" s="65"/>
      <c r="E198" s="66"/>
      <c r="F198" s="31"/>
      <c r="G198" s="31"/>
      <c r="H198" s="31"/>
      <c r="I198" s="31"/>
      <c r="J198" s="50"/>
      <c r="K198" s="50"/>
      <c r="L198" s="27"/>
    </row>
    <row r="199" spans="1:12" s="26" customFormat="1" x14ac:dyDescent="0.25">
      <c r="A199" s="31"/>
      <c r="B199" s="64" t="s">
        <v>203</v>
      </c>
      <c r="C199" s="65"/>
      <c r="D199" s="65"/>
      <c r="E199" s="66"/>
      <c r="F199" s="31"/>
      <c r="G199" s="31"/>
      <c r="H199" s="31"/>
      <c r="I199" s="31"/>
      <c r="J199" s="50"/>
      <c r="K199" s="50"/>
      <c r="L199" s="27"/>
    </row>
    <row r="200" spans="1:12" s="26" customFormat="1" x14ac:dyDescent="0.25">
      <c r="A200" s="31"/>
      <c r="B200" s="64" t="s">
        <v>204</v>
      </c>
      <c r="C200" s="65"/>
      <c r="D200" s="65"/>
      <c r="E200" s="66"/>
      <c r="F200" s="31"/>
      <c r="G200" s="31"/>
      <c r="H200" s="31"/>
      <c r="I200" s="31"/>
      <c r="J200" s="50"/>
      <c r="K200" s="50"/>
      <c r="L200" s="27"/>
    </row>
    <row r="201" spans="1:12" s="26" customFormat="1" x14ac:dyDescent="0.25">
      <c r="A201" s="31"/>
      <c r="B201" s="64" t="s">
        <v>194</v>
      </c>
      <c r="C201" s="65"/>
      <c r="D201" s="65"/>
      <c r="E201" s="66"/>
      <c r="F201" s="31"/>
      <c r="G201" s="31"/>
      <c r="H201" s="31"/>
      <c r="I201" s="31"/>
      <c r="J201" s="50"/>
      <c r="K201" s="50"/>
      <c r="L201" s="27"/>
    </row>
    <row r="202" spans="1:12" s="26" customFormat="1" x14ac:dyDescent="0.25">
      <c r="A202" s="31"/>
      <c r="B202" s="64" t="s">
        <v>185</v>
      </c>
      <c r="C202" s="65"/>
      <c r="D202" s="65"/>
      <c r="E202" s="66"/>
      <c r="F202" s="31"/>
      <c r="G202" s="31"/>
      <c r="H202" s="31"/>
      <c r="I202" s="31"/>
      <c r="J202" s="50"/>
      <c r="K202" s="50"/>
      <c r="L202" s="27"/>
    </row>
    <row r="203" spans="1:12" s="26" customFormat="1" x14ac:dyDescent="0.25">
      <c r="A203" s="31"/>
      <c r="B203" s="64" t="s">
        <v>205</v>
      </c>
      <c r="C203" s="65"/>
      <c r="D203" s="65"/>
      <c r="E203" s="66"/>
      <c r="F203" s="31"/>
      <c r="G203" s="31"/>
      <c r="H203" s="31"/>
      <c r="I203" s="31"/>
      <c r="J203" s="50"/>
      <c r="K203" s="50"/>
      <c r="L203" s="27"/>
    </row>
    <row r="204" spans="1:12" s="26" customFormat="1" x14ac:dyDescent="0.25">
      <c r="A204" s="31"/>
      <c r="B204" s="64" t="s">
        <v>206</v>
      </c>
      <c r="C204" s="65"/>
      <c r="D204" s="65"/>
      <c r="E204" s="66"/>
      <c r="F204" s="31"/>
      <c r="G204" s="31"/>
      <c r="H204" s="31"/>
      <c r="I204" s="31"/>
      <c r="J204" s="50"/>
      <c r="K204" s="50"/>
      <c r="L204" s="27"/>
    </row>
    <row r="205" spans="1:12" s="26" customFormat="1" x14ac:dyDescent="0.25">
      <c r="A205" s="31"/>
      <c r="B205" s="64" t="s">
        <v>207</v>
      </c>
      <c r="C205" s="65"/>
      <c r="D205" s="65"/>
      <c r="E205" s="66"/>
      <c r="F205" s="31"/>
      <c r="G205" s="31"/>
      <c r="H205" s="31"/>
      <c r="I205" s="31"/>
      <c r="J205" s="50"/>
      <c r="K205" s="50"/>
      <c r="L205" s="27"/>
    </row>
    <row r="206" spans="1:12" s="26" customFormat="1" x14ac:dyDescent="0.25">
      <c r="A206" s="31"/>
      <c r="B206" s="64" t="s">
        <v>208</v>
      </c>
      <c r="C206" s="65"/>
      <c r="D206" s="65"/>
      <c r="E206" s="66"/>
      <c r="F206" s="31">
        <v>8110729</v>
      </c>
      <c r="G206" s="31"/>
      <c r="H206" s="31">
        <v>1</v>
      </c>
      <c r="I206" s="31" t="s">
        <v>177</v>
      </c>
      <c r="J206" s="50"/>
      <c r="K206" s="50"/>
      <c r="L206" s="27"/>
    </row>
    <row r="207" spans="1:12" s="26" customFormat="1" x14ac:dyDescent="0.25">
      <c r="A207" s="31"/>
      <c r="B207" s="64" t="s">
        <v>209</v>
      </c>
      <c r="C207" s="65"/>
      <c r="D207" s="65"/>
      <c r="E207" s="66"/>
      <c r="F207" s="31"/>
      <c r="G207" s="31"/>
      <c r="H207" s="31"/>
      <c r="I207" s="31"/>
      <c r="J207" s="50"/>
      <c r="K207" s="50"/>
      <c r="L207" s="27"/>
    </row>
    <row r="208" spans="1:12" s="26" customFormat="1" x14ac:dyDescent="0.25">
      <c r="A208" s="31"/>
      <c r="B208" s="64" t="s">
        <v>210</v>
      </c>
      <c r="C208" s="65"/>
      <c r="D208" s="65"/>
      <c r="E208" s="66"/>
      <c r="F208" s="31"/>
      <c r="G208" s="31"/>
      <c r="H208" s="31"/>
      <c r="I208" s="31"/>
      <c r="J208" s="50"/>
      <c r="K208" s="50"/>
      <c r="L208" s="27"/>
    </row>
    <row r="209" spans="1:12" s="26" customFormat="1" x14ac:dyDescent="0.25">
      <c r="A209" s="31"/>
      <c r="B209" s="64" t="s">
        <v>211</v>
      </c>
      <c r="C209" s="65"/>
      <c r="D209" s="65"/>
      <c r="E209" s="66"/>
      <c r="F209" s="31"/>
      <c r="G209" s="31"/>
      <c r="H209" s="31"/>
      <c r="I209" s="31"/>
      <c r="J209" s="50"/>
      <c r="K209" s="50"/>
      <c r="L209" s="27"/>
    </row>
    <row r="210" spans="1:12" s="26" customFormat="1" x14ac:dyDescent="0.25">
      <c r="A210" s="31"/>
      <c r="B210" s="64" t="s">
        <v>212</v>
      </c>
      <c r="C210" s="65"/>
      <c r="D210" s="65"/>
      <c r="E210" s="66"/>
      <c r="F210" s="31"/>
      <c r="G210" s="31"/>
      <c r="H210" s="31"/>
      <c r="I210" s="31"/>
      <c r="J210" s="50"/>
      <c r="K210" s="50"/>
      <c r="L210" s="27"/>
    </row>
    <row r="211" spans="1:12" s="26" customFormat="1" x14ac:dyDescent="0.25">
      <c r="A211" s="31"/>
      <c r="B211" s="64" t="s">
        <v>213</v>
      </c>
      <c r="C211" s="65"/>
      <c r="D211" s="65"/>
      <c r="E211" s="66"/>
      <c r="F211" s="31"/>
      <c r="G211" s="31"/>
      <c r="H211" s="31"/>
      <c r="I211" s="31"/>
      <c r="J211" s="50"/>
      <c r="K211" s="50"/>
      <c r="L211" s="27"/>
    </row>
    <row r="212" spans="1:12" s="26" customFormat="1" x14ac:dyDescent="0.25">
      <c r="A212" s="31"/>
      <c r="B212" s="64" t="s">
        <v>214</v>
      </c>
      <c r="C212" s="65"/>
      <c r="D212" s="65"/>
      <c r="E212" s="66"/>
      <c r="F212" s="31"/>
      <c r="G212" s="31"/>
      <c r="H212" s="31"/>
      <c r="I212" s="31"/>
      <c r="J212" s="50"/>
      <c r="K212" s="50"/>
      <c r="L212" s="27"/>
    </row>
    <row r="213" spans="1:12" s="26" customFormat="1" x14ac:dyDescent="0.25">
      <c r="A213" s="31"/>
      <c r="B213" s="64" t="s">
        <v>215</v>
      </c>
      <c r="C213" s="65"/>
      <c r="D213" s="65"/>
      <c r="E213" s="66"/>
      <c r="F213" s="31"/>
      <c r="G213" s="31"/>
      <c r="H213" s="31"/>
      <c r="I213" s="31"/>
      <c r="J213" s="50"/>
      <c r="K213" s="50"/>
      <c r="L213" s="27"/>
    </row>
    <row r="214" spans="1:12" s="26" customFormat="1" x14ac:dyDescent="0.25">
      <c r="A214" s="31"/>
      <c r="B214" s="64" t="s">
        <v>216</v>
      </c>
      <c r="C214" s="65"/>
      <c r="D214" s="65"/>
      <c r="E214" s="66"/>
      <c r="F214" s="31"/>
      <c r="G214" s="31"/>
      <c r="H214" s="31"/>
      <c r="I214" s="31"/>
      <c r="J214" s="50"/>
      <c r="K214" s="50"/>
      <c r="L214" s="27"/>
    </row>
    <row r="215" spans="1:12" s="26" customFormat="1" x14ac:dyDescent="0.25">
      <c r="A215" s="31"/>
      <c r="B215" s="64" t="s">
        <v>217</v>
      </c>
      <c r="C215" s="65"/>
      <c r="D215" s="65"/>
      <c r="E215" s="66"/>
      <c r="F215" s="31">
        <v>8112723</v>
      </c>
      <c r="G215" s="31"/>
      <c r="H215" s="31">
        <v>1</v>
      </c>
      <c r="I215" s="31" t="s">
        <v>177</v>
      </c>
      <c r="J215" s="50"/>
      <c r="K215" s="50"/>
      <c r="L215" s="27"/>
    </row>
    <row r="216" spans="1:12" s="26" customFormat="1" x14ac:dyDescent="0.25">
      <c r="A216" s="31"/>
      <c r="B216" s="64" t="s">
        <v>218</v>
      </c>
      <c r="C216" s="65"/>
      <c r="D216" s="65"/>
      <c r="E216" s="66"/>
      <c r="F216" s="31"/>
      <c r="G216" s="31"/>
      <c r="H216" s="31"/>
      <c r="I216" s="31"/>
      <c r="J216" s="50"/>
      <c r="K216" s="50"/>
      <c r="L216" s="27"/>
    </row>
    <row r="217" spans="1:12" s="26" customFormat="1" x14ac:dyDescent="0.25">
      <c r="A217" s="31"/>
      <c r="B217" s="64" t="s">
        <v>219</v>
      </c>
      <c r="C217" s="65"/>
      <c r="D217" s="65"/>
      <c r="E217" s="66"/>
      <c r="F217" s="31"/>
      <c r="G217" s="31"/>
      <c r="H217" s="31"/>
      <c r="I217" s="31"/>
      <c r="J217" s="50"/>
      <c r="K217" s="50"/>
      <c r="L217" s="27"/>
    </row>
    <row r="218" spans="1:12" s="26" customFormat="1" x14ac:dyDescent="0.25">
      <c r="A218" s="31"/>
      <c r="B218" s="64" t="s">
        <v>220</v>
      </c>
      <c r="C218" s="65"/>
      <c r="D218" s="65"/>
      <c r="E218" s="66"/>
      <c r="F218" s="31"/>
      <c r="G218" s="31"/>
      <c r="H218" s="31"/>
      <c r="I218" s="31"/>
      <c r="J218" s="50"/>
      <c r="K218" s="50"/>
      <c r="L218" s="27"/>
    </row>
    <row r="219" spans="1:12" s="26" customFormat="1" x14ac:dyDescent="0.25">
      <c r="A219" s="31"/>
      <c r="B219" s="64" t="s">
        <v>221</v>
      </c>
      <c r="C219" s="65"/>
      <c r="D219" s="65"/>
      <c r="E219" s="66"/>
      <c r="F219" s="31"/>
      <c r="G219" s="31"/>
      <c r="H219" s="31"/>
      <c r="I219" s="31"/>
      <c r="J219" s="50"/>
      <c r="K219" s="50"/>
      <c r="L219" s="27"/>
    </row>
    <row r="220" spans="1:12" s="26" customFormat="1" x14ac:dyDescent="0.25">
      <c r="A220" s="31"/>
      <c r="B220" s="64" t="s">
        <v>222</v>
      </c>
      <c r="C220" s="65"/>
      <c r="D220" s="65"/>
      <c r="E220" s="66"/>
      <c r="F220" s="31"/>
      <c r="G220" s="31"/>
      <c r="H220" s="31"/>
      <c r="I220" s="31"/>
      <c r="J220" s="50"/>
      <c r="K220" s="50"/>
      <c r="L220" s="27"/>
    </row>
    <row r="221" spans="1:12" s="26" customFormat="1" x14ac:dyDescent="0.25">
      <c r="A221" s="31"/>
      <c r="B221" s="64" t="s">
        <v>223</v>
      </c>
      <c r="C221" s="65"/>
      <c r="D221" s="65"/>
      <c r="E221" s="66"/>
      <c r="F221" s="31"/>
      <c r="G221" s="31"/>
      <c r="H221" s="31"/>
      <c r="I221" s="31"/>
      <c r="J221" s="50"/>
      <c r="K221" s="50"/>
      <c r="L221" s="27"/>
    </row>
    <row r="222" spans="1:12" s="26" customFormat="1" x14ac:dyDescent="0.25">
      <c r="A222" s="31"/>
      <c r="B222" s="64" t="s">
        <v>224</v>
      </c>
      <c r="C222" s="65"/>
      <c r="D222" s="65"/>
      <c r="E222" s="66"/>
      <c r="F222" s="31"/>
      <c r="G222" s="31"/>
      <c r="H222" s="31"/>
      <c r="I222" s="31"/>
      <c r="J222" s="50"/>
      <c r="K222" s="50"/>
      <c r="L222" s="27"/>
    </row>
    <row r="223" spans="1:12" s="26" customFormat="1" x14ac:dyDescent="0.25">
      <c r="A223" s="31"/>
      <c r="B223" s="64" t="s">
        <v>225</v>
      </c>
      <c r="C223" s="65"/>
      <c r="D223" s="65"/>
      <c r="E223" s="66"/>
      <c r="F223" s="31">
        <v>8132947</v>
      </c>
      <c r="G223" s="31"/>
      <c r="H223" s="31">
        <v>1</v>
      </c>
      <c r="I223" s="31" t="s">
        <v>177</v>
      </c>
      <c r="J223" s="50"/>
      <c r="K223" s="50"/>
      <c r="L223" s="27"/>
    </row>
    <row r="224" spans="1:12" s="26" customFormat="1" x14ac:dyDescent="0.25">
      <c r="A224" s="31"/>
      <c r="B224" s="64" t="s">
        <v>226</v>
      </c>
      <c r="C224" s="65"/>
      <c r="D224" s="65"/>
      <c r="E224" s="66"/>
      <c r="F224" s="31"/>
      <c r="G224" s="31"/>
      <c r="H224" s="31"/>
      <c r="I224" s="31"/>
      <c r="J224" s="50"/>
      <c r="K224" s="50"/>
      <c r="L224" s="27"/>
    </row>
    <row r="225" spans="1:12" s="26" customFormat="1" x14ac:dyDescent="0.25">
      <c r="A225" s="31"/>
      <c r="B225" s="64" t="s">
        <v>227</v>
      </c>
      <c r="C225" s="65"/>
      <c r="D225" s="65"/>
      <c r="E225" s="66"/>
      <c r="F225" s="31"/>
      <c r="G225" s="31"/>
      <c r="H225" s="31"/>
      <c r="I225" s="31"/>
      <c r="J225" s="50"/>
      <c r="K225" s="50"/>
      <c r="L225" s="27"/>
    </row>
    <row r="226" spans="1:12" s="26" customFormat="1" x14ac:dyDescent="0.25">
      <c r="A226" s="31"/>
      <c r="B226" s="64" t="s">
        <v>228</v>
      </c>
      <c r="C226" s="65"/>
      <c r="D226" s="65"/>
      <c r="E226" s="66"/>
      <c r="F226" s="31"/>
      <c r="G226" s="31"/>
      <c r="H226" s="31"/>
      <c r="I226" s="31"/>
      <c r="J226" s="50"/>
      <c r="K226" s="50"/>
      <c r="L226" s="27"/>
    </row>
    <row r="227" spans="1:12" s="26" customFormat="1" x14ac:dyDescent="0.25">
      <c r="A227" s="31"/>
      <c r="B227" s="64" t="s">
        <v>229</v>
      </c>
      <c r="C227" s="65"/>
      <c r="D227" s="65"/>
      <c r="E227" s="66"/>
      <c r="F227" s="31"/>
      <c r="G227" s="31"/>
      <c r="H227" s="31"/>
      <c r="I227" s="31"/>
      <c r="J227" s="50"/>
      <c r="K227" s="50"/>
      <c r="L227" s="27"/>
    </row>
    <row r="228" spans="1:12" s="26" customFormat="1" x14ac:dyDescent="0.25">
      <c r="A228" s="31"/>
      <c r="B228" s="64" t="s">
        <v>230</v>
      </c>
      <c r="C228" s="65"/>
      <c r="D228" s="65"/>
      <c r="E228" s="66"/>
      <c r="F228" s="31"/>
      <c r="G228" s="31"/>
      <c r="H228" s="31"/>
      <c r="I228" s="31"/>
      <c r="J228" s="50"/>
      <c r="K228" s="50"/>
      <c r="L228" s="27"/>
    </row>
    <row r="229" spans="1:12" s="26" customFormat="1" x14ac:dyDescent="0.25">
      <c r="A229" s="31"/>
      <c r="B229" s="64" t="s">
        <v>231</v>
      </c>
      <c r="C229" s="65"/>
      <c r="D229" s="65"/>
      <c r="E229" s="66"/>
      <c r="F229" s="31"/>
      <c r="G229" s="31"/>
      <c r="H229" s="31"/>
      <c r="I229" s="31"/>
      <c r="J229" s="50"/>
      <c r="K229" s="50"/>
      <c r="L229" s="27"/>
    </row>
    <row r="230" spans="1:12" s="26" customFormat="1" x14ac:dyDescent="0.25">
      <c r="A230" s="31"/>
      <c r="B230" s="64" t="s">
        <v>232</v>
      </c>
      <c r="C230" s="65"/>
      <c r="D230" s="65"/>
      <c r="E230" s="66"/>
      <c r="F230" s="31"/>
      <c r="G230" s="31"/>
      <c r="H230" s="31"/>
      <c r="I230" s="31"/>
      <c r="J230" s="50"/>
      <c r="K230" s="50"/>
      <c r="L230" s="27"/>
    </row>
    <row r="231" spans="1:12" s="26" customFormat="1" x14ac:dyDescent="0.25">
      <c r="A231" s="31"/>
      <c r="B231" s="64" t="s">
        <v>233</v>
      </c>
      <c r="C231" s="65"/>
      <c r="D231" s="65"/>
      <c r="E231" s="66"/>
      <c r="F231" s="31"/>
      <c r="G231" s="31"/>
      <c r="H231" s="31"/>
      <c r="I231" s="31"/>
      <c r="J231" s="50"/>
      <c r="K231" s="50"/>
      <c r="L231" s="27"/>
    </row>
    <row r="232" spans="1:12" s="26" customFormat="1" x14ac:dyDescent="0.25">
      <c r="A232" s="31"/>
      <c r="B232" s="64" t="s">
        <v>234</v>
      </c>
      <c r="C232" s="65"/>
      <c r="D232" s="65"/>
      <c r="E232" s="66"/>
      <c r="F232" s="31"/>
      <c r="G232" s="31"/>
      <c r="H232" s="31"/>
      <c r="I232" s="31"/>
      <c r="J232" s="50"/>
      <c r="K232" s="50"/>
      <c r="L232" s="27"/>
    </row>
    <row r="233" spans="1:12" s="26" customFormat="1" x14ac:dyDescent="0.25">
      <c r="A233" s="31"/>
      <c r="B233" s="64" t="s">
        <v>235</v>
      </c>
      <c r="C233" s="65"/>
      <c r="D233" s="65"/>
      <c r="E233" s="66"/>
      <c r="F233" s="31"/>
      <c r="G233" s="31"/>
      <c r="H233" s="31"/>
      <c r="I233" s="31"/>
      <c r="J233" s="50"/>
      <c r="K233" s="50"/>
      <c r="L233" s="27"/>
    </row>
    <row r="234" spans="1:12" s="26" customFormat="1" x14ac:dyDescent="0.25">
      <c r="A234" s="31"/>
      <c r="B234" s="64" t="s">
        <v>340</v>
      </c>
      <c r="C234" s="65"/>
      <c r="D234" s="65"/>
      <c r="E234" s="66"/>
      <c r="F234" s="31">
        <v>8110723</v>
      </c>
      <c r="G234" s="31"/>
      <c r="H234" s="31">
        <v>1</v>
      </c>
      <c r="I234" s="31" t="s">
        <v>177</v>
      </c>
      <c r="J234" s="50"/>
      <c r="K234" s="50"/>
      <c r="L234" s="27"/>
    </row>
    <row r="235" spans="1:12" s="26" customFormat="1" x14ac:dyDescent="0.25">
      <c r="A235" s="31"/>
      <c r="B235" s="64" t="s">
        <v>236</v>
      </c>
      <c r="C235" s="65"/>
      <c r="D235" s="65"/>
      <c r="E235" s="66"/>
      <c r="F235" s="31"/>
      <c r="G235" s="31"/>
      <c r="H235" s="31"/>
      <c r="I235" s="31"/>
      <c r="J235" s="50"/>
      <c r="K235" s="50"/>
      <c r="L235" s="27"/>
    </row>
    <row r="236" spans="1:12" s="26" customFormat="1" x14ac:dyDescent="0.25">
      <c r="A236" s="31"/>
      <c r="B236" s="64" t="s">
        <v>237</v>
      </c>
      <c r="C236" s="65"/>
      <c r="D236" s="65"/>
      <c r="E236" s="66"/>
      <c r="F236" s="31"/>
      <c r="G236" s="31"/>
      <c r="H236" s="31"/>
      <c r="I236" s="31"/>
      <c r="J236" s="50"/>
      <c r="K236" s="50"/>
      <c r="L236" s="27"/>
    </row>
    <row r="237" spans="1:12" s="26" customFormat="1" x14ac:dyDescent="0.25">
      <c r="A237" s="31"/>
      <c r="B237" s="64" t="s">
        <v>238</v>
      </c>
      <c r="C237" s="65"/>
      <c r="D237" s="65"/>
      <c r="E237" s="66"/>
      <c r="F237" s="31"/>
      <c r="G237" s="31"/>
      <c r="H237" s="31"/>
      <c r="I237" s="31"/>
      <c r="J237" s="50"/>
      <c r="K237" s="50"/>
      <c r="L237" s="27"/>
    </row>
    <row r="238" spans="1:12" s="26" customFormat="1" x14ac:dyDescent="0.25">
      <c r="A238" s="31"/>
      <c r="B238" s="64" t="s">
        <v>239</v>
      </c>
      <c r="C238" s="65"/>
      <c r="D238" s="65"/>
      <c r="E238" s="66"/>
      <c r="F238" s="31"/>
      <c r="G238" s="31"/>
      <c r="H238" s="31"/>
      <c r="I238" s="31"/>
      <c r="J238" s="50"/>
      <c r="K238" s="50"/>
      <c r="L238" s="27"/>
    </row>
    <row r="239" spans="1:12" s="26" customFormat="1" x14ac:dyDescent="0.25">
      <c r="A239" s="31"/>
      <c r="B239" s="64" t="s">
        <v>240</v>
      </c>
      <c r="C239" s="65"/>
      <c r="D239" s="65"/>
      <c r="E239" s="66"/>
      <c r="F239" s="31"/>
      <c r="G239" s="31"/>
      <c r="H239" s="31"/>
      <c r="I239" s="31"/>
      <c r="J239" s="50"/>
      <c r="K239" s="50"/>
      <c r="L239" s="27"/>
    </row>
    <row r="240" spans="1:12" s="26" customFormat="1" x14ac:dyDescent="0.25">
      <c r="A240" s="31"/>
      <c r="B240" s="64" t="s">
        <v>241</v>
      </c>
      <c r="C240" s="65"/>
      <c r="D240" s="65"/>
      <c r="E240" s="66"/>
      <c r="F240" s="31"/>
      <c r="G240" s="31"/>
      <c r="H240" s="31"/>
      <c r="I240" s="31"/>
      <c r="J240" s="50"/>
      <c r="K240" s="50"/>
      <c r="L240" s="27"/>
    </row>
    <row r="241" spans="1:12" s="26" customFormat="1" x14ac:dyDescent="0.25">
      <c r="A241" s="31"/>
      <c r="B241" s="64" t="s">
        <v>242</v>
      </c>
      <c r="C241" s="65"/>
      <c r="D241" s="65"/>
      <c r="E241" s="66"/>
      <c r="F241" s="31"/>
      <c r="G241" s="31"/>
      <c r="H241" s="31"/>
      <c r="I241" s="31"/>
      <c r="J241" s="50"/>
      <c r="K241" s="50"/>
      <c r="L241" s="27"/>
    </row>
    <row r="242" spans="1:12" s="26" customFormat="1" x14ac:dyDescent="0.25">
      <c r="A242" s="31"/>
      <c r="B242" s="64" t="s">
        <v>243</v>
      </c>
      <c r="C242" s="65"/>
      <c r="D242" s="65"/>
      <c r="E242" s="66"/>
      <c r="F242" s="31"/>
      <c r="G242" s="31"/>
      <c r="H242" s="31"/>
      <c r="I242" s="31"/>
      <c r="J242" s="50"/>
      <c r="K242" s="50"/>
      <c r="L242" s="27"/>
    </row>
    <row r="243" spans="1:12" s="26" customFormat="1" x14ac:dyDescent="0.25">
      <c r="A243" s="31"/>
      <c r="B243" s="64" t="s">
        <v>244</v>
      </c>
      <c r="C243" s="65"/>
      <c r="D243" s="65"/>
      <c r="E243" s="66"/>
      <c r="F243" s="31"/>
      <c r="G243" s="31"/>
      <c r="H243" s="31"/>
      <c r="I243" s="31"/>
      <c r="J243" s="50"/>
      <c r="K243" s="50"/>
      <c r="L243" s="27"/>
    </row>
    <row r="244" spans="1:12" s="26" customFormat="1" x14ac:dyDescent="0.25">
      <c r="A244" s="31"/>
      <c r="B244" s="64" t="s">
        <v>245</v>
      </c>
      <c r="C244" s="65"/>
      <c r="D244" s="65"/>
      <c r="E244" s="66"/>
      <c r="F244" s="31"/>
      <c r="G244" s="31"/>
      <c r="H244" s="31"/>
      <c r="I244" s="31"/>
      <c r="J244" s="50"/>
      <c r="K244" s="50"/>
      <c r="L244" s="27"/>
    </row>
    <row r="245" spans="1:12" s="26" customFormat="1" x14ac:dyDescent="0.25">
      <c r="A245" s="31"/>
      <c r="B245" s="64" t="s">
        <v>246</v>
      </c>
      <c r="C245" s="65"/>
      <c r="D245" s="65"/>
      <c r="E245" s="66"/>
      <c r="F245" s="31"/>
      <c r="G245" s="31"/>
      <c r="H245" s="31"/>
      <c r="I245" s="31"/>
      <c r="J245" s="50"/>
      <c r="K245" s="50"/>
      <c r="L245" s="27"/>
    </row>
    <row r="246" spans="1:12" s="26" customFormat="1" x14ac:dyDescent="0.25">
      <c r="A246" s="31"/>
      <c r="B246" s="64" t="s">
        <v>247</v>
      </c>
      <c r="C246" s="65"/>
      <c r="D246" s="65"/>
      <c r="E246" s="66"/>
      <c r="F246" s="31"/>
      <c r="G246" s="31"/>
      <c r="H246" s="31"/>
      <c r="I246" s="31"/>
      <c r="J246" s="50"/>
      <c r="K246" s="50"/>
      <c r="L246" s="27"/>
    </row>
    <row r="247" spans="1:12" s="26" customFormat="1" x14ac:dyDescent="0.25">
      <c r="A247" s="31"/>
      <c r="B247" s="64" t="s">
        <v>248</v>
      </c>
      <c r="C247" s="65"/>
      <c r="D247" s="65"/>
      <c r="E247" s="66"/>
      <c r="F247" s="31"/>
      <c r="G247" s="31"/>
      <c r="H247" s="31"/>
      <c r="I247" s="31"/>
      <c r="J247" s="50"/>
      <c r="K247" s="50"/>
      <c r="L247" s="27"/>
    </row>
    <row r="248" spans="1:12" s="26" customFormat="1" x14ac:dyDescent="0.25">
      <c r="A248" s="31"/>
      <c r="B248" s="64" t="s">
        <v>249</v>
      </c>
      <c r="C248" s="65"/>
      <c r="D248" s="65"/>
      <c r="E248" s="66"/>
      <c r="F248" s="31"/>
      <c r="G248" s="31"/>
      <c r="H248" s="31"/>
      <c r="I248" s="31"/>
      <c r="J248" s="50"/>
      <c r="K248" s="50"/>
      <c r="L248" s="27"/>
    </row>
    <row r="249" spans="1:12" s="26" customFormat="1" x14ac:dyDescent="0.25">
      <c r="A249" s="31"/>
      <c r="B249" s="64" t="s">
        <v>250</v>
      </c>
      <c r="C249" s="65"/>
      <c r="D249" s="65"/>
      <c r="E249" s="66"/>
      <c r="F249" s="31"/>
      <c r="G249" s="31"/>
      <c r="H249" s="31"/>
      <c r="I249" s="31"/>
      <c r="J249" s="50"/>
      <c r="K249" s="50"/>
      <c r="L249" s="27"/>
    </row>
    <row r="250" spans="1:12" s="26" customFormat="1" x14ac:dyDescent="0.25">
      <c r="A250" s="31"/>
      <c r="B250" s="64" t="s">
        <v>251</v>
      </c>
      <c r="C250" s="65"/>
      <c r="D250" s="65"/>
      <c r="E250" s="66"/>
      <c r="F250" s="31"/>
      <c r="G250" s="31"/>
      <c r="H250" s="31"/>
      <c r="I250" s="31"/>
      <c r="J250" s="50"/>
      <c r="K250" s="50"/>
      <c r="L250" s="27"/>
    </row>
    <row r="251" spans="1:12" s="26" customFormat="1" x14ac:dyDescent="0.25">
      <c r="A251" s="31"/>
      <c r="B251" s="64" t="s">
        <v>252</v>
      </c>
      <c r="C251" s="65"/>
      <c r="D251" s="65"/>
      <c r="E251" s="66"/>
      <c r="F251" s="31"/>
      <c r="G251" s="31"/>
      <c r="H251" s="31"/>
      <c r="I251" s="31"/>
      <c r="J251" s="50"/>
      <c r="K251" s="50"/>
      <c r="L251" s="27"/>
    </row>
    <row r="252" spans="1:12" s="26" customFormat="1" x14ac:dyDescent="0.25">
      <c r="A252" s="31"/>
      <c r="B252" s="64" t="s">
        <v>253</v>
      </c>
      <c r="C252" s="65"/>
      <c r="D252" s="65"/>
      <c r="E252" s="66"/>
      <c r="F252" s="31">
        <v>8110728</v>
      </c>
      <c r="G252" s="31"/>
      <c r="H252" s="31">
        <v>1</v>
      </c>
      <c r="I252" s="31" t="s">
        <v>177</v>
      </c>
      <c r="J252" s="50"/>
      <c r="K252" s="50"/>
      <c r="L252" s="27"/>
    </row>
    <row r="253" spans="1:12" s="26" customFormat="1" x14ac:dyDescent="0.25">
      <c r="A253" s="31"/>
      <c r="B253" s="64" t="s">
        <v>254</v>
      </c>
      <c r="C253" s="65"/>
      <c r="D253" s="65"/>
      <c r="E253" s="66"/>
      <c r="F253" s="31"/>
      <c r="G253" s="31"/>
      <c r="H253" s="31"/>
      <c r="I253" s="31"/>
      <c r="J253" s="50"/>
      <c r="K253" s="50"/>
      <c r="L253" s="27"/>
    </row>
    <row r="254" spans="1:12" s="26" customFormat="1" x14ac:dyDescent="0.25">
      <c r="A254" s="31"/>
      <c r="B254" s="64" t="s">
        <v>255</v>
      </c>
      <c r="C254" s="65"/>
      <c r="D254" s="65"/>
      <c r="E254" s="66"/>
      <c r="F254" s="31"/>
      <c r="G254" s="31"/>
      <c r="H254" s="31"/>
      <c r="I254" s="31"/>
      <c r="J254" s="50"/>
      <c r="K254" s="50"/>
      <c r="L254" s="27"/>
    </row>
    <row r="255" spans="1:12" s="26" customFormat="1" x14ac:dyDescent="0.25">
      <c r="A255" s="31"/>
      <c r="B255" s="64" t="s">
        <v>256</v>
      </c>
      <c r="C255" s="65"/>
      <c r="D255" s="65"/>
      <c r="E255" s="66"/>
      <c r="F255" s="31"/>
      <c r="G255" s="31"/>
      <c r="H255" s="31"/>
      <c r="I255" s="31"/>
      <c r="J255" s="50"/>
      <c r="K255" s="50"/>
      <c r="L255" s="27"/>
    </row>
    <row r="256" spans="1:12" s="26" customFormat="1" x14ac:dyDescent="0.25">
      <c r="A256" s="31"/>
      <c r="B256" s="64" t="s">
        <v>257</v>
      </c>
      <c r="C256" s="65"/>
      <c r="D256" s="65"/>
      <c r="E256" s="66"/>
      <c r="F256" s="31"/>
      <c r="G256" s="31"/>
      <c r="H256" s="31"/>
      <c r="I256" s="31"/>
      <c r="J256" s="50"/>
      <c r="K256" s="50"/>
      <c r="L256" s="27"/>
    </row>
    <row r="257" spans="1:12" s="26" customFormat="1" x14ac:dyDescent="0.25">
      <c r="A257" s="31"/>
      <c r="B257" s="64" t="s">
        <v>258</v>
      </c>
      <c r="C257" s="65"/>
      <c r="D257" s="65"/>
      <c r="E257" s="66"/>
      <c r="F257" s="31"/>
      <c r="G257" s="31"/>
      <c r="H257" s="31"/>
      <c r="I257" s="31"/>
      <c r="J257" s="50"/>
      <c r="K257" s="50"/>
      <c r="L257" s="27"/>
    </row>
    <row r="258" spans="1:12" s="26" customFormat="1" x14ac:dyDescent="0.25">
      <c r="A258" s="31"/>
      <c r="B258" s="64" t="s">
        <v>194</v>
      </c>
      <c r="C258" s="65"/>
      <c r="D258" s="65"/>
      <c r="E258" s="66"/>
      <c r="F258" s="31"/>
      <c r="G258" s="31"/>
      <c r="H258" s="31"/>
      <c r="I258" s="31"/>
      <c r="J258" s="50"/>
      <c r="K258" s="50"/>
      <c r="L258" s="27"/>
    </row>
    <row r="259" spans="1:12" s="26" customFormat="1" x14ac:dyDescent="0.25">
      <c r="A259" s="31"/>
      <c r="B259" s="64" t="s">
        <v>259</v>
      </c>
      <c r="C259" s="65"/>
      <c r="D259" s="65"/>
      <c r="E259" s="66"/>
      <c r="F259" s="31"/>
      <c r="G259" s="31"/>
      <c r="H259" s="31"/>
      <c r="I259" s="31"/>
      <c r="J259" s="50"/>
      <c r="K259" s="50"/>
      <c r="L259" s="27"/>
    </row>
    <row r="260" spans="1:12" s="26" customFormat="1" x14ac:dyDescent="0.25">
      <c r="A260" s="31"/>
      <c r="B260" s="64" t="s">
        <v>260</v>
      </c>
      <c r="C260" s="65"/>
      <c r="D260" s="65"/>
      <c r="E260" s="66"/>
      <c r="F260" s="31"/>
      <c r="G260" s="31"/>
      <c r="H260" s="31"/>
      <c r="I260" s="31"/>
      <c r="J260" s="50"/>
      <c r="K260" s="50"/>
      <c r="L260" s="27"/>
    </row>
    <row r="261" spans="1:12" s="26" customFormat="1" x14ac:dyDescent="0.25">
      <c r="A261" s="31"/>
      <c r="B261" s="64" t="s">
        <v>261</v>
      </c>
      <c r="C261" s="65"/>
      <c r="D261" s="65"/>
      <c r="E261" s="66"/>
      <c r="F261" s="31"/>
      <c r="G261" s="31"/>
      <c r="H261" s="31"/>
      <c r="I261" s="31"/>
      <c r="J261" s="50"/>
      <c r="K261" s="50"/>
      <c r="L261" s="27"/>
    </row>
    <row r="262" spans="1:12" s="26" customFormat="1" x14ac:dyDescent="0.25">
      <c r="A262" s="31"/>
      <c r="B262" s="64" t="s">
        <v>262</v>
      </c>
      <c r="C262" s="65"/>
      <c r="D262" s="65"/>
      <c r="E262" s="66"/>
      <c r="F262" s="31">
        <v>8115140</v>
      </c>
      <c r="G262" s="31"/>
      <c r="H262" s="31">
        <v>1</v>
      </c>
      <c r="I262" s="31" t="s">
        <v>177</v>
      </c>
      <c r="J262" s="50"/>
      <c r="K262" s="50"/>
      <c r="L262" s="27"/>
    </row>
    <row r="263" spans="1:12" s="26" customFormat="1" x14ac:dyDescent="0.25">
      <c r="A263" s="31"/>
      <c r="B263" s="64" t="s">
        <v>263</v>
      </c>
      <c r="C263" s="65"/>
      <c r="D263" s="65"/>
      <c r="E263" s="66"/>
      <c r="F263" s="31"/>
      <c r="G263" s="31"/>
      <c r="H263" s="31"/>
      <c r="I263" s="31"/>
      <c r="J263" s="50"/>
      <c r="K263" s="50"/>
      <c r="L263" s="27"/>
    </row>
    <row r="264" spans="1:12" s="26" customFormat="1" x14ac:dyDescent="0.25">
      <c r="A264" s="31"/>
      <c r="B264" s="64" t="s">
        <v>264</v>
      </c>
      <c r="C264" s="65"/>
      <c r="D264" s="65"/>
      <c r="E264" s="66"/>
      <c r="F264" s="31"/>
      <c r="G264" s="31"/>
      <c r="H264" s="31"/>
      <c r="I264" s="31"/>
      <c r="J264" s="50"/>
      <c r="K264" s="50"/>
      <c r="L264" s="27"/>
    </row>
    <row r="265" spans="1:12" s="26" customFormat="1" x14ac:dyDescent="0.25">
      <c r="A265" s="31"/>
      <c r="B265" s="64" t="s">
        <v>181</v>
      </c>
      <c r="C265" s="65"/>
      <c r="D265" s="65"/>
      <c r="E265" s="66"/>
      <c r="F265" s="31"/>
      <c r="G265" s="31"/>
      <c r="H265" s="31"/>
      <c r="I265" s="31"/>
      <c r="J265" s="50"/>
      <c r="K265" s="50"/>
      <c r="L265" s="27"/>
    </row>
    <row r="266" spans="1:12" s="26" customFormat="1" x14ac:dyDescent="0.25">
      <c r="A266" s="31"/>
      <c r="B266" s="64" t="s">
        <v>265</v>
      </c>
      <c r="C266" s="65"/>
      <c r="D266" s="65"/>
      <c r="E266" s="66"/>
      <c r="F266" s="31"/>
      <c r="G266" s="31"/>
      <c r="H266" s="31"/>
      <c r="I266" s="31"/>
      <c r="J266" s="50"/>
      <c r="K266" s="50"/>
      <c r="L266" s="27"/>
    </row>
    <row r="267" spans="1:12" s="26" customFormat="1" x14ac:dyDescent="0.25">
      <c r="A267" s="31"/>
      <c r="B267" s="64" t="s">
        <v>266</v>
      </c>
      <c r="C267" s="65"/>
      <c r="D267" s="65"/>
      <c r="E267" s="66"/>
      <c r="F267" s="31"/>
      <c r="G267" s="31"/>
      <c r="H267" s="31"/>
      <c r="I267" s="31"/>
      <c r="J267" s="50"/>
      <c r="K267" s="50"/>
      <c r="L267" s="27"/>
    </row>
    <row r="268" spans="1:12" s="26" customFormat="1" x14ac:dyDescent="0.25">
      <c r="A268" s="31"/>
      <c r="B268" s="64" t="s">
        <v>194</v>
      </c>
      <c r="C268" s="65"/>
      <c r="D268" s="65"/>
      <c r="E268" s="66"/>
      <c r="F268" s="31"/>
      <c r="G268" s="31"/>
      <c r="H268" s="31"/>
      <c r="I268" s="31"/>
      <c r="J268" s="50"/>
      <c r="K268" s="50"/>
      <c r="L268" s="27"/>
    </row>
    <row r="269" spans="1:12" s="26" customFormat="1" x14ac:dyDescent="0.25">
      <c r="A269" s="31"/>
      <c r="B269" s="64" t="s">
        <v>267</v>
      </c>
      <c r="C269" s="65"/>
      <c r="D269" s="65"/>
      <c r="E269" s="66"/>
      <c r="F269" s="31"/>
      <c r="G269" s="31"/>
      <c r="H269" s="31"/>
      <c r="I269" s="31"/>
      <c r="J269" s="50"/>
      <c r="K269" s="50"/>
      <c r="L269" s="27"/>
    </row>
    <row r="270" spans="1:12" s="26" customFormat="1" x14ac:dyDescent="0.25">
      <c r="A270" s="31"/>
      <c r="B270" s="64" t="s">
        <v>186</v>
      </c>
      <c r="C270" s="65"/>
      <c r="D270" s="65"/>
      <c r="E270" s="66"/>
      <c r="F270" s="31"/>
      <c r="G270" s="31"/>
      <c r="H270" s="31"/>
      <c r="I270" s="31"/>
      <c r="J270" s="50"/>
      <c r="K270" s="50"/>
      <c r="L270" s="27"/>
    </row>
    <row r="271" spans="1:12" s="26" customFormat="1" x14ac:dyDescent="0.25">
      <c r="A271" s="31"/>
      <c r="B271" s="64" t="s">
        <v>268</v>
      </c>
      <c r="C271" s="65"/>
      <c r="D271" s="65"/>
      <c r="E271" s="66"/>
      <c r="F271" s="31">
        <v>8115033</v>
      </c>
      <c r="G271" s="31"/>
      <c r="H271" s="31">
        <v>1</v>
      </c>
      <c r="I271" s="31" t="s">
        <v>177</v>
      </c>
      <c r="J271" s="50"/>
      <c r="K271" s="50"/>
      <c r="L271" s="27"/>
    </row>
    <row r="272" spans="1:12" s="26" customFormat="1" x14ac:dyDescent="0.25">
      <c r="A272" s="31"/>
      <c r="B272" s="64" t="s">
        <v>269</v>
      </c>
      <c r="C272" s="65"/>
      <c r="D272" s="65"/>
      <c r="E272" s="66"/>
      <c r="F272" s="31"/>
      <c r="G272" s="31"/>
      <c r="H272" s="31"/>
      <c r="I272" s="31"/>
      <c r="J272" s="50"/>
      <c r="K272" s="50"/>
      <c r="L272" s="27"/>
    </row>
    <row r="273" spans="1:12" s="26" customFormat="1" x14ac:dyDescent="0.25">
      <c r="A273" s="31"/>
      <c r="B273" s="64" t="s">
        <v>270</v>
      </c>
      <c r="C273" s="65"/>
      <c r="D273" s="65"/>
      <c r="E273" s="66"/>
      <c r="F273" s="31"/>
      <c r="G273" s="31"/>
      <c r="H273" s="31"/>
      <c r="I273" s="31"/>
      <c r="J273" s="50"/>
      <c r="K273" s="50"/>
      <c r="L273" s="27"/>
    </row>
    <row r="274" spans="1:12" s="26" customFormat="1" x14ac:dyDescent="0.25">
      <c r="A274" s="31"/>
      <c r="B274" s="64" t="s">
        <v>271</v>
      </c>
      <c r="C274" s="65"/>
      <c r="D274" s="65"/>
      <c r="E274" s="66"/>
      <c r="F274" s="31"/>
      <c r="G274" s="31"/>
      <c r="H274" s="31"/>
      <c r="I274" s="31"/>
      <c r="J274" s="50"/>
      <c r="K274" s="50"/>
      <c r="L274" s="27"/>
    </row>
    <row r="275" spans="1:12" s="26" customFormat="1" x14ac:dyDescent="0.25">
      <c r="A275" s="31"/>
      <c r="B275" s="64" t="s">
        <v>272</v>
      </c>
      <c r="C275" s="65"/>
      <c r="D275" s="65"/>
      <c r="E275" s="66"/>
      <c r="F275" s="31"/>
      <c r="G275" s="31"/>
      <c r="H275" s="31"/>
      <c r="I275" s="31"/>
      <c r="J275" s="50"/>
      <c r="K275" s="50"/>
      <c r="L275" s="27"/>
    </row>
    <row r="276" spans="1:12" s="26" customFormat="1" x14ac:dyDescent="0.25">
      <c r="A276" s="31"/>
      <c r="B276" s="64" t="s">
        <v>273</v>
      </c>
      <c r="C276" s="65"/>
      <c r="D276" s="65"/>
      <c r="E276" s="66"/>
      <c r="F276" s="31"/>
      <c r="G276" s="31"/>
      <c r="H276" s="31"/>
      <c r="I276" s="31"/>
      <c r="J276" s="50"/>
      <c r="K276" s="50"/>
      <c r="L276" s="27"/>
    </row>
    <row r="277" spans="1:12" s="26" customFormat="1" x14ac:dyDescent="0.25">
      <c r="A277" s="31"/>
      <c r="B277" s="64" t="s">
        <v>274</v>
      </c>
      <c r="C277" s="65"/>
      <c r="D277" s="65"/>
      <c r="E277" s="66"/>
      <c r="F277" s="31"/>
      <c r="G277" s="31"/>
      <c r="H277" s="31"/>
      <c r="I277" s="31"/>
      <c r="J277" s="50"/>
      <c r="K277" s="50"/>
      <c r="L277" s="27"/>
    </row>
    <row r="278" spans="1:12" s="26" customFormat="1" x14ac:dyDescent="0.25">
      <c r="A278" s="31"/>
      <c r="B278" s="64" t="s">
        <v>194</v>
      </c>
      <c r="C278" s="65"/>
      <c r="D278" s="65"/>
      <c r="E278" s="66"/>
      <c r="F278" s="31"/>
      <c r="G278" s="31"/>
      <c r="H278" s="31"/>
      <c r="I278" s="31"/>
      <c r="J278" s="50"/>
      <c r="K278" s="50"/>
      <c r="L278" s="27"/>
    </row>
    <row r="279" spans="1:12" s="26" customFormat="1" x14ac:dyDescent="0.25">
      <c r="A279" s="31"/>
      <c r="B279" s="64" t="s">
        <v>275</v>
      </c>
      <c r="C279" s="65"/>
      <c r="D279" s="65"/>
      <c r="E279" s="66"/>
      <c r="F279" s="31"/>
      <c r="G279" s="31"/>
      <c r="H279" s="31"/>
      <c r="I279" s="31"/>
      <c r="J279" s="50"/>
      <c r="K279" s="50"/>
      <c r="L279" s="27"/>
    </row>
    <row r="280" spans="1:12" s="26" customFormat="1" x14ac:dyDescent="0.25">
      <c r="A280" s="31"/>
      <c r="B280" s="64" t="s">
        <v>276</v>
      </c>
      <c r="C280" s="65"/>
      <c r="D280" s="65"/>
      <c r="E280" s="66"/>
      <c r="F280" s="31">
        <v>8121748</v>
      </c>
      <c r="G280" s="31"/>
      <c r="H280" s="31">
        <v>1</v>
      </c>
      <c r="I280" s="31" t="s">
        <v>177</v>
      </c>
      <c r="J280" s="50"/>
      <c r="K280" s="50"/>
      <c r="L280" s="27"/>
    </row>
    <row r="281" spans="1:12" s="26" customFormat="1" x14ac:dyDescent="0.25">
      <c r="A281" s="31"/>
      <c r="B281" s="64" t="s">
        <v>277</v>
      </c>
      <c r="C281" s="65"/>
      <c r="D281" s="65"/>
      <c r="E281" s="66"/>
      <c r="F281" s="31"/>
      <c r="G281" s="31"/>
      <c r="H281" s="31"/>
      <c r="I281" s="31"/>
      <c r="J281" s="50"/>
      <c r="K281" s="50"/>
      <c r="L281" s="27"/>
    </row>
    <row r="282" spans="1:12" s="26" customFormat="1" x14ac:dyDescent="0.25">
      <c r="A282" s="31"/>
      <c r="B282" s="64" t="s">
        <v>278</v>
      </c>
      <c r="C282" s="65"/>
      <c r="D282" s="65"/>
      <c r="E282" s="66"/>
      <c r="F282" s="31"/>
      <c r="G282" s="31"/>
      <c r="H282" s="31"/>
      <c r="I282" s="31"/>
      <c r="J282" s="50"/>
      <c r="K282" s="50"/>
      <c r="L282" s="27"/>
    </row>
    <row r="283" spans="1:12" s="26" customFormat="1" x14ac:dyDescent="0.25">
      <c r="A283" s="31"/>
      <c r="B283" s="64" t="s">
        <v>279</v>
      </c>
      <c r="C283" s="65"/>
      <c r="D283" s="65"/>
      <c r="E283" s="66"/>
      <c r="F283" s="31"/>
      <c r="G283" s="31"/>
      <c r="H283" s="31"/>
      <c r="I283" s="31"/>
      <c r="J283" s="50"/>
      <c r="K283" s="50"/>
      <c r="L283" s="27"/>
    </row>
    <row r="284" spans="1:12" s="26" customFormat="1" x14ac:dyDescent="0.25">
      <c r="A284" s="31"/>
      <c r="B284" s="64" t="s">
        <v>280</v>
      </c>
      <c r="C284" s="65"/>
      <c r="D284" s="65"/>
      <c r="E284" s="66"/>
      <c r="F284" s="31"/>
      <c r="G284" s="31"/>
      <c r="H284" s="31"/>
      <c r="I284" s="31"/>
      <c r="J284" s="50"/>
      <c r="K284" s="50"/>
      <c r="L284" s="27"/>
    </row>
    <row r="285" spans="1:12" s="26" customFormat="1" x14ac:dyDescent="0.25">
      <c r="A285" s="31"/>
      <c r="B285" s="64" t="s">
        <v>281</v>
      </c>
      <c r="C285" s="65"/>
      <c r="D285" s="65"/>
      <c r="E285" s="66"/>
      <c r="F285" s="31"/>
      <c r="G285" s="31"/>
      <c r="H285" s="31"/>
      <c r="I285" s="31"/>
      <c r="J285" s="50"/>
      <c r="K285" s="50"/>
      <c r="L285" s="27"/>
    </row>
    <row r="286" spans="1:12" s="26" customFormat="1" x14ac:dyDescent="0.25">
      <c r="A286" s="31"/>
      <c r="B286" s="64" t="s">
        <v>282</v>
      </c>
      <c r="C286" s="65"/>
      <c r="D286" s="65"/>
      <c r="E286" s="66"/>
      <c r="F286" s="31"/>
      <c r="G286" s="31"/>
      <c r="H286" s="31"/>
      <c r="I286" s="31"/>
      <c r="J286" s="50"/>
      <c r="K286" s="50"/>
      <c r="L286" s="27"/>
    </row>
    <row r="287" spans="1:12" s="26" customFormat="1" x14ac:dyDescent="0.25">
      <c r="A287" s="31"/>
      <c r="B287" s="64" t="s">
        <v>283</v>
      </c>
      <c r="C287" s="65"/>
      <c r="D287" s="65"/>
      <c r="E287" s="66"/>
      <c r="F287" s="31"/>
      <c r="G287" s="31"/>
      <c r="H287" s="31"/>
      <c r="I287" s="31"/>
      <c r="J287" s="50"/>
      <c r="K287" s="50"/>
      <c r="L287" s="27"/>
    </row>
    <row r="288" spans="1:12" s="26" customFormat="1" x14ac:dyDescent="0.25">
      <c r="A288" s="31"/>
      <c r="B288" s="64" t="s">
        <v>284</v>
      </c>
      <c r="C288" s="65"/>
      <c r="D288" s="65"/>
      <c r="E288" s="66"/>
      <c r="F288" s="31"/>
      <c r="G288" s="31"/>
      <c r="H288" s="31"/>
      <c r="I288" s="31"/>
      <c r="J288" s="50"/>
      <c r="K288" s="50"/>
      <c r="L288" s="27"/>
    </row>
    <row r="289" spans="1:12" s="26" customFormat="1" x14ac:dyDescent="0.25">
      <c r="A289" s="31"/>
      <c r="B289" s="64" t="s">
        <v>285</v>
      </c>
      <c r="C289" s="65"/>
      <c r="D289" s="65"/>
      <c r="E289" s="66"/>
      <c r="F289" s="31"/>
      <c r="G289" s="31"/>
      <c r="H289" s="31"/>
      <c r="I289" s="31"/>
      <c r="J289" s="50"/>
      <c r="K289" s="50"/>
      <c r="L289" s="27"/>
    </row>
    <row r="290" spans="1:12" s="26" customFormat="1" x14ac:dyDescent="0.25">
      <c r="A290" s="31"/>
      <c r="B290" s="64" t="s">
        <v>286</v>
      </c>
      <c r="C290" s="65"/>
      <c r="D290" s="65"/>
      <c r="E290" s="66"/>
      <c r="F290" s="31"/>
      <c r="G290" s="31"/>
      <c r="H290" s="31"/>
      <c r="I290" s="31"/>
      <c r="J290" s="50"/>
      <c r="K290" s="50"/>
      <c r="L290" s="27"/>
    </row>
    <row r="291" spans="1:12" s="26" customFormat="1" x14ac:dyDescent="0.25">
      <c r="A291" s="31"/>
      <c r="B291" s="64" t="s">
        <v>287</v>
      </c>
      <c r="C291" s="65"/>
      <c r="D291" s="65"/>
      <c r="E291" s="66"/>
      <c r="F291" s="31"/>
      <c r="G291" s="31"/>
      <c r="H291" s="31"/>
      <c r="I291" s="31"/>
      <c r="J291" s="50"/>
      <c r="K291" s="50"/>
      <c r="L291" s="27"/>
    </row>
    <row r="292" spans="1:12" s="26" customFormat="1" x14ac:dyDescent="0.25">
      <c r="A292" s="31"/>
      <c r="B292" s="64" t="s">
        <v>194</v>
      </c>
      <c r="C292" s="65"/>
      <c r="D292" s="65"/>
      <c r="E292" s="66"/>
      <c r="F292" s="31"/>
      <c r="G292" s="31"/>
      <c r="H292" s="31"/>
      <c r="I292" s="31"/>
      <c r="J292" s="50"/>
      <c r="K292" s="50"/>
      <c r="L292" s="27"/>
    </row>
    <row r="293" spans="1:12" s="26" customFormat="1" x14ac:dyDescent="0.25">
      <c r="A293" s="31"/>
      <c r="B293" s="64" t="s">
        <v>288</v>
      </c>
      <c r="C293" s="65"/>
      <c r="D293" s="65"/>
      <c r="E293" s="66"/>
      <c r="F293" s="31"/>
      <c r="G293" s="31"/>
      <c r="H293" s="31"/>
      <c r="I293" s="31"/>
      <c r="J293" s="50"/>
      <c r="K293" s="50"/>
      <c r="L293" s="27"/>
    </row>
    <row r="294" spans="1:12" s="26" customFormat="1" x14ac:dyDescent="0.25">
      <c r="A294" s="31"/>
      <c r="B294" s="64" t="s">
        <v>289</v>
      </c>
      <c r="C294" s="65"/>
      <c r="D294" s="65"/>
      <c r="E294" s="66"/>
      <c r="F294" s="31"/>
      <c r="G294" s="31"/>
      <c r="H294" s="31"/>
      <c r="I294" s="31"/>
      <c r="J294" s="50"/>
      <c r="K294" s="50"/>
      <c r="L294" s="27"/>
    </row>
    <row r="295" spans="1:12" s="26" customFormat="1" x14ac:dyDescent="0.25">
      <c r="A295" s="31"/>
      <c r="B295" s="64" t="s">
        <v>290</v>
      </c>
      <c r="C295" s="65"/>
      <c r="D295" s="65"/>
      <c r="E295" s="66"/>
      <c r="F295" s="31">
        <v>8115026</v>
      </c>
      <c r="G295" s="31"/>
      <c r="H295" s="31">
        <v>1</v>
      </c>
      <c r="I295" s="31" t="s">
        <v>177</v>
      </c>
      <c r="J295" s="50"/>
      <c r="K295" s="50"/>
      <c r="L295" s="27"/>
    </row>
    <row r="296" spans="1:12" s="37" customFormat="1" x14ac:dyDescent="0.25">
      <c r="A296" s="31"/>
      <c r="B296" s="64" t="s">
        <v>291</v>
      </c>
      <c r="C296" s="65"/>
      <c r="D296" s="65"/>
      <c r="E296" s="66"/>
      <c r="F296" s="31"/>
      <c r="G296" s="31"/>
      <c r="H296" s="31"/>
      <c r="I296" s="31"/>
      <c r="J296" s="49"/>
      <c r="K296" s="49"/>
      <c r="L296" s="36"/>
    </row>
    <row r="297" spans="1:12" s="38" customFormat="1" x14ac:dyDescent="0.25">
      <c r="A297" s="31"/>
      <c r="B297" s="64" t="s">
        <v>292</v>
      </c>
      <c r="C297" s="65"/>
      <c r="D297" s="65"/>
      <c r="E297" s="66"/>
      <c r="F297" s="31"/>
      <c r="G297" s="31"/>
      <c r="H297" s="31"/>
      <c r="I297" s="31"/>
      <c r="J297" s="49"/>
      <c r="K297" s="49"/>
      <c r="L297" s="39"/>
    </row>
    <row r="298" spans="1:12" s="38" customFormat="1" x14ac:dyDescent="0.25">
      <c r="A298" s="31"/>
      <c r="B298" s="64" t="s">
        <v>293</v>
      </c>
      <c r="C298" s="65"/>
      <c r="D298" s="65"/>
      <c r="E298" s="66"/>
      <c r="F298" s="31"/>
      <c r="G298" s="31"/>
      <c r="H298" s="31"/>
      <c r="I298" s="31"/>
      <c r="J298" s="49"/>
      <c r="K298" s="49"/>
      <c r="L298" s="39"/>
    </row>
    <row r="299" spans="1:12" s="38" customFormat="1" x14ac:dyDescent="0.25">
      <c r="A299" s="31"/>
      <c r="B299" s="64" t="s">
        <v>294</v>
      </c>
      <c r="C299" s="65"/>
      <c r="D299" s="65"/>
      <c r="E299" s="66"/>
      <c r="F299" s="31"/>
      <c r="G299" s="31"/>
      <c r="H299" s="31"/>
      <c r="I299" s="31"/>
      <c r="J299" s="49"/>
      <c r="K299" s="49"/>
      <c r="L299" s="39"/>
    </row>
    <row r="300" spans="1:12" s="38" customFormat="1" x14ac:dyDescent="0.25">
      <c r="A300" s="31"/>
      <c r="B300" s="64" t="s">
        <v>295</v>
      </c>
      <c r="C300" s="65"/>
      <c r="D300" s="65"/>
      <c r="E300" s="66"/>
      <c r="F300" s="31"/>
      <c r="G300" s="31"/>
      <c r="H300" s="31"/>
      <c r="I300" s="31"/>
      <c r="J300" s="49"/>
      <c r="K300" s="49"/>
      <c r="L300" s="39"/>
    </row>
    <row r="301" spans="1:12" s="38" customFormat="1" x14ac:dyDescent="0.25">
      <c r="A301" s="31"/>
      <c r="B301" s="64" t="s">
        <v>296</v>
      </c>
      <c r="C301" s="65"/>
      <c r="D301" s="65"/>
      <c r="E301" s="66"/>
      <c r="F301" s="31"/>
      <c r="G301" s="31"/>
      <c r="H301" s="31"/>
      <c r="I301" s="31"/>
      <c r="J301" s="49"/>
      <c r="K301" s="49"/>
      <c r="L301" s="39"/>
    </row>
    <row r="302" spans="1:12" s="38" customFormat="1" x14ac:dyDescent="0.25">
      <c r="A302" s="31"/>
      <c r="B302" s="64" t="s">
        <v>297</v>
      </c>
      <c r="C302" s="65"/>
      <c r="D302" s="65"/>
      <c r="E302" s="66"/>
      <c r="F302" s="31"/>
      <c r="G302" s="31"/>
      <c r="H302" s="31"/>
      <c r="I302" s="31"/>
      <c r="J302" s="49"/>
      <c r="K302" s="49"/>
      <c r="L302" s="39"/>
    </row>
    <row r="303" spans="1:12" s="38" customFormat="1" x14ac:dyDescent="0.25">
      <c r="A303" s="31"/>
      <c r="B303" s="64" t="s">
        <v>298</v>
      </c>
      <c r="C303" s="65"/>
      <c r="D303" s="65"/>
      <c r="E303" s="66"/>
      <c r="F303" s="31"/>
      <c r="G303" s="31"/>
      <c r="H303" s="31"/>
      <c r="I303" s="31"/>
      <c r="J303" s="49"/>
      <c r="K303" s="49"/>
      <c r="L303" s="39"/>
    </row>
    <row r="304" spans="1:12" s="38" customFormat="1" x14ac:dyDescent="0.25">
      <c r="A304" s="31"/>
      <c r="B304" s="64" t="s">
        <v>267</v>
      </c>
      <c r="C304" s="65"/>
      <c r="D304" s="65"/>
      <c r="E304" s="66"/>
      <c r="F304" s="31"/>
      <c r="G304" s="31"/>
      <c r="H304" s="31"/>
      <c r="I304" s="31"/>
      <c r="J304" s="49"/>
      <c r="K304" s="49"/>
      <c r="L304" s="39"/>
    </row>
    <row r="305" spans="1:12" s="38" customFormat="1" x14ac:dyDescent="0.25">
      <c r="A305" s="31"/>
      <c r="B305" s="64" t="s">
        <v>260</v>
      </c>
      <c r="C305" s="65"/>
      <c r="D305" s="65"/>
      <c r="E305" s="66"/>
      <c r="F305" s="31"/>
      <c r="G305" s="31"/>
      <c r="H305" s="31"/>
      <c r="I305" s="31"/>
      <c r="J305" s="49"/>
      <c r="K305" s="49"/>
      <c r="L305" s="39"/>
    </row>
    <row r="306" spans="1:12" s="38" customFormat="1" x14ac:dyDescent="0.25">
      <c r="A306" s="31"/>
      <c r="B306" s="64" t="s">
        <v>299</v>
      </c>
      <c r="C306" s="65"/>
      <c r="D306" s="65"/>
      <c r="E306" s="66"/>
      <c r="F306" s="31"/>
      <c r="G306" s="31"/>
      <c r="H306" s="31"/>
      <c r="I306" s="31"/>
      <c r="J306" s="53"/>
      <c r="K306" s="54"/>
      <c r="L306" s="39"/>
    </row>
    <row r="307" spans="1:12" s="38" customFormat="1" x14ac:dyDescent="0.25">
      <c r="A307" s="31"/>
      <c r="B307" s="64" t="s">
        <v>300</v>
      </c>
      <c r="C307" s="65"/>
      <c r="D307" s="65"/>
      <c r="E307" s="66"/>
      <c r="F307" s="31">
        <v>8115027</v>
      </c>
      <c r="G307" s="31"/>
      <c r="H307" s="31">
        <v>1</v>
      </c>
      <c r="I307" s="31" t="s">
        <v>177</v>
      </c>
      <c r="J307" s="53"/>
      <c r="K307" s="54"/>
      <c r="L307" s="39"/>
    </row>
    <row r="308" spans="1:12" s="38" customFormat="1" x14ac:dyDescent="0.25">
      <c r="A308" s="31"/>
      <c r="B308" s="64" t="s">
        <v>301</v>
      </c>
      <c r="C308" s="65"/>
      <c r="D308" s="65"/>
      <c r="E308" s="66"/>
      <c r="F308" s="31"/>
      <c r="G308" s="31"/>
      <c r="H308" s="31"/>
      <c r="I308" s="31"/>
      <c r="J308" s="53"/>
      <c r="K308" s="54"/>
      <c r="L308" s="39"/>
    </row>
    <row r="309" spans="1:12" s="38" customFormat="1" x14ac:dyDescent="0.25">
      <c r="A309" s="31"/>
      <c r="B309" s="64" t="s">
        <v>302</v>
      </c>
      <c r="C309" s="65"/>
      <c r="D309" s="65"/>
      <c r="E309" s="66"/>
      <c r="F309" s="31"/>
      <c r="G309" s="31"/>
      <c r="H309" s="31"/>
      <c r="I309" s="31"/>
      <c r="J309" s="53"/>
      <c r="K309" s="54"/>
      <c r="L309" s="39"/>
    </row>
    <row r="310" spans="1:12" s="38" customFormat="1" x14ac:dyDescent="0.25">
      <c r="A310" s="31"/>
      <c r="B310" s="64" t="s">
        <v>303</v>
      </c>
      <c r="C310" s="65"/>
      <c r="D310" s="65"/>
      <c r="E310" s="66"/>
      <c r="F310" s="31"/>
      <c r="G310" s="31"/>
      <c r="H310" s="31"/>
      <c r="I310" s="31"/>
      <c r="J310" s="53"/>
      <c r="K310" s="54"/>
      <c r="L310" s="39"/>
    </row>
    <row r="311" spans="1:12" s="38" customFormat="1" x14ac:dyDescent="0.25">
      <c r="A311" s="31"/>
      <c r="B311" s="64" t="s">
        <v>294</v>
      </c>
      <c r="C311" s="65"/>
      <c r="D311" s="65"/>
      <c r="E311" s="66"/>
      <c r="F311" s="31"/>
      <c r="G311" s="31"/>
      <c r="H311" s="31"/>
      <c r="I311" s="31"/>
      <c r="J311" s="53"/>
      <c r="K311" s="54"/>
      <c r="L311" s="39"/>
    </row>
    <row r="312" spans="1:12" s="38" customFormat="1" x14ac:dyDescent="0.25">
      <c r="A312" s="31"/>
      <c r="B312" s="64" t="s">
        <v>295</v>
      </c>
      <c r="C312" s="65"/>
      <c r="D312" s="65"/>
      <c r="E312" s="66"/>
      <c r="F312" s="31"/>
      <c r="G312" s="31"/>
      <c r="H312" s="31"/>
      <c r="I312" s="31"/>
      <c r="J312" s="53"/>
      <c r="K312" s="54"/>
      <c r="L312" s="39"/>
    </row>
    <row r="313" spans="1:12" s="38" customFormat="1" x14ac:dyDescent="0.25">
      <c r="A313" s="31"/>
      <c r="B313" s="64" t="s">
        <v>304</v>
      </c>
      <c r="C313" s="65"/>
      <c r="D313" s="65"/>
      <c r="E313" s="66"/>
      <c r="F313" s="31"/>
      <c r="G313" s="31"/>
      <c r="H313" s="31"/>
      <c r="I313" s="31"/>
      <c r="J313" s="53"/>
      <c r="K313" s="54"/>
      <c r="L313" s="39"/>
    </row>
    <row r="314" spans="1:12" s="38" customFormat="1" x14ac:dyDescent="0.25">
      <c r="A314" s="31"/>
      <c r="B314" s="64" t="s">
        <v>305</v>
      </c>
      <c r="C314" s="65"/>
      <c r="D314" s="65"/>
      <c r="E314" s="66"/>
      <c r="F314" s="31"/>
      <c r="G314" s="31"/>
      <c r="H314" s="31"/>
      <c r="I314" s="31"/>
      <c r="J314" s="53"/>
      <c r="K314" s="54"/>
      <c r="L314" s="39"/>
    </row>
    <row r="315" spans="1:12" s="38" customFormat="1" x14ac:dyDescent="0.25">
      <c r="A315" s="31"/>
      <c r="B315" s="64" t="s">
        <v>298</v>
      </c>
      <c r="C315" s="65"/>
      <c r="D315" s="65"/>
      <c r="E315" s="66"/>
      <c r="F315" s="31"/>
      <c r="G315" s="31"/>
      <c r="H315" s="31"/>
      <c r="I315" s="31"/>
      <c r="J315" s="53"/>
      <c r="K315" s="54"/>
      <c r="L315" s="39"/>
    </row>
    <row r="316" spans="1:12" s="38" customFormat="1" x14ac:dyDescent="0.25">
      <c r="A316" s="31"/>
      <c r="B316" s="64" t="s">
        <v>306</v>
      </c>
      <c r="C316" s="65"/>
      <c r="D316" s="65"/>
      <c r="E316" s="66"/>
      <c r="F316" s="31"/>
      <c r="G316" s="31"/>
      <c r="H316" s="31"/>
      <c r="I316" s="31"/>
      <c r="J316" s="53"/>
      <c r="K316" s="54"/>
      <c r="L316" s="39"/>
    </row>
    <row r="317" spans="1:12" s="38" customFormat="1" x14ac:dyDescent="0.25">
      <c r="A317" s="31"/>
      <c r="B317" s="64" t="s">
        <v>260</v>
      </c>
      <c r="C317" s="65"/>
      <c r="D317" s="65"/>
      <c r="E317" s="66"/>
      <c r="F317" s="31"/>
      <c r="G317" s="31"/>
      <c r="H317" s="31"/>
      <c r="I317" s="31"/>
      <c r="J317" s="53"/>
      <c r="K317" s="54"/>
      <c r="L317" s="39"/>
    </row>
    <row r="318" spans="1:12" s="38" customFormat="1" x14ac:dyDescent="0.25">
      <c r="A318" s="31"/>
      <c r="B318" s="64" t="s">
        <v>307</v>
      </c>
      <c r="C318" s="65"/>
      <c r="D318" s="65"/>
      <c r="E318" s="66"/>
      <c r="F318" s="31"/>
      <c r="G318" s="31"/>
      <c r="H318" s="31"/>
      <c r="I318" s="31"/>
      <c r="J318" s="53"/>
      <c r="K318" s="54"/>
      <c r="L318" s="39"/>
    </row>
    <row r="319" spans="1:12" s="38" customFormat="1" x14ac:dyDescent="0.25">
      <c r="A319" s="31"/>
      <c r="B319" s="64" t="s">
        <v>308</v>
      </c>
      <c r="C319" s="65"/>
      <c r="D319" s="65"/>
      <c r="E319" s="66"/>
      <c r="F319" s="31">
        <v>549830</v>
      </c>
      <c r="G319" s="31"/>
      <c r="H319" s="31">
        <v>1</v>
      </c>
      <c r="I319" s="31" t="s">
        <v>14</v>
      </c>
      <c r="J319" s="53"/>
      <c r="K319" s="54"/>
      <c r="L319" s="39"/>
    </row>
    <row r="320" spans="1:12" s="38" customFormat="1" x14ac:dyDescent="0.25">
      <c r="A320" s="31"/>
      <c r="B320" s="64" t="s">
        <v>309</v>
      </c>
      <c r="C320" s="65"/>
      <c r="D320" s="65"/>
      <c r="E320" s="66"/>
      <c r="F320" s="31"/>
      <c r="G320" s="31"/>
      <c r="H320" s="31"/>
      <c r="I320" s="31"/>
      <c r="J320" s="53"/>
      <c r="K320" s="54"/>
      <c r="L320" s="39"/>
    </row>
    <row r="321" spans="1:12" s="38" customFormat="1" x14ac:dyDescent="0.25">
      <c r="A321" s="31"/>
      <c r="B321" s="64" t="s">
        <v>310</v>
      </c>
      <c r="C321" s="65"/>
      <c r="D321" s="65"/>
      <c r="E321" s="66"/>
      <c r="F321" s="31"/>
      <c r="G321" s="31"/>
      <c r="H321" s="31"/>
      <c r="I321" s="31"/>
      <c r="J321" s="53"/>
      <c r="K321" s="54"/>
      <c r="L321" s="39"/>
    </row>
    <row r="322" spans="1:12" s="38" customFormat="1" x14ac:dyDescent="0.25">
      <c r="A322" s="31"/>
      <c r="B322" s="64" t="s">
        <v>311</v>
      </c>
      <c r="C322" s="65"/>
      <c r="D322" s="65"/>
      <c r="E322" s="66"/>
      <c r="F322" s="31"/>
      <c r="G322" s="31"/>
      <c r="H322" s="31"/>
      <c r="I322" s="31"/>
      <c r="J322" s="53"/>
      <c r="K322" s="54"/>
      <c r="L322" s="39"/>
    </row>
    <row r="323" spans="1:12" s="38" customFormat="1" x14ac:dyDescent="0.25">
      <c r="A323" s="31"/>
      <c r="B323" s="64" t="s">
        <v>312</v>
      </c>
      <c r="C323" s="65"/>
      <c r="D323" s="65"/>
      <c r="E323" s="66"/>
      <c r="F323" s="31"/>
      <c r="G323" s="31"/>
      <c r="H323" s="31"/>
      <c r="I323" s="31"/>
      <c r="J323" s="53"/>
      <c r="K323" s="54"/>
      <c r="L323" s="39"/>
    </row>
    <row r="324" spans="1:12" s="38" customFormat="1" x14ac:dyDescent="0.25">
      <c r="A324" s="31"/>
      <c r="B324" s="64" t="s">
        <v>310</v>
      </c>
      <c r="C324" s="65"/>
      <c r="D324" s="65"/>
      <c r="E324" s="66"/>
      <c r="F324" s="31"/>
      <c r="G324" s="31"/>
      <c r="H324" s="31"/>
      <c r="I324" s="31"/>
      <c r="J324" s="53"/>
      <c r="K324" s="54"/>
      <c r="L324" s="39"/>
    </row>
    <row r="325" spans="1:12" s="38" customFormat="1" x14ac:dyDescent="0.25">
      <c r="A325" s="31"/>
      <c r="B325" s="64" t="s">
        <v>313</v>
      </c>
      <c r="C325" s="65"/>
      <c r="D325" s="65"/>
      <c r="E325" s="66"/>
      <c r="F325" s="31"/>
      <c r="G325" s="31"/>
      <c r="H325" s="31"/>
      <c r="I325" s="31"/>
      <c r="J325" s="53"/>
      <c r="K325" s="54"/>
      <c r="L325" s="39"/>
    </row>
    <row r="326" spans="1:12" s="38" customFormat="1" x14ac:dyDescent="0.25">
      <c r="A326" s="31"/>
      <c r="B326" s="64" t="s">
        <v>314</v>
      </c>
      <c r="C326" s="65"/>
      <c r="D326" s="65"/>
      <c r="E326" s="66"/>
      <c r="F326" s="31"/>
      <c r="G326" s="31"/>
      <c r="H326" s="31"/>
      <c r="I326" s="31"/>
      <c r="J326" s="53"/>
      <c r="K326" s="54"/>
      <c r="L326" s="39"/>
    </row>
    <row r="327" spans="1:12" s="38" customFormat="1" x14ac:dyDescent="0.25">
      <c r="A327" s="31"/>
      <c r="B327" s="64" t="s">
        <v>315</v>
      </c>
      <c r="C327" s="65"/>
      <c r="D327" s="65"/>
      <c r="E327" s="66"/>
      <c r="F327" s="31"/>
      <c r="G327" s="31"/>
      <c r="H327" s="31"/>
      <c r="I327" s="31"/>
      <c r="J327" s="53"/>
      <c r="K327" s="54"/>
      <c r="L327" s="39"/>
    </row>
    <row r="328" spans="1:12" s="38" customFormat="1" x14ac:dyDescent="0.25">
      <c r="A328" s="31"/>
      <c r="B328" s="64" t="s">
        <v>316</v>
      </c>
      <c r="C328" s="65"/>
      <c r="D328" s="65"/>
      <c r="E328" s="66"/>
      <c r="F328" s="31"/>
      <c r="G328" s="31"/>
      <c r="H328" s="31"/>
      <c r="I328" s="31"/>
      <c r="J328" s="53"/>
      <c r="K328" s="54"/>
      <c r="L328" s="39"/>
    </row>
    <row r="329" spans="1:12" s="38" customFormat="1" x14ac:dyDescent="0.25">
      <c r="A329" s="31"/>
      <c r="B329" s="64" t="s">
        <v>317</v>
      </c>
      <c r="C329" s="65"/>
      <c r="D329" s="65"/>
      <c r="E329" s="66"/>
      <c r="F329" s="31"/>
      <c r="G329" s="31"/>
      <c r="H329" s="31"/>
      <c r="I329" s="31"/>
      <c r="J329" s="53"/>
      <c r="K329" s="54"/>
      <c r="L329" s="39"/>
    </row>
    <row r="330" spans="1:12" s="38" customFormat="1" x14ac:dyDescent="0.25">
      <c r="A330" s="31"/>
      <c r="B330" s="64" t="s">
        <v>318</v>
      </c>
      <c r="C330" s="65"/>
      <c r="D330" s="65"/>
      <c r="E330" s="66"/>
      <c r="F330" s="31">
        <v>572740</v>
      </c>
      <c r="G330" s="31"/>
      <c r="H330" s="31">
        <v>1</v>
      </c>
      <c r="I330" s="31" t="s">
        <v>177</v>
      </c>
      <c r="J330" s="53"/>
      <c r="K330" s="54"/>
      <c r="L330" s="39"/>
    </row>
    <row r="331" spans="1:12" s="38" customFormat="1" x14ac:dyDescent="0.25">
      <c r="A331" s="44"/>
      <c r="B331" s="64" t="s">
        <v>359</v>
      </c>
      <c r="C331" s="65"/>
      <c r="D331" s="65"/>
      <c r="E331" s="66"/>
      <c r="F331" s="44">
        <v>8065452</v>
      </c>
      <c r="G331" s="44"/>
      <c r="H331" s="31">
        <v>1</v>
      </c>
      <c r="I331" s="31" t="s">
        <v>14</v>
      </c>
      <c r="J331" s="54"/>
      <c r="K331" s="54"/>
      <c r="L331" s="39"/>
    </row>
    <row r="332" spans="1:12" s="42" customFormat="1" x14ac:dyDescent="0.25">
      <c r="A332" s="40"/>
      <c r="B332" s="64" t="s">
        <v>342</v>
      </c>
      <c r="C332" s="65"/>
      <c r="D332" s="65"/>
      <c r="E332" s="66"/>
      <c r="F332" s="43"/>
      <c r="G332" s="43"/>
      <c r="H332" s="31"/>
      <c r="I332" s="31"/>
      <c r="J332" s="53"/>
      <c r="K332" s="53"/>
      <c r="L332" s="41"/>
    </row>
    <row r="333" spans="1:12" s="42" customFormat="1" x14ac:dyDescent="0.25">
      <c r="A333" s="40"/>
      <c r="B333" s="64" t="s">
        <v>343</v>
      </c>
      <c r="C333" s="65"/>
      <c r="D333" s="65"/>
      <c r="E333" s="66"/>
      <c r="F333" s="44"/>
      <c r="G333" s="44"/>
      <c r="H333" s="31"/>
      <c r="I333" s="31"/>
      <c r="J333" s="53"/>
      <c r="K333" s="53"/>
      <c r="L333" s="41"/>
    </row>
    <row r="334" spans="1:12" s="42" customFormat="1" x14ac:dyDescent="0.25">
      <c r="A334" s="40"/>
      <c r="B334" s="64" t="s">
        <v>344</v>
      </c>
      <c r="C334" s="65"/>
      <c r="D334" s="65"/>
      <c r="E334" s="66"/>
      <c r="F334" s="44"/>
      <c r="G334" s="44"/>
      <c r="H334" s="31"/>
      <c r="I334" s="31"/>
      <c r="J334" s="53"/>
      <c r="K334" s="53"/>
      <c r="L334" s="41"/>
    </row>
    <row r="335" spans="1:12" s="42" customFormat="1" x14ac:dyDescent="0.25">
      <c r="A335" s="40"/>
      <c r="B335" s="64" t="s">
        <v>345</v>
      </c>
      <c r="C335" s="65"/>
      <c r="D335" s="65"/>
      <c r="E335" s="66"/>
      <c r="F335" s="44"/>
      <c r="G335" s="44"/>
      <c r="H335" s="31"/>
      <c r="I335" s="31"/>
      <c r="J335" s="53"/>
      <c r="K335" s="53"/>
      <c r="L335" s="41"/>
    </row>
    <row r="336" spans="1:12" s="42" customFormat="1" x14ac:dyDescent="0.25">
      <c r="A336" s="40"/>
      <c r="B336" s="64" t="s">
        <v>346</v>
      </c>
      <c r="C336" s="65"/>
      <c r="D336" s="65"/>
      <c r="E336" s="66"/>
      <c r="F336" s="44"/>
      <c r="G336" s="44"/>
      <c r="H336" s="31"/>
      <c r="I336" s="31"/>
      <c r="J336" s="53"/>
      <c r="K336" s="53"/>
      <c r="L336" s="41"/>
    </row>
    <row r="337" spans="1:12" s="42" customFormat="1" x14ac:dyDescent="0.25">
      <c r="A337" s="40"/>
      <c r="B337" s="64" t="s">
        <v>347</v>
      </c>
      <c r="C337" s="65"/>
      <c r="D337" s="65"/>
      <c r="E337" s="66"/>
      <c r="F337" s="44"/>
      <c r="G337" s="44"/>
      <c r="H337" s="31"/>
      <c r="I337" s="31"/>
      <c r="J337" s="53"/>
      <c r="K337" s="53"/>
      <c r="L337" s="41"/>
    </row>
    <row r="338" spans="1:12" s="42" customFormat="1" x14ac:dyDescent="0.25">
      <c r="A338" s="40"/>
      <c r="B338" s="64" t="s">
        <v>348</v>
      </c>
      <c r="C338" s="65"/>
      <c r="D338" s="65"/>
      <c r="E338" s="66"/>
      <c r="F338" s="44"/>
      <c r="G338" s="44"/>
      <c r="H338" s="31"/>
      <c r="I338" s="31"/>
      <c r="J338" s="53"/>
      <c r="K338" s="53"/>
      <c r="L338" s="41"/>
    </row>
    <row r="339" spans="1:12" s="42" customFormat="1" x14ac:dyDescent="0.25">
      <c r="A339" s="40"/>
      <c r="B339" s="64" t="s">
        <v>349</v>
      </c>
      <c r="C339" s="65"/>
      <c r="D339" s="65"/>
      <c r="E339" s="66"/>
      <c r="F339" s="44"/>
      <c r="G339" s="44"/>
      <c r="H339" s="31"/>
      <c r="I339" s="31"/>
      <c r="J339" s="53"/>
      <c r="K339" s="53"/>
      <c r="L339" s="41"/>
    </row>
    <row r="340" spans="1:12" s="42" customFormat="1" x14ac:dyDescent="0.25">
      <c r="A340" s="40"/>
      <c r="B340" s="64" t="s">
        <v>350</v>
      </c>
      <c r="C340" s="65"/>
      <c r="D340" s="65"/>
      <c r="E340" s="66"/>
      <c r="F340" s="44"/>
      <c r="G340" s="44"/>
      <c r="H340" s="31"/>
      <c r="I340" s="31"/>
      <c r="J340" s="53"/>
      <c r="K340" s="53"/>
      <c r="L340" s="41"/>
    </row>
    <row r="341" spans="1:12" s="42" customFormat="1" x14ac:dyDescent="0.25">
      <c r="A341" s="40"/>
      <c r="B341" s="64" t="s">
        <v>351</v>
      </c>
      <c r="C341" s="65"/>
      <c r="D341" s="65"/>
      <c r="E341" s="66"/>
      <c r="F341" s="44"/>
      <c r="G341" s="44"/>
      <c r="H341" s="31"/>
      <c r="I341" s="31"/>
      <c r="J341" s="53"/>
      <c r="K341" s="53"/>
      <c r="L341" s="41"/>
    </row>
    <row r="342" spans="1:12" s="42" customFormat="1" x14ac:dyDescent="0.25">
      <c r="A342" s="40"/>
      <c r="B342" s="64" t="s">
        <v>352</v>
      </c>
      <c r="C342" s="65"/>
      <c r="D342" s="65"/>
      <c r="E342" s="66"/>
      <c r="F342" s="44"/>
      <c r="G342" s="44"/>
      <c r="H342" s="31"/>
      <c r="I342" s="31"/>
      <c r="J342" s="53"/>
      <c r="K342" s="53"/>
      <c r="L342" s="41"/>
    </row>
    <row r="343" spans="1:12" s="42" customFormat="1" x14ac:dyDescent="0.25">
      <c r="A343" s="40"/>
      <c r="B343" s="64" t="s">
        <v>353</v>
      </c>
      <c r="C343" s="65"/>
      <c r="D343" s="65"/>
      <c r="E343" s="66"/>
      <c r="F343" s="44"/>
      <c r="G343" s="44"/>
      <c r="H343" s="31"/>
      <c r="I343" s="31"/>
      <c r="J343" s="53"/>
      <c r="K343" s="53"/>
      <c r="L343" s="41"/>
    </row>
    <row r="344" spans="1:12" s="42" customFormat="1" x14ac:dyDescent="0.25">
      <c r="A344" s="40"/>
      <c r="B344" s="64" t="s">
        <v>354</v>
      </c>
      <c r="C344" s="65"/>
      <c r="D344" s="65"/>
      <c r="E344" s="66"/>
      <c r="F344" s="44"/>
      <c r="G344" s="44"/>
      <c r="H344" s="31"/>
      <c r="I344" s="31"/>
      <c r="J344" s="53"/>
      <c r="K344" s="53"/>
      <c r="L344" s="41"/>
    </row>
    <row r="345" spans="1:12" s="42" customFormat="1" x14ac:dyDescent="0.25">
      <c r="A345" s="40"/>
      <c r="B345" s="64" t="s">
        <v>355</v>
      </c>
      <c r="C345" s="65"/>
      <c r="D345" s="65"/>
      <c r="E345" s="66"/>
      <c r="F345" s="44"/>
      <c r="G345" s="44"/>
      <c r="H345" s="31"/>
      <c r="I345" s="31"/>
      <c r="J345" s="53"/>
      <c r="K345" s="53"/>
      <c r="L345" s="41"/>
    </row>
    <row r="346" spans="1:12" s="42" customFormat="1" x14ac:dyDescent="0.25">
      <c r="A346" s="40"/>
      <c r="B346" s="64" t="s">
        <v>356</v>
      </c>
      <c r="C346" s="65"/>
      <c r="D346" s="65"/>
      <c r="E346" s="66"/>
      <c r="F346" s="44"/>
      <c r="G346" s="44"/>
      <c r="H346" s="31"/>
      <c r="I346" s="31"/>
      <c r="J346" s="53"/>
      <c r="K346" s="53"/>
      <c r="L346" s="41"/>
    </row>
    <row r="347" spans="1:12" s="42" customFormat="1" x14ac:dyDescent="0.25">
      <c r="A347" s="40"/>
      <c r="B347" s="64" t="s">
        <v>357</v>
      </c>
      <c r="C347" s="65"/>
      <c r="D347" s="65"/>
      <c r="E347" s="66"/>
      <c r="F347" s="44"/>
      <c r="G347" s="44"/>
      <c r="H347" s="31"/>
      <c r="I347" s="31"/>
      <c r="J347" s="53"/>
      <c r="K347" s="53"/>
      <c r="L347" s="41"/>
    </row>
    <row r="348" spans="1:12" s="42" customFormat="1" x14ac:dyDescent="0.25">
      <c r="A348" s="40"/>
      <c r="B348" s="64" t="s">
        <v>358</v>
      </c>
      <c r="C348" s="65"/>
      <c r="D348" s="65"/>
      <c r="E348" s="66"/>
      <c r="F348" s="44"/>
      <c r="G348" s="44"/>
      <c r="H348" s="31"/>
      <c r="I348" s="31"/>
      <c r="J348" s="53"/>
      <c r="K348" s="53"/>
      <c r="L348" s="41"/>
    </row>
    <row r="349" spans="1:12" s="38" customFormat="1" x14ac:dyDescent="0.25">
      <c r="A349" s="31"/>
      <c r="B349" s="64" t="s">
        <v>341</v>
      </c>
      <c r="C349" s="65"/>
      <c r="D349" s="65"/>
      <c r="E349" s="66"/>
      <c r="F349" s="31">
        <v>8122694</v>
      </c>
      <c r="G349" s="31"/>
      <c r="H349" s="31">
        <v>1</v>
      </c>
      <c r="I349" s="31" t="s">
        <v>320</v>
      </c>
      <c r="J349" s="53"/>
      <c r="K349" s="54"/>
      <c r="L349" s="39"/>
    </row>
    <row r="350" spans="1:12" s="38" customFormat="1" x14ac:dyDescent="0.25">
      <c r="A350" s="31"/>
      <c r="B350" s="64" t="s">
        <v>319</v>
      </c>
      <c r="C350" s="65"/>
      <c r="D350" s="65"/>
      <c r="E350" s="66"/>
      <c r="F350" s="39"/>
      <c r="G350" s="39"/>
      <c r="H350" s="39"/>
      <c r="I350" s="39"/>
      <c r="J350" s="53"/>
      <c r="K350" s="54"/>
      <c r="L350" s="39"/>
    </row>
    <row r="351" spans="1:12" s="38" customFormat="1" x14ac:dyDescent="0.25">
      <c r="A351" s="31"/>
      <c r="B351" s="64" t="s">
        <v>321</v>
      </c>
      <c r="C351" s="65"/>
      <c r="D351" s="65"/>
      <c r="E351" s="66"/>
      <c r="F351" s="31"/>
      <c r="G351" s="31"/>
      <c r="H351" s="31"/>
      <c r="I351" s="31"/>
      <c r="J351" s="53"/>
      <c r="K351" s="54"/>
      <c r="L351" s="39"/>
    </row>
    <row r="352" spans="1:12" s="38" customFormat="1" x14ac:dyDescent="0.25">
      <c r="A352" s="31"/>
      <c r="B352" s="64" t="s">
        <v>322</v>
      </c>
      <c r="C352" s="65"/>
      <c r="D352" s="65"/>
      <c r="E352" s="66"/>
      <c r="F352" s="31"/>
      <c r="G352" s="31"/>
      <c r="H352" s="31"/>
      <c r="I352" s="31"/>
      <c r="J352" s="53"/>
      <c r="K352" s="54"/>
      <c r="L352" s="39"/>
    </row>
    <row r="353" spans="1:12" s="38" customFormat="1" x14ac:dyDescent="0.25">
      <c r="A353" s="31"/>
      <c r="B353" s="64" t="s">
        <v>323</v>
      </c>
      <c r="C353" s="65"/>
      <c r="D353" s="65"/>
      <c r="E353" s="66"/>
      <c r="F353" s="31"/>
      <c r="G353" s="31"/>
      <c r="H353" s="31"/>
      <c r="I353" s="31"/>
      <c r="J353" s="53"/>
      <c r="K353" s="54"/>
      <c r="L353" s="39"/>
    </row>
    <row r="354" spans="1:12" s="38" customFormat="1" x14ac:dyDescent="0.25">
      <c r="A354" s="31"/>
      <c r="B354" s="64" t="s">
        <v>324</v>
      </c>
      <c r="C354" s="65"/>
      <c r="D354" s="65"/>
      <c r="E354" s="66"/>
      <c r="F354" s="31"/>
      <c r="G354" s="31"/>
      <c r="H354" s="31"/>
      <c r="I354" s="31"/>
      <c r="J354" s="53"/>
      <c r="K354" s="54"/>
      <c r="L354" s="39"/>
    </row>
    <row r="355" spans="1:12" s="38" customFormat="1" x14ac:dyDescent="0.25">
      <c r="A355" s="31"/>
      <c r="B355" s="64" t="s">
        <v>325</v>
      </c>
      <c r="C355" s="65"/>
      <c r="D355" s="65"/>
      <c r="E355" s="66"/>
      <c r="F355" s="31"/>
      <c r="G355" s="31"/>
      <c r="H355" s="31"/>
      <c r="I355" s="31"/>
      <c r="J355" s="53"/>
      <c r="K355" s="54"/>
      <c r="L355" s="39"/>
    </row>
    <row r="356" spans="1:12" s="38" customFormat="1" x14ac:dyDescent="0.25">
      <c r="A356" s="31"/>
      <c r="B356" s="64" t="s">
        <v>153</v>
      </c>
      <c r="C356" s="65"/>
      <c r="D356" s="65"/>
      <c r="E356" s="66"/>
      <c r="F356" s="31"/>
      <c r="G356" s="31"/>
      <c r="H356" s="31"/>
      <c r="I356" s="31"/>
      <c r="J356" s="53"/>
      <c r="K356" s="54"/>
      <c r="L356" s="39"/>
    </row>
    <row r="357" spans="1:12" s="38" customFormat="1" x14ac:dyDescent="0.25">
      <c r="A357" s="31"/>
      <c r="B357" s="64" t="s">
        <v>152</v>
      </c>
      <c r="C357" s="65"/>
      <c r="D357" s="65"/>
      <c r="E357" s="66"/>
      <c r="F357" s="31"/>
      <c r="G357" s="31"/>
      <c r="H357" s="31"/>
      <c r="I357" s="31"/>
      <c r="J357" s="53"/>
      <c r="K357" s="54"/>
      <c r="L357" s="39"/>
    </row>
    <row r="358" spans="1:12" s="38" customFormat="1" x14ac:dyDescent="0.25">
      <c r="A358" s="31"/>
      <c r="B358" s="64" t="s">
        <v>154</v>
      </c>
      <c r="C358" s="65"/>
      <c r="D358" s="65"/>
      <c r="E358" s="66"/>
      <c r="F358" s="31"/>
      <c r="G358" s="31"/>
      <c r="H358" s="31"/>
      <c r="I358" s="31"/>
      <c r="J358" s="53"/>
      <c r="K358" s="54"/>
      <c r="L358" s="39"/>
    </row>
    <row r="359" spans="1:12" s="38" customFormat="1" x14ac:dyDescent="0.25">
      <c r="A359" s="31"/>
      <c r="B359" s="64" t="s">
        <v>326</v>
      </c>
      <c r="C359" s="65"/>
      <c r="D359" s="65"/>
      <c r="E359" s="66"/>
      <c r="F359" s="31"/>
      <c r="G359" s="31"/>
      <c r="H359" s="31"/>
      <c r="I359" s="31"/>
      <c r="J359" s="53"/>
      <c r="K359" s="54"/>
      <c r="L359" s="39"/>
    </row>
    <row r="360" spans="1:12" s="38" customFormat="1" x14ac:dyDescent="0.25">
      <c r="A360" s="31"/>
      <c r="B360" s="64" t="s">
        <v>327</v>
      </c>
      <c r="C360" s="65"/>
      <c r="D360" s="65"/>
      <c r="E360" s="66"/>
      <c r="F360" s="31"/>
      <c r="G360" s="31"/>
      <c r="H360" s="31"/>
      <c r="I360" s="31"/>
      <c r="J360" s="53"/>
      <c r="K360" s="54"/>
      <c r="L360" s="39"/>
    </row>
    <row r="361" spans="1:12" s="38" customFormat="1" x14ac:dyDescent="0.25">
      <c r="A361" s="31"/>
      <c r="B361" s="64" t="s">
        <v>328</v>
      </c>
      <c r="C361" s="65"/>
      <c r="D361" s="65"/>
      <c r="E361" s="66"/>
      <c r="F361" s="31"/>
      <c r="G361" s="31"/>
      <c r="H361" s="31"/>
      <c r="I361" s="31"/>
      <c r="J361" s="53"/>
      <c r="K361" s="54"/>
      <c r="L361" s="39"/>
    </row>
    <row r="362" spans="1:12" s="38" customFormat="1" x14ac:dyDescent="0.25">
      <c r="A362" s="31"/>
      <c r="B362" s="64" t="s">
        <v>329</v>
      </c>
      <c r="C362" s="65"/>
      <c r="D362" s="65"/>
      <c r="E362" s="66"/>
      <c r="F362" s="31"/>
      <c r="G362" s="31"/>
      <c r="H362" s="31"/>
      <c r="I362" s="31"/>
      <c r="J362" s="53"/>
      <c r="K362" s="54"/>
      <c r="L362" s="39"/>
    </row>
    <row r="363" spans="1:12" s="38" customFormat="1" x14ac:dyDescent="0.25">
      <c r="A363" s="31"/>
      <c r="B363" s="64" t="s">
        <v>330</v>
      </c>
      <c r="C363" s="65"/>
      <c r="D363" s="65"/>
      <c r="E363" s="66"/>
      <c r="F363" s="31"/>
      <c r="G363" s="31"/>
      <c r="H363" s="31"/>
      <c r="I363" s="31"/>
      <c r="J363" s="53"/>
      <c r="K363" s="54"/>
      <c r="L363" s="39"/>
    </row>
    <row r="364" spans="1:12" s="38" customFormat="1" x14ac:dyDescent="0.25">
      <c r="A364" s="31"/>
      <c r="B364" s="64" t="s">
        <v>331</v>
      </c>
      <c r="C364" s="65"/>
      <c r="D364" s="65"/>
      <c r="E364" s="66"/>
      <c r="F364" s="31"/>
      <c r="G364" s="31"/>
      <c r="H364" s="31"/>
      <c r="I364" s="31"/>
      <c r="J364" s="53"/>
      <c r="K364" s="54"/>
      <c r="L364" s="39"/>
    </row>
    <row r="365" spans="1:12" s="38" customFormat="1" x14ac:dyDescent="0.25">
      <c r="A365" s="31"/>
      <c r="B365" s="64" t="s">
        <v>332</v>
      </c>
      <c r="C365" s="65"/>
      <c r="D365" s="65"/>
      <c r="E365" s="66"/>
      <c r="F365" s="31"/>
      <c r="G365" s="31"/>
      <c r="H365" s="31"/>
      <c r="I365" s="31"/>
      <c r="J365" s="53"/>
      <c r="K365" s="54"/>
      <c r="L365" s="39"/>
    </row>
    <row r="366" spans="1:12" s="38" customFormat="1" x14ac:dyDescent="0.25">
      <c r="A366" s="31"/>
      <c r="B366" s="64" t="s">
        <v>333</v>
      </c>
      <c r="C366" s="65"/>
      <c r="D366" s="65"/>
      <c r="E366" s="66"/>
      <c r="F366" s="31"/>
      <c r="G366" s="31"/>
      <c r="H366" s="31"/>
      <c r="I366" s="31"/>
      <c r="J366" s="53"/>
      <c r="K366" s="54"/>
      <c r="L366" s="39"/>
    </row>
    <row r="367" spans="1:12" s="38" customFormat="1" x14ac:dyDescent="0.25">
      <c r="A367" s="31"/>
      <c r="B367" s="64" t="s">
        <v>157</v>
      </c>
      <c r="C367" s="65"/>
      <c r="D367" s="65"/>
      <c r="E367" s="66"/>
      <c r="F367" s="31"/>
      <c r="G367" s="31"/>
      <c r="H367" s="31"/>
      <c r="I367" s="31"/>
      <c r="J367" s="53"/>
      <c r="K367" s="54"/>
      <c r="L367" s="39"/>
    </row>
    <row r="368" spans="1:12" s="38" customFormat="1" x14ac:dyDescent="0.25">
      <c r="A368" s="31"/>
      <c r="B368" s="64" t="s">
        <v>159</v>
      </c>
      <c r="C368" s="65"/>
      <c r="D368" s="65"/>
      <c r="E368" s="66"/>
      <c r="F368" s="31"/>
      <c r="G368" s="31"/>
      <c r="H368" s="31"/>
      <c r="I368" s="31"/>
      <c r="J368" s="53"/>
      <c r="K368" s="54"/>
      <c r="L368" s="39"/>
    </row>
    <row r="369" spans="1:12" s="38" customFormat="1" x14ac:dyDescent="0.25">
      <c r="A369" s="31"/>
      <c r="B369" s="64" t="s">
        <v>160</v>
      </c>
      <c r="C369" s="65"/>
      <c r="D369" s="65"/>
      <c r="E369" s="66"/>
      <c r="F369" s="31"/>
      <c r="G369" s="31"/>
      <c r="H369" s="31"/>
      <c r="I369" s="31"/>
      <c r="J369" s="53"/>
      <c r="K369" s="54"/>
      <c r="L369" s="39"/>
    </row>
    <row r="370" spans="1:12" s="38" customFormat="1" x14ac:dyDescent="0.25">
      <c r="A370" s="31"/>
      <c r="B370" s="64" t="s">
        <v>161</v>
      </c>
      <c r="C370" s="65"/>
      <c r="D370" s="65"/>
      <c r="E370" s="66"/>
      <c r="F370" s="31"/>
      <c r="G370" s="31"/>
      <c r="H370" s="31"/>
      <c r="I370" s="31"/>
      <c r="J370" s="53"/>
      <c r="K370" s="54"/>
      <c r="L370" s="39"/>
    </row>
    <row r="371" spans="1:12" s="38" customFormat="1" x14ac:dyDescent="0.25">
      <c r="A371" s="31"/>
      <c r="B371" s="64" t="s">
        <v>334</v>
      </c>
      <c r="C371" s="65"/>
      <c r="D371" s="65"/>
      <c r="E371" s="66"/>
      <c r="F371" s="31"/>
      <c r="G371" s="31"/>
      <c r="H371" s="31"/>
      <c r="I371" s="31"/>
      <c r="J371" s="53"/>
      <c r="K371" s="54"/>
      <c r="L371" s="39"/>
    </row>
    <row r="372" spans="1:12" s="38" customFormat="1" x14ac:dyDescent="0.25">
      <c r="A372" s="31"/>
      <c r="B372" s="64" t="s">
        <v>335</v>
      </c>
      <c r="C372" s="65"/>
      <c r="D372" s="65"/>
      <c r="E372" s="66"/>
      <c r="F372" s="31"/>
      <c r="G372" s="31"/>
      <c r="H372" s="31"/>
      <c r="I372" s="31"/>
      <c r="J372" s="53"/>
      <c r="K372" s="54"/>
      <c r="L372" s="39"/>
    </row>
    <row r="373" spans="1:12" s="38" customFormat="1" x14ac:dyDescent="0.25">
      <c r="A373" s="31"/>
      <c r="B373" s="64" t="s">
        <v>336</v>
      </c>
      <c r="C373" s="65"/>
      <c r="D373" s="65"/>
      <c r="E373" s="66"/>
      <c r="F373" s="31"/>
      <c r="G373" s="31"/>
      <c r="H373" s="31"/>
      <c r="I373" s="31"/>
      <c r="J373" s="53"/>
      <c r="K373" s="54"/>
      <c r="L373" s="39"/>
    </row>
    <row r="374" spans="1:12" s="38" customFormat="1" x14ac:dyDescent="0.25">
      <c r="A374" s="31"/>
      <c r="B374" s="64" t="s">
        <v>337</v>
      </c>
      <c r="C374" s="65"/>
      <c r="D374" s="65"/>
      <c r="E374" s="66"/>
      <c r="F374" s="31"/>
      <c r="G374" s="31"/>
      <c r="H374" s="31"/>
      <c r="I374" s="31"/>
      <c r="J374" s="53"/>
      <c r="K374" s="54"/>
      <c r="L374" s="39"/>
    </row>
    <row r="375" spans="1:12" s="38" customFormat="1" x14ac:dyDescent="0.25">
      <c r="A375" s="31"/>
      <c r="B375" s="64" t="s">
        <v>338</v>
      </c>
      <c r="C375" s="65"/>
      <c r="D375" s="65"/>
      <c r="E375" s="66"/>
      <c r="F375" s="31"/>
      <c r="G375" s="31"/>
      <c r="H375" s="31"/>
      <c r="I375" s="31"/>
      <c r="J375" s="53"/>
      <c r="K375" s="54"/>
      <c r="L375" s="39"/>
    </row>
    <row r="376" spans="1:12" s="38" customFormat="1" x14ac:dyDescent="0.25">
      <c r="A376" s="31"/>
      <c r="B376" s="64" t="s">
        <v>339</v>
      </c>
      <c r="C376" s="65"/>
      <c r="D376" s="65"/>
      <c r="E376" s="66"/>
      <c r="F376" s="31"/>
      <c r="G376" s="31"/>
      <c r="H376" s="31"/>
      <c r="I376" s="31"/>
      <c r="J376" s="53"/>
      <c r="K376" s="54"/>
      <c r="L376" s="39"/>
    </row>
    <row r="377" spans="1:12" s="21" customFormat="1" ht="28.5" x14ac:dyDescent="0.25">
      <c r="A377" s="11"/>
      <c r="B377" s="67" t="s">
        <v>360</v>
      </c>
      <c r="C377" s="68"/>
      <c r="D377" s="68"/>
      <c r="E377" s="69"/>
      <c r="F377" s="11"/>
      <c r="G377" s="11"/>
      <c r="H377" s="11"/>
      <c r="I377" s="11"/>
      <c r="J377" s="49"/>
      <c r="K377" s="56">
        <f>SUM(K12:K376)</f>
        <v>2998050000.0000005</v>
      </c>
      <c r="L377" s="12" t="s">
        <v>367</v>
      </c>
    </row>
    <row r="379" spans="1:12" ht="15.75" x14ac:dyDescent="0.25">
      <c r="I379" s="77" t="s">
        <v>374</v>
      </c>
      <c r="J379" s="77"/>
      <c r="K379" s="77"/>
      <c r="L379" s="77"/>
    </row>
    <row r="380" spans="1:12" ht="16.5" x14ac:dyDescent="0.25">
      <c r="I380" s="78" t="s">
        <v>372</v>
      </c>
      <c r="J380" s="78"/>
      <c r="K380" s="78"/>
      <c r="L380" s="78"/>
    </row>
    <row r="381" spans="1:12" ht="16.5" x14ac:dyDescent="0.25">
      <c r="I381" s="61"/>
      <c r="J381" s="62"/>
      <c r="K381" s="62"/>
      <c r="L381" s="61"/>
    </row>
    <row r="382" spans="1:12" ht="16.5" x14ac:dyDescent="0.25">
      <c r="I382" s="61"/>
      <c r="J382" s="62"/>
      <c r="K382" s="62"/>
      <c r="L382" s="61"/>
    </row>
    <row r="383" spans="1:12" ht="16.5" x14ac:dyDescent="0.25">
      <c r="I383" s="61"/>
      <c r="J383" s="62"/>
      <c r="K383" s="62"/>
      <c r="L383" s="61"/>
    </row>
    <row r="384" spans="1:12" ht="16.5" x14ac:dyDescent="0.25">
      <c r="I384" s="78" t="s">
        <v>373</v>
      </c>
      <c r="J384" s="78"/>
      <c r="K384" s="78"/>
      <c r="L384" s="78"/>
    </row>
  </sheetData>
  <mergeCells count="381">
    <mergeCell ref="I379:L379"/>
    <mergeCell ref="I380:L380"/>
    <mergeCell ref="I384:L384"/>
    <mergeCell ref="B5:L5"/>
    <mergeCell ref="B6:L6"/>
    <mergeCell ref="B7:L7"/>
    <mergeCell ref="B11:C11"/>
    <mergeCell ref="B12:E12"/>
    <mergeCell ref="B13:E13"/>
    <mergeCell ref="B14:E14"/>
    <mergeCell ref="B15:E15"/>
    <mergeCell ref="I8:K8"/>
    <mergeCell ref="B10:E10"/>
    <mergeCell ref="B25:E25"/>
    <mergeCell ref="B26:E26"/>
    <mergeCell ref="B27:E27"/>
    <mergeCell ref="B34:E34"/>
    <mergeCell ref="B35:E35"/>
    <mergeCell ref="B36:E36"/>
    <mergeCell ref="B37:E37"/>
    <mergeCell ref="B38:E38"/>
    <mergeCell ref="B39:E39"/>
    <mergeCell ref="B28:E28"/>
    <mergeCell ref="B29:E29"/>
    <mergeCell ref="A4:B4"/>
    <mergeCell ref="A1:C1"/>
    <mergeCell ref="A2:C2"/>
    <mergeCell ref="A3:C3"/>
    <mergeCell ref="E1:J1"/>
    <mergeCell ref="E2:J2"/>
    <mergeCell ref="B22:E22"/>
    <mergeCell ref="B23:E23"/>
    <mergeCell ref="B24:E24"/>
    <mergeCell ref="B16:E16"/>
    <mergeCell ref="B17:E17"/>
    <mergeCell ref="B18:E18"/>
    <mergeCell ref="B19:E19"/>
    <mergeCell ref="B20:E20"/>
    <mergeCell ref="B21:E21"/>
    <mergeCell ref="B30:E30"/>
    <mergeCell ref="B31:E31"/>
    <mergeCell ref="B32:E32"/>
    <mergeCell ref="B33:E33"/>
    <mergeCell ref="B46:E46"/>
    <mergeCell ref="B47:E47"/>
    <mergeCell ref="B48:E48"/>
    <mergeCell ref="B49:E49"/>
    <mergeCell ref="B50:E50"/>
    <mergeCell ref="B51:E51"/>
    <mergeCell ref="B40:E40"/>
    <mergeCell ref="B41:E41"/>
    <mergeCell ref="B42:E42"/>
    <mergeCell ref="B43:E43"/>
    <mergeCell ref="B44:E44"/>
    <mergeCell ref="B45:E45"/>
    <mergeCell ref="B58:E58"/>
    <mergeCell ref="B59:E59"/>
    <mergeCell ref="B60:E60"/>
    <mergeCell ref="B61:E61"/>
    <mergeCell ref="B62:E62"/>
    <mergeCell ref="B63:E63"/>
    <mergeCell ref="B52:E52"/>
    <mergeCell ref="B53:E53"/>
    <mergeCell ref="B54:E54"/>
    <mergeCell ref="B55:E55"/>
    <mergeCell ref="B56:E56"/>
    <mergeCell ref="B57:E57"/>
    <mergeCell ref="B70:E70"/>
    <mergeCell ref="B71:E71"/>
    <mergeCell ref="B72:E72"/>
    <mergeCell ref="B73:E73"/>
    <mergeCell ref="B74:E74"/>
    <mergeCell ref="B75:E75"/>
    <mergeCell ref="B64:E64"/>
    <mergeCell ref="B65:E65"/>
    <mergeCell ref="B66:E66"/>
    <mergeCell ref="B67:E67"/>
    <mergeCell ref="B68:E68"/>
    <mergeCell ref="B69:E69"/>
    <mergeCell ref="B82:E82"/>
    <mergeCell ref="B83:E83"/>
    <mergeCell ref="B84:E84"/>
    <mergeCell ref="B85:E85"/>
    <mergeCell ref="B86:E86"/>
    <mergeCell ref="B87:E87"/>
    <mergeCell ref="B76:E76"/>
    <mergeCell ref="B77:E77"/>
    <mergeCell ref="B78:E78"/>
    <mergeCell ref="B79:E79"/>
    <mergeCell ref="B80:E80"/>
    <mergeCell ref="B81:E81"/>
    <mergeCell ref="B94:E94"/>
    <mergeCell ref="B95:E95"/>
    <mergeCell ref="B96:E96"/>
    <mergeCell ref="B97:E97"/>
    <mergeCell ref="B98:E98"/>
    <mergeCell ref="B99:E99"/>
    <mergeCell ref="B88:E88"/>
    <mergeCell ref="B89:E89"/>
    <mergeCell ref="B90:E90"/>
    <mergeCell ref="B91:E91"/>
    <mergeCell ref="B92:E92"/>
    <mergeCell ref="B93:E93"/>
    <mergeCell ref="B106:E106"/>
    <mergeCell ref="B107:E107"/>
    <mergeCell ref="B108:E108"/>
    <mergeCell ref="B109:E109"/>
    <mergeCell ref="B110:E110"/>
    <mergeCell ref="B111:E111"/>
    <mergeCell ref="B100:E100"/>
    <mergeCell ref="B101:E101"/>
    <mergeCell ref="B102:E102"/>
    <mergeCell ref="B103:E103"/>
    <mergeCell ref="B104:E104"/>
    <mergeCell ref="B105:E105"/>
    <mergeCell ref="B118:E118"/>
    <mergeCell ref="B119:E119"/>
    <mergeCell ref="B120:E120"/>
    <mergeCell ref="B121:E121"/>
    <mergeCell ref="B122:E122"/>
    <mergeCell ref="B123:E123"/>
    <mergeCell ref="B112:E112"/>
    <mergeCell ref="B113:E113"/>
    <mergeCell ref="B114:E114"/>
    <mergeCell ref="B115:E115"/>
    <mergeCell ref="B116:E116"/>
    <mergeCell ref="B117:E117"/>
    <mergeCell ref="B130:E130"/>
    <mergeCell ref="B131:E131"/>
    <mergeCell ref="B132:E132"/>
    <mergeCell ref="B133:E133"/>
    <mergeCell ref="B134:E134"/>
    <mergeCell ref="B135:E135"/>
    <mergeCell ref="B124:E124"/>
    <mergeCell ref="B125:E125"/>
    <mergeCell ref="B126:E126"/>
    <mergeCell ref="B127:E127"/>
    <mergeCell ref="B128:E128"/>
    <mergeCell ref="B129:E129"/>
    <mergeCell ref="B142:E142"/>
    <mergeCell ref="B143:E143"/>
    <mergeCell ref="B144:E144"/>
    <mergeCell ref="B145:E145"/>
    <mergeCell ref="B146:E146"/>
    <mergeCell ref="B147:E147"/>
    <mergeCell ref="B136:E136"/>
    <mergeCell ref="B137:E137"/>
    <mergeCell ref="B138:E138"/>
    <mergeCell ref="B139:E139"/>
    <mergeCell ref="B140:E140"/>
    <mergeCell ref="B141:E141"/>
    <mergeCell ref="B154:E154"/>
    <mergeCell ref="B155:E155"/>
    <mergeCell ref="B156:E156"/>
    <mergeCell ref="B157:E157"/>
    <mergeCell ref="B158:E158"/>
    <mergeCell ref="B159:E159"/>
    <mergeCell ref="B148:E148"/>
    <mergeCell ref="B149:E149"/>
    <mergeCell ref="B150:E150"/>
    <mergeCell ref="B151:E151"/>
    <mergeCell ref="B152:E152"/>
    <mergeCell ref="B153:E153"/>
    <mergeCell ref="B166:E166"/>
    <mergeCell ref="B167:E167"/>
    <mergeCell ref="B168:E168"/>
    <mergeCell ref="B169:E169"/>
    <mergeCell ref="B170:E170"/>
    <mergeCell ref="B171:E171"/>
    <mergeCell ref="B160:E160"/>
    <mergeCell ref="B161:E161"/>
    <mergeCell ref="B162:E162"/>
    <mergeCell ref="B163:E163"/>
    <mergeCell ref="B164:E164"/>
    <mergeCell ref="B165:E165"/>
    <mergeCell ref="B178:E178"/>
    <mergeCell ref="B179:E179"/>
    <mergeCell ref="B180:E180"/>
    <mergeCell ref="B181:E181"/>
    <mergeCell ref="B182:E182"/>
    <mergeCell ref="B183:E183"/>
    <mergeCell ref="B172:E172"/>
    <mergeCell ref="B173:E173"/>
    <mergeCell ref="B174:E174"/>
    <mergeCell ref="B175:E175"/>
    <mergeCell ref="B176:E176"/>
    <mergeCell ref="B177:E177"/>
    <mergeCell ref="B190:E190"/>
    <mergeCell ref="B191:E191"/>
    <mergeCell ref="B192:E192"/>
    <mergeCell ref="B193:E193"/>
    <mergeCell ref="B194:E194"/>
    <mergeCell ref="B195:E195"/>
    <mergeCell ref="B184:E184"/>
    <mergeCell ref="B185:E185"/>
    <mergeCell ref="B186:E186"/>
    <mergeCell ref="B187:E187"/>
    <mergeCell ref="B188:E188"/>
    <mergeCell ref="B189:E189"/>
    <mergeCell ref="B202:E202"/>
    <mergeCell ref="B203:E203"/>
    <mergeCell ref="B204:E204"/>
    <mergeCell ref="B205:E205"/>
    <mergeCell ref="B206:E206"/>
    <mergeCell ref="B207:E207"/>
    <mergeCell ref="B196:E196"/>
    <mergeCell ref="B197:E197"/>
    <mergeCell ref="B198:E198"/>
    <mergeCell ref="B199:E199"/>
    <mergeCell ref="B200:E200"/>
    <mergeCell ref="B201:E201"/>
    <mergeCell ref="B214:E214"/>
    <mergeCell ref="B215:E215"/>
    <mergeCell ref="B216:E216"/>
    <mergeCell ref="B217:E217"/>
    <mergeCell ref="B218:E218"/>
    <mergeCell ref="B219:E219"/>
    <mergeCell ref="B208:E208"/>
    <mergeCell ref="B209:E209"/>
    <mergeCell ref="B210:E210"/>
    <mergeCell ref="B211:E211"/>
    <mergeCell ref="B212:E212"/>
    <mergeCell ref="B213:E213"/>
    <mergeCell ref="B226:E226"/>
    <mergeCell ref="B227:E227"/>
    <mergeCell ref="B228:E228"/>
    <mergeCell ref="B229:E229"/>
    <mergeCell ref="B230:E230"/>
    <mergeCell ref="B231:E231"/>
    <mergeCell ref="B220:E220"/>
    <mergeCell ref="B221:E221"/>
    <mergeCell ref="B222:E222"/>
    <mergeCell ref="B223:E223"/>
    <mergeCell ref="B224:E224"/>
    <mergeCell ref="B225:E225"/>
    <mergeCell ref="B238:E238"/>
    <mergeCell ref="B239:E239"/>
    <mergeCell ref="B240:E240"/>
    <mergeCell ref="B241:E241"/>
    <mergeCell ref="B242:E242"/>
    <mergeCell ref="B243:E243"/>
    <mergeCell ref="B232:E232"/>
    <mergeCell ref="B233:E233"/>
    <mergeCell ref="B234:E234"/>
    <mergeCell ref="B235:E235"/>
    <mergeCell ref="B236:E236"/>
    <mergeCell ref="B237:E237"/>
    <mergeCell ref="B250:E250"/>
    <mergeCell ref="B251:E251"/>
    <mergeCell ref="B252:E252"/>
    <mergeCell ref="B253:E253"/>
    <mergeCell ref="B254:E254"/>
    <mergeCell ref="B255:E255"/>
    <mergeCell ref="B244:E244"/>
    <mergeCell ref="B245:E245"/>
    <mergeCell ref="B246:E246"/>
    <mergeCell ref="B247:E247"/>
    <mergeCell ref="B248:E248"/>
    <mergeCell ref="B249:E249"/>
    <mergeCell ref="B262:E262"/>
    <mergeCell ref="B263:E263"/>
    <mergeCell ref="B264:E264"/>
    <mergeCell ref="B265:E265"/>
    <mergeCell ref="B266:E266"/>
    <mergeCell ref="B267:E267"/>
    <mergeCell ref="B256:E256"/>
    <mergeCell ref="B257:E257"/>
    <mergeCell ref="B258:E258"/>
    <mergeCell ref="B259:E259"/>
    <mergeCell ref="B260:E260"/>
    <mergeCell ref="B261:E261"/>
    <mergeCell ref="B274:E274"/>
    <mergeCell ref="B275:E275"/>
    <mergeCell ref="B276:E276"/>
    <mergeCell ref="B277:E277"/>
    <mergeCell ref="B278:E278"/>
    <mergeCell ref="B279:E279"/>
    <mergeCell ref="B268:E268"/>
    <mergeCell ref="B269:E269"/>
    <mergeCell ref="B270:E270"/>
    <mergeCell ref="B271:E271"/>
    <mergeCell ref="B272:E272"/>
    <mergeCell ref="B273:E273"/>
    <mergeCell ref="B286:E286"/>
    <mergeCell ref="B287:E287"/>
    <mergeCell ref="B288:E288"/>
    <mergeCell ref="B289:E289"/>
    <mergeCell ref="B290:E290"/>
    <mergeCell ref="B291:E291"/>
    <mergeCell ref="B280:E280"/>
    <mergeCell ref="B281:E281"/>
    <mergeCell ref="B282:E282"/>
    <mergeCell ref="B283:E283"/>
    <mergeCell ref="B284:E284"/>
    <mergeCell ref="B285:E285"/>
    <mergeCell ref="B298:E298"/>
    <mergeCell ref="B299:E299"/>
    <mergeCell ref="B300:E300"/>
    <mergeCell ref="B301:E301"/>
    <mergeCell ref="B302:E302"/>
    <mergeCell ref="B303:E303"/>
    <mergeCell ref="B292:E292"/>
    <mergeCell ref="B293:E293"/>
    <mergeCell ref="B294:E294"/>
    <mergeCell ref="B295:E295"/>
    <mergeCell ref="B296:E296"/>
    <mergeCell ref="B297:E297"/>
    <mergeCell ref="B310:E310"/>
    <mergeCell ref="B311:E311"/>
    <mergeCell ref="B312:E312"/>
    <mergeCell ref="B313:E313"/>
    <mergeCell ref="B314:E314"/>
    <mergeCell ref="B315:E315"/>
    <mergeCell ref="B304:E304"/>
    <mergeCell ref="B305:E305"/>
    <mergeCell ref="B306:E306"/>
    <mergeCell ref="B307:E307"/>
    <mergeCell ref="B308:E308"/>
    <mergeCell ref="B309:E309"/>
    <mergeCell ref="B322:E322"/>
    <mergeCell ref="B323:E323"/>
    <mergeCell ref="B324:E324"/>
    <mergeCell ref="B325:E325"/>
    <mergeCell ref="B326:E326"/>
    <mergeCell ref="B327:E327"/>
    <mergeCell ref="B316:E316"/>
    <mergeCell ref="B317:E317"/>
    <mergeCell ref="B318:E318"/>
    <mergeCell ref="B319:E319"/>
    <mergeCell ref="B320:E320"/>
    <mergeCell ref="B321:E321"/>
    <mergeCell ref="B334:E334"/>
    <mergeCell ref="B335:E335"/>
    <mergeCell ref="B336:E336"/>
    <mergeCell ref="B337:E337"/>
    <mergeCell ref="B338:E338"/>
    <mergeCell ref="B339:E339"/>
    <mergeCell ref="B328:E328"/>
    <mergeCell ref="B329:E329"/>
    <mergeCell ref="B330:E330"/>
    <mergeCell ref="B331:E331"/>
    <mergeCell ref="B332:E332"/>
    <mergeCell ref="B333:E333"/>
    <mergeCell ref="B346:E346"/>
    <mergeCell ref="B347:E347"/>
    <mergeCell ref="B348:E348"/>
    <mergeCell ref="B349:E349"/>
    <mergeCell ref="B350:E350"/>
    <mergeCell ref="B351:E351"/>
    <mergeCell ref="B340:E340"/>
    <mergeCell ref="B341:E341"/>
    <mergeCell ref="B342:E342"/>
    <mergeCell ref="B343:E343"/>
    <mergeCell ref="B344:E344"/>
    <mergeCell ref="B345:E345"/>
    <mergeCell ref="B358:E358"/>
    <mergeCell ref="B359:E359"/>
    <mergeCell ref="B360:E360"/>
    <mergeCell ref="B361:E361"/>
    <mergeCell ref="B362:E362"/>
    <mergeCell ref="B363:E363"/>
    <mergeCell ref="B352:E352"/>
    <mergeCell ref="B353:E353"/>
    <mergeCell ref="B354:E354"/>
    <mergeCell ref="B355:E355"/>
    <mergeCell ref="B356:E356"/>
    <mergeCell ref="B357:E357"/>
    <mergeCell ref="B376:E376"/>
    <mergeCell ref="B377:E377"/>
    <mergeCell ref="B370:E370"/>
    <mergeCell ref="B371:E371"/>
    <mergeCell ref="B372:E372"/>
    <mergeCell ref="B373:E373"/>
    <mergeCell ref="B374:E374"/>
    <mergeCell ref="B375:E375"/>
    <mergeCell ref="B364:E364"/>
    <mergeCell ref="B365:E365"/>
    <mergeCell ref="B366:E366"/>
    <mergeCell ref="B367:E367"/>
    <mergeCell ref="B368:E368"/>
    <mergeCell ref="B369:E369"/>
  </mergeCells>
  <pageMargins left="0.7" right="0.7" top="0.75" bottom="0.75" header="0.3" footer="0.3"/>
  <pageSetup orientation="portrait" r:id="rId1"/>
  <ignoredErrors>
    <ignoredError sqref="A14 A72" numberStoredAsText="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TH Đo lường-CB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ACB</dc:creator>
  <cp:lastModifiedBy>Admin</cp:lastModifiedBy>
  <dcterms:created xsi:type="dcterms:W3CDTF">2021-07-07T16:11:29Z</dcterms:created>
  <dcterms:modified xsi:type="dcterms:W3CDTF">2022-03-14T03:01:54Z</dcterms:modified>
</cp:coreProperties>
</file>