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 Vậttưthuctập\Vattu 2021-2022\"/>
    </mc:Choice>
  </mc:AlternateContent>
  <bookViews>
    <workbookView xWindow="10380" yWindow="-72" windowWidth="13200" windowHeight="10272"/>
  </bookViews>
  <sheets>
    <sheet name="Kh1 21-22" sheetId="7" r:id="rId1"/>
  </sheets>
  <definedNames>
    <definedName name="_xlnm._FilterDatabase" localSheetId="0" hidden="1">'Kh1 21-22'!$A$10:$P$99</definedName>
  </definedNames>
  <calcPr calcId="162913"/>
</workbook>
</file>

<file path=xl/calcChain.xml><?xml version="1.0" encoding="utf-8"?>
<calcChain xmlns="http://schemas.openxmlformats.org/spreadsheetml/2006/main">
  <c r="N18" i="7" l="1"/>
  <c r="N19" i="7"/>
  <c r="N20" i="7"/>
  <c r="N21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9" i="7"/>
  <c r="N40" i="7"/>
  <c r="N41" i="7"/>
  <c r="N42" i="7"/>
  <c r="N43" i="7"/>
  <c r="N44" i="7"/>
  <c r="N45" i="7"/>
  <c r="N46" i="7"/>
  <c r="N47" i="7"/>
  <c r="N48" i="7"/>
  <c r="N49" i="7"/>
  <c r="N50" i="7"/>
  <c r="N51" i="7"/>
  <c r="N52" i="7"/>
  <c r="N53" i="7"/>
  <c r="N54" i="7"/>
  <c r="N55" i="7"/>
  <c r="N56" i="7"/>
  <c r="N57" i="7"/>
  <c r="N58" i="7"/>
  <c r="N59" i="7"/>
  <c r="N60" i="7"/>
  <c r="N61" i="7"/>
  <c r="N62" i="7"/>
  <c r="N63" i="7"/>
  <c r="N64" i="7"/>
  <c r="N65" i="7"/>
  <c r="N66" i="7"/>
  <c r="N67" i="7"/>
  <c r="N68" i="7"/>
  <c r="N69" i="7"/>
  <c r="N70" i="7"/>
  <c r="N71" i="7"/>
  <c r="N72" i="7"/>
  <c r="N73" i="7"/>
  <c r="N74" i="7"/>
  <c r="N75" i="7"/>
  <c r="N76" i="7"/>
  <c r="N77" i="7"/>
  <c r="N78" i="7"/>
  <c r="N79" i="7"/>
  <c r="N80" i="7"/>
  <c r="N81" i="7"/>
  <c r="N82" i="7"/>
  <c r="N83" i="7"/>
  <c r="N84" i="7"/>
  <c r="N85" i="7"/>
  <c r="N86" i="7"/>
  <c r="N87" i="7"/>
  <c r="N88" i="7"/>
  <c r="N89" i="7"/>
  <c r="N90" i="7"/>
  <c r="N91" i="7"/>
  <c r="N92" i="7"/>
  <c r="N93" i="7"/>
  <c r="N94" i="7"/>
  <c r="N95" i="7"/>
  <c r="N96" i="7"/>
  <c r="N98" i="7"/>
  <c r="N99" i="7"/>
  <c r="N17" i="7"/>
  <c r="N16" i="7"/>
  <c r="N15" i="7"/>
  <c r="N14" i="7"/>
</calcChain>
</file>

<file path=xl/sharedStrings.xml><?xml version="1.0" encoding="utf-8"?>
<sst xmlns="http://schemas.openxmlformats.org/spreadsheetml/2006/main" count="289" uniqueCount="166">
  <si>
    <t>ĐVT</t>
  </si>
  <si>
    <t>GHI CHÚ</t>
  </si>
  <si>
    <t>TRƯỞNG ĐƠN VỊ</t>
  </si>
  <si>
    <t>Bạc hàn</t>
  </si>
  <si>
    <t>Cuộn</t>
  </si>
  <si>
    <t>Cái</t>
  </si>
  <si>
    <t>Mét</t>
  </si>
  <si>
    <t>Bịch</t>
  </si>
  <si>
    <t>Cadivi</t>
  </si>
  <si>
    <t>VN</t>
  </si>
  <si>
    <t>Rơle khởi động kiểu dòng</t>
  </si>
  <si>
    <t>1/8 HP</t>
  </si>
  <si>
    <t>cái</t>
  </si>
  <si>
    <t>Phích cắm</t>
  </si>
  <si>
    <t>Ngoại</t>
  </si>
  <si>
    <t>Đl</t>
  </si>
  <si>
    <t>CB 1 pha 25 A</t>
  </si>
  <si>
    <t>Ga R22</t>
  </si>
  <si>
    <t>Rơle khởi động kiểu PTC</t>
  </si>
  <si>
    <t>Timer tủ lạnh</t>
  </si>
  <si>
    <t>Quạt tủ lạnh</t>
  </si>
  <si>
    <t>hộp</t>
  </si>
  <si>
    <t>cuộn</t>
  </si>
  <si>
    <t>kg</t>
  </si>
  <si>
    <t>Giẻ lau</t>
  </si>
  <si>
    <t>15m/cuộn</t>
  </si>
  <si>
    <t>TRƯỜNG CAO ĐẲNG LÝ TỰ TRỌNG</t>
  </si>
  <si>
    <t xml:space="preserve">  CỘNG HÒA XÃ HỘI CHỦ NGHĨA VIỆT NAM</t>
  </si>
  <si>
    <t xml:space="preserve">        THÀNH PHỐ HỒ CHÍ MINH</t>
  </si>
  <si>
    <t xml:space="preserve">              Độc lập - Tự do - Hạnh phúc</t>
  </si>
  <si>
    <t>Hiệu Trưởng</t>
  </si>
  <si>
    <t>TT</t>
  </si>
  <si>
    <t>Tên vật tư</t>
  </si>
  <si>
    <t>Thông số kỹ thuật</t>
  </si>
  <si>
    <t>TỔNG</t>
  </si>
  <si>
    <t>Jắc ghim lốc</t>
  </si>
  <si>
    <t>Ổ cắm 20A</t>
  </si>
  <si>
    <t>bình</t>
  </si>
  <si>
    <t>Ga R410</t>
  </si>
  <si>
    <t>Ga R134A</t>
  </si>
  <si>
    <t>Cây</t>
  </si>
  <si>
    <t>Đài l oan</t>
  </si>
  <si>
    <t>Đài  loan</t>
  </si>
  <si>
    <t>Bo mạch máy lạnh ( TQ)</t>
  </si>
  <si>
    <t>TQ</t>
  </si>
  <si>
    <t>Pin 3A- 1,5V</t>
  </si>
  <si>
    <t>Pin - 9V</t>
  </si>
  <si>
    <t xml:space="preserve">Xà bông bột </t>
  </si>
  <si>
    <t>Vn</t>
  </si>
  <si>
    <t>Kg</t>
  </si>
  <si>
    <t>Ty sạc máy lạnh</t>
  </si>
  <si>
    <t>Phin lọc máy lạnh</t>
  </si>
  <si>
    <t>Malaixia</t>
  </si>
  <si>
    <t>Simili quấn cách nhiệt</t>
  </si>
  <si>
    <t>ống</t>
  </si>
  <si>
    <t>Tablau điện 30cm x 25cm</t>
  </si>
  <si>
    <t>Cáp tủ lạnh</t>
  </si>
  <si>
    <t>0.2 mm</t>
  </si>
  <si>
    <t>theo mẫu</t>
  </si>
  <si>
    <t>Contactor</t>
  </si>
  <si>
    <t>MC 3P 9b </t>
  </si>
  <si>
    <t>Rơ le nhiệt 2.5-4A</t>
  </si>
  <si>
    <t>Đô mi nô 12 cặp chân 20A</t>
  </si>
  <si>
    <t>Động cơ quạt bàn 3 tốc độ</t>
  </si>
  <si>
    <t>2μf _ 320V</t>
  </si>
  <si>
    <t>TT ĐHKK CỤC BỘ</t>
  </si>
  <si>
    <t>ĐHKK Ô tô</t>
  </si>
  <si>
    <r>
      <t xml:space="preserve">Ống đồng </t>
    </r>
    <r>
      <rPr>
        <sz val="12"/>
        <color indexed="8"/>
        <rFont val="Times New Roman"/>
        <family val="1"/>
      </rPr>
      <t>Φ4</t>
    </r>
  </si>
  <si>
    <r>
      <t xml:space="preserve">Ống đồng </t>
    </r>
    <r>
      <rPr>
        <sz val="12"/>
        <color indexed="8"/>
        <rFont val="Times New Roman"/>
        <family val="1"/>
      </rPr>
      <t>Φ6</t>
    </r>
  </si>
  <si>
    <r>
      <t xml:space="preserve">Ống đồng </t>
    </r>
    <r>
      <rPr>
        <sz val="12"/>
        <color indexed="8"/>
        <rFont val="Times New Roman"/>
        <family val="1"/>
      </rPr>
      <t>Φ10</t>
    </r>
  </si>
  <si>
    <r>
      <t xml:space="preserve">Ống đồng </t>
    </r>
    <r>
      <rPr>
        <sz val="12"/>
        <color indexed="8"/>
        <rFont val="Times New Roman"/>
        <family val="1"/>
      </rPr>
      <t>Φ13</t>
    </r>
  </si>
  <si>
    <r>
      <t xml:space="preserve">Ống đồng </t>
    </r>
    <r>
      <rPr>
        <sz val="12"/>
        <color indexed="8"/>
        <rFont val="Times New Roman"/>
        <family val="1"/>
      </rPr>
      <t>Φ16</t>
    </r>
  </si>
  <si>
    <r>
      <t xml:space="preserve"> Co ống đồng </t>
    </r>
    <r>
      <rPr>
        <sz val="12"/>
        <color indexed="8"/>
        <rFont val="Times New Roman"/>
        <family val="1"/>
      </rPr>
      <t>Φ10</t>
    </r>
  </si>
  <si>
    <r>
      <t xml:space="preserve"> Co ống đồng </t>
    </r>
    <r>
      <rPr>
        <sz val="12"/>
        <color indexed="8"/>
        <rFont val="Times New Roman"/>
        <family val="1"/>
      </rPr>
      <t>Φ13</t>
    </r>
  </si>
  <si>
    <r>
      <t xml:space="preserve"> Co  ống đồng </t>
    </r>
    <r>
      <rPr>
        <sz val="12"/>
        <color indexed="8"/>
        <rFont val="Times New Roman"/>
        <family val="1"/>
      </rPr>
      <t>Φ16</t>
    </r>
  </si>
  <si>
    <t>TT Lạnh cơ bản</t>
  </si>
  <si>
    <t>vn</t>
  </si>
  <si>
    <t>Hàn quốc</t>
  </si>
  <si>
    <t xml:space="preserve">MC-6a ~ MC-8a </t>
  </si>
  <si>
    <t xml:space="preserve">Kính gởi: </t>
  </si>
  <si>
    <t xml:space="preserve">  - Hiệu trưởng</t>
  </si>
  <si>
    <t>TP. TCHC-TH</t>
  </si>
  <si>
    <t>PHIẾU ĐỀ NGHỊ</t>
  </si>
  <si>
    <t>100cái/Bịch</t>
  </si>
  <si>
    <t>100m/cuộn</t>
  </si>
  <si>
    <t xml:space="preserve">  - Trưởng phòng Tổ chức-Hành chính-Tổng hợp</t>
  </si>
  <si>
    <t>KHOA NHIỆT LẠNH</t>
  </si>
  <si>
    <t>Nhật</t>
  </si>
  <si>
    <t>Van máy lạnh 2 ngã   Ф6 -10</t>
  </si>
  <si>
    <t>Pin 1.5V - AA</t>
  </si>
  <si>
    <t>Pin 1.5V - AAA</t>
  </si>
  <si>
    <t>Tụ quạt</t>
  </si>
  <si>
    <t>que</t>
  </si>
  <si>
    <t>Băng keo điện 2cm</t>
  </si>
  <si>
    <t>Thau hàn</t>
  </si>
  <si>
    <t>Ống gen cách nhiệt ϕ25</t>
  </si>
  <si>
    <t>Dây điện đơn cứng 1mm2 (1 lõi)</t>
  </si>
  <si>
    <t>Số lớp</t>
  </si>
  <si>
    <t>Số sv</t>
  </si>
  <si>
    <t>13,6kg/bình</t>
  </si>
  <si>
    <t>đế tròn</t>
  </si>
  <si>
    <t>đế vuông</t>
  </si>
  <si>
    <t>Băng keo giấy 2.5cm</t>
  </si>
  <si>
    <t>Dự trù số nhóm thực tập</t>
  </si>
  <si>
    <t>TT Điện cơ bản</t>
  </si>
  <si>
    <t>TT Trang bị Điện HTL</t>
  </si>
  <si>
    <t>TT Lạnh tủ lạnh gia dụng</t>
  </si>
  <si>
    <t>TT Lạnh tủ lạnh thương nghiệp</t>
  </si>
  <si>
    <t>TT ĐHKK trung tâm</t>
  </si>
  <si>
    <t>TT HTL công nghiệp</t>
  </si>
  <si>
    <t>Học kỳ 1 / 20    -22</t>
  </si>
  <si>
    <t>Ga R600A</t>
  </si>
  <si>
    <t>Relay trung gian 14 chân (kiếng)</t>
  </si>
  <si>
    <t xml:space="preserve"> Relay trung gian 8 chân ( kiếng)</t>
  </si>
  <si>
    <t>Hộp số quạt trần</t>
  </si>
  <si>
    <t>chân đế rơ le 14 chân</t>
  </si>
  <si>
    <t>chân đế rơ le 8 chân</t>
  </si>
  <si>
    <t xml:space="preserve">Tủ điện ( cao x rộng x sâu) </t>
  </si>
  <si>
    <t>600x400x210 mm</t>
  </si>
  <si>
    <t xml:space="preserve">Bộ điều khiển nhiệt độ </t>
  </si>
  <si>
    <t>Ewelly EW-285</t>
  </si>
  <si>
    <t>Thermostat cơ</t>
  </si>
  <si>
    <t>Công tắc cửa tủ lạnh 3 chân</t>
  </si>
  <si>
    <t>điện trở xả đá ống thủy tinh</t>
  </si>
  <si>
    <t>Phin lọc tủ lạnh</t>
  </si>
  <si>
    <t>Tụ đề</t>
  </si>
  <si>
    <t>200μf _ 220V</t>
  </si>
  <si>
    <t>Dàn lạnh tủ lạnh gió loại ống đồng</t>
  </si>
  <si>
    <t>đèn tròn sợi tóc</t>
  </si>
  <si>
    <t>230V - 5w</t>
  </si>
  <si>
    <t>chuôi đèn tròn loại vặn bắt tường</t>
  </si>
  <si>
    <t>Relay thời gian</t>
  </si>
  <si>
    <t>60 giây</t>
  </si>
  <si>
    <t>Sò nóng tủ lạnh</t>
  </si>
  <si>
    <t>Sò lạnh tủ lạnh</t>
  </si>
  <si>
    <t>Rơ le áp suất cao đơn</t>
  </si>
  <si>
    <t>danfoss</t>
  </si>
  <si>
    <t>Rơ le áp suất thấp đơn</t>
  </si>
  <si>
    <t>Rơ le áp suất dầu</t>
  </si>
  <si>
    <t>Ván MDF chống ẩm 1,5 cm (1mx2m)</t>
  </si>
  <si>
    <t>tấm</t>
  </si>
  <si>
    <t>Sơn chống sét  xám</t>
  </si>
  <si>
    <t xml:space="preserve">Cọ </t>
  </si>
  <si>
    <t>cây</t>
  </si>
  <si>
    <t>Ron amiăng máy nén 1mm</t>
  </si>
  <si>
    <t>m2</t>
  </si>
  <si>
    <t>Bóng đèn 75W</t>
  </si>
  <si>
    <t>230V - 75w</t>
  </si>
  <si>
    <r>
      <t xml:space="preserve">Ống đồng </t>
    </r>
    <r>
      <rPr>
        <sz val="12"/>
        <color indexed="8"/>
        <rFont val="Times New Roman"/>
        <family val="1"/>
      </rPr>
      <t>Φ19</t>
    </r>
  </si>
  <si>
    <t>Dây điện đơn mềm 0,5mm2(nhiều lõi)</t>
  </si>
  <si>
    <t>Dây điện đôi 2x0.5mm2</t>
  </si>
  <si>
    <t>Dây điện đơn 24/10</t>
  </si>
  <si>
    <t>10 thanh/hộp</t>
  </si>
  <si>
    <t>Đồng hồ thấp áp</t>
  </si>
  <si>
    <t>Đồng hồ cao áp</t>
  </si>
  <si>
    <t>Van chặn tay   Ф10</t>
  </si>
  <si>
    <t>Van điện từ 220V ( ống Φ10)</t>
  </si>
  <si>
    <t>van 3 ngã máy lạnh ống Φ6</t>
  </si>
  <si>
    <t>van 3 ngã máy lạnh ống Φ10</t>
  </si>
  <si>
    <t>van 3 ngã máy lạnh ống Φ12</t>
  </si>
  <si>
    <t>Bình chứa cao áp 2,2 lit</t>
  </si>
  <si>
    <t>IR33-CAREL</t>
  </si>
  <si>
    <t>Cấp vật tư thực tập Học kỳ 1 / 2021 -2022</t>
  </si>
  <si>
    <t>Công tắc đèn 3 chấu</t>
  </si>
  <si>
    <t>Thành phố Hồ Chí Minh, ngày  08 tháng 3  năm 20</t>
  </si>
  <si>
    <r>
      <t xml:space="preserve">van 3 ngã </t>
    </r>
    <r>
      <rPr>
        <b/>
        <sz val="12"/>
        <color theme="1"/>
        <rFont val="Times New Roman"/>
        <family val="1"/>
      </rPr>
      <t xml:space="preserve">công  nghiệp </t>
    </r>
    <r>
      <rPr>
        <sz val="12"/>
        <color theme="1"/>
        <rFont val="Times New Roman"/>
        <family val="1"/>
      </rPr>
      <t>vào 10 ra 10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</si>
</sst>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2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indexed="8"/>
      <name val="Times New Roman"/>
      <family val="1"/>
    </font>
    <font>
      <b/>
      <sz val="16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u/>
      <sz val="14"/>
      <color theme="1"/>
      <name val="Times New Roman"/>
      <family val="1"/>
    </font>
    <font>
      <sz val="11"/>
      <color indexed="8"/>
      <name val="Calibri"/>
      <family val="2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u/>
      <sz val="12"/>
      <color theme="10"/>
      <name val="Times New Roman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4" fillId="0" borderId="0" applyFont="0" applyFill="0" applyBorder="0" applyAlignment="0" applyProtection="0"/>
    <xf numFmtId="0" fontId="18" fillId="0" borderId="0" applyNumberFormat="0" applyFill="0" applyBorder="0" applyAlignment="0" applyProtection="0"/>
  </cellStyleXfs>
  <cellXfs count="85">
    <xf numFmtId="0" fontId="0" fillId="0" borderId="0" xfId="0"/>
    <xf numFmtId="0" fontId="3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/>
    </xf>
    <xf numFmtId="0" fontId="3" fillId="0" borderId="0" xfId="0" applyFont="1" applyFill="1" applyAlignment="1"/>
    <xf numFmtId="0" fontId="3" fillId="0" borderId="0" xfId="0" applyFont="1" applyFill="1" applyAlignment="1">
      <alignment wrapText="1"/>
    </xf>
    <xf numFmtId="0" fontId="8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Fill="1" applyBorder="1"/>
    <xf numFmtId="0" fontId="1" fillId="0" borderId="0" xfId="0" applyFont="1" applyFill="1" applyAlignment="1">
      <alignment wrapText="1"/>
    </xf>
    <xf numFmtId="0" fontId="4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wrapText="1"/>
    </xf>
    <xf numFmtId="0" fontId="16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/>
    <xf numFmtId="0" fontId="11" fillId="0" borderId="1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wrapText="1"/>
    </xf>
    <xf numFmtId="0" fontId="17" fillId="0" borderId="0" xfId="0" applyFont="1" applyAlignment="1">
      <alignment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5" fillId="0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Fill="1" applyBorder="1"/>
    <xf numFmtId="0" fontId="20" fillId="0" borderId="1" xfId="0" applyFont="1" applyBorder="1"/>
    <xf numFmtId="0" fontId="20" fillId="0" borderId="1" xfId="0" applyFont="1" applyBorder="1" applyAlignment="1">
      <alignment horizontal="center"/>
    </xf>
    <xf numFmtId="0" fontId="3" fillId="0" borderId="1" xfId="2" applyFont="1" applyBorder="1"/>
    <xf numFmtId="0" fontId="19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4" fillId="4" borderId="4" xfId="0" applyFont="1" applyFill="1" applyBorder="1" applyAlignment="1">
      <alignment horizontal="right" vertical="center"/>
    </xf>
    <xf numFmtId="0" fontId="4" fillId="4" borderId="5" xfId="0" applyFont="1" applyFill="1" applyBorder="1" applyAlignment="1">
      <alignment horizontal="right" vertical="center"/>
    </xf>
    <xf numFmtId="0" fontId="4" fillId="4" borderId="6" xfId="0" applyFont="1" applyFill="1" applyBorder="1" applyAlignment="1">
      <alignment horizontal="right" vertical="center"/>
    </xf>
    <xf numFmtId="0" fontId="8" fillId="0" borderId="0" xfId="0" applyFont="1" applyAlignment="1">
      <alignment horizontal="center" vertical="center" wrapText="1"/>
    </xf>
  </cellXfs>
  <cellStyles count="3">
    <cellStyle name="Comma 2" xfId="1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2"/>
  <sheetViews>
    <sheetView tabSelected="1" topLeftCell="A63" zoomScaleNormal="100" workbookViewId="0">
      <selection activeCell="U77" sqref="U77"/>
    </sheetView>
  </sheetViews>
  <sheetFormatPr defaultRowHeight="15.6" x14ac:dyDescent="0.3"/>
  <cols>
    <col min="1" max="1" width="5.6640625" style="23" customWidth="1"/>
    <col min="2" max="2" width="31" style="28" customWidth="1"/>
    <col min="3" max="3" width="13.88671875" style="3" customWidth="1"/>
    <col min="4" max="4" width="9" style="3" customWidth="1"/>
    <col min="5" max="6" width="5.33203125" style="3" hidden="1" customWidth="1"/>
    <col min="7" max="7" width="6.21875" style="23" hidden="1" customWidth="1"/>
    <col min="8" max="8" width="6.44140625" style="23" hidden="1" customWidth="1"/>
    <col min="9" max="9" width="7" style="23" hidden="1" customWidth="1"/>
    <col min="10" max="10" width="6.77734375" style="28" hidden="1" customWidth="1"/>
    <col min="11" max="12" width="6.77734375" style="43" hidden="1" customWidth="1"/>
    <col min="13" max="13" width="0.77734375" style="43" hidden="1" customWidth="1"/>
    <col min="14" max="14" width="10" style="43" customWidth="1"/>
    <col min="15" max="15" width="26.77734375" style="23" customWidth="1"/>
    <col min="16" max="16" width="16" style="23" customWidth="1"/>
    <col min="17" max="251" width="8.88671875" style="23"/>
    <col min="252" max="252" width="7.44140625" style="23" customWidth="1"/>
    <col min="253" max="253" width="34.44140625" style="23" customWidth="1"/>
    <col min="254" max="254" width="17.88671875" style="23" customWidth="1"/>
    <col min="255" max="255" width="12" style="23" customWidth="1"/>
    <col min="256" max="256" width="10.44140625" style="23" bestFit="1" customWidth="1"/>
    <col min="257" max="257" width="14.109375" style="23" customWidth="1"/>
    <col min="258" max="507" width="8.88671875" style="23"/>
    <col min="508" max="508" width="7.44140625" style="23" customWidth="1"/>
    <col min="509" max="509" width="34.44140625" style="23" customWidth="1"/>
    <col min="510" max="510" width="17.88671875" style="23" customWidth="1"/>
    <col min="511" max="511" width="12" style="23" customWidth="1"/>
    <col min="512" max="512" width="10.44140625" style="23" bestFit="1" customWidth="1"/>
    <col min="513" max="513" width="14.109375" style="23" customWidth="1"/>
    <col min="514" max="763" width="8.88671875" style="23"/>
    <col min="764" max="764" width="7.44140625" style="23" customWidth="1"/>
    <col min="765" max="765" width="34.44140625" style="23" customWidth="1"/>
    <col min="766" max="766" width="17.88671875" style="23" customWidth="1"/>
    <col min="767" max="767" width="12" style="23" customWidth="1"/>
    <col min="768" max="768" width="10.44140625" style="23" bestFit="1" customWidth="1"/>
    <col min="769" max="769" width="14.109375" style="23" customWidth="1"/>
    <col min="770" max="1019" width="8.88671875" style="23"/>
    <col min="1020" max="1020" width="7.44140625" style="23" customWidth="1"/>
    <col min="1021" max="1021" width="34.44140625" style="23" customWidth="1"/>
    <col min="1022" max="1022" width="17.88671875" style="23" customWidth="1"/>
    <col min="1023" max="1023" width="12" style="23" customWidth="1"/>
    <col min="1024" max="1024" width="10.44140625" style="23" bestFit="1" customWidth="1"/>
    <col min="1025" max="1025" width="14.109375" style="23" customWidth="1"/>
    <col min="1026" max="1275" width="8.88671875" style="23"/>
    <col min="1276" max="1276" width="7.44140625" style="23" customWidth="1"/>
    <col min="1277" max="1277" width="34.44140625" style="23" customWidth="1"/>
    <col min="1278" max="1278" width="17.88671875" style="23" customWidth="1"/>
    <col min="1279" max="1279" width="12" style="23" customWidth="1"/>
    <col min="1280" max="1280" width="10.44140625" style="23" bestFit="1" customWidth="1"/>
    <col min="1281" max="1281" width="14.109375" style="23" customWidth="1"/>
    <col min="1282" max="1531" width="8.88671875" style="23"/>
    <col min="1532" max="1532" width="7.44140625" style="23" customWidth="1"/>
    <col min="1533" max="1533" width="34.44140625" style="23" customWidth="1"/>
    <col min="1534" max="1534" width="17.88671875" style="23" customWidth="1"/>
    <col min="1535" max="1535" width="12" style="23" customWidth="1"/>
    <col min="1536" max="1536" width="10.44140625" style="23" bestFit="1" customWidth="1"/>
    <col min="1537" max="1537" width="14.109375" style="23" customWidth="1"/>
    <col min="1538" max="1787" width="8.88671875" style="23"/>
    <col min="1788" max="1788" width="7.44140625" style="23" customWidth="1"/>
    <col min="1789" max="1789" width="34.44140625" style="23" customWidth="1"/>
    <col min="1790" max="1790" width="17.88671875" style="23" customWidth="1"/>
    <col min="1791" max="1791" width="12" style="23" customWidth="1"/>
    <col min="1792" max="1792" width="10.44140625" style="23" bestFit="1" customWidth="1"/>
    <col min="1793" max="1793" width="14.109375" style="23" customWidth="1"/>
    <col min="1794" max="2043" width="8.88671875" style="23"/>
    <col min="2044" max="2044" width="7.44140625" style="23" customWidth="1"/>
    <col min="2045" max="2045" width="34.44140625" style="23" customWidth="1"/>
    <col min="2046" max="2046" width="17.88671875" style="23" customWidth="1"/>
    <col min="2047" max="2047" width="12" style="23" customWidth="1"/>
    <col min="2048" max="2048" width="10.44140625" style="23" bestFit="1" customWidth="1"/>
    <col min="2049" max="2049" width="14.109375" style="23" customWidth="1"/>
    <col min="2050" max="2299" width="8.88671875" style="23"/>
    <col min="2300" max="2300" width="7.44140625" style="23" customWidth="1"/>
    <col min="2301" max="2301" width="34.44140625" style="23" customWidth="1"/>
    <col min="2302" max="2302" width="17.88671875" style="23" customWidth="1"/>
    <col min="2303" max="2303" width="12" style="23" customWidth="1"/>
    <col min="2304" max="2304" width="10.44140625" style="23" bestFit="1" customWidth="1"/>
    <col min="2305" max="2305" width="14.109375" style="23" customWidth="1"/>
    <col min="2306" max="2555" width="8.88671875" style="23"/>
    <col min="2556" max="2556" width="7.44140625" style="23" customWidth="1"/>
    <col min="2557" max="2557" width="34.44140625" style="23" customWidth="1"/>
    <col min="2558" max="2558" width="17.88671875" style="23" customWidth="1"/>
    <col min="2559" max="2559" width="12" style="23" customWidth="1"/>
    <col min="2560" max="2560" width="10.44140625" style="23" bestFit="1" customWidth="1"/>
    <col min="2561" max="2561" width="14.109375" style="23" customWidth="1"/>
    <col min="2562" max="2811" width="8.88671875" style="23"/>
    <col min="2812" max="2812" width="7.44140625" style="23" customWidth="1"/>
    <col min="2813" max="2813" width="34.44140625" style="23" customWidth="1"/>
    <col min="2814" max="2814" width="17.88671875" style="23" customWidth="1"/>
    <col min="2815" max="2815" width="12" style="23" customWidth="1"/>
    <col min="2816" max="2816" width="10.44140625" style="23" bestFit="1" customWidth="1"/>
    <col min="2817" max="2817" width="14.109375" style="23" customWidth="1"/>
    <col min="2818" max="3067" width="8.88671875" style="23"/>
    <col min="3068" max="3068" width="7.44140625" style="23" customWidth="1"/>
    <col min="3069" max="3069" width="34.44140625" style="23" customWidth="1"/>
    <col min="3070" max="3070" width="17.88671875" style="23" customWidth="1"/>
    <col min="3071" max="3071" width="12" style="23" customWidth="1"/>
    <col min="3072" max="3072" width="10.44140625" style="23" bestFit="1" customWidth="1"/>
    <col min="3073" max="3073" width="14.109375" style="23" customWidth="1"/>
    <col min="3074" max="3323" width="8.88671875" style="23"/>
    <col min="3324" max="3324" width="7.44140625" style="23" customWidth="1"/>
    <col min="3325" max="3325" width="34.44140625" style="23" customWidth="1"/>
    <col min="3326" max="3326" width="17.88671875" style="23" customWidth="1"/>
    <col min="3327" max="3327" width="12" style="23" customWidth="1"/>
    <col min="3328" max="3328" width="10.44140625" style="23" bestFit="1" customWidth="1"/>
    <col min="3329" max="3329" width="14.109375" style="23" customWidth="1"/>
    <col min="3330" max="3579" width="8.88671875" style="23"/>
    <col min="3580" max="3580" width="7.44140625" style="23" customWidth="1"/>
    <col min="3581" max="3581" width="34.44140625" style="23" customWidth="1"/>
    <col min="3582" max="3582" width="17.88671875" style="23" customWidth="1"/>
    <col min="3583" max="3583" width="12" style="23" customWidth="1"/>
    <col min="3584" max="3584" width="10.44140625" style="23" bestFit="1" customWidth="1"/>
    <col min="3585" max="3585" width="14.109375" style="23" customWidth="1"/>
    <col min="3586" max="3835" width="8.88671875" style="23"/>
    <col min="3836" max="3836" width="7.44140625" style="23" customWidth="1"/>
    <col min="3837" max="3837" width="34.44140625" style="23" customWidth="1"/>
    <col min="3838" max="3838" width="17.88671875" style="23" customWidth="1"/>
    <col min="3839" max="3839" width="12" style="23" customWidth="1"/>
    <col min="3840" max="3840" width="10.44140625" style="23" bestFit="1" customWidth="1"/>
    <col min="3841" max="3841" width="14.109375" style="23" customWidth="1"/>
    <col min="3842" max="4091" width="8.88671875" style="23"/>
    <col min="4092" max="4092" width="7.44140625" style="23" customWidth="1"/>
    <col min="4093" max="4093" width="34.44140625" style="23" customWidth="1"/>
    <col min="4094" max="4094" width="17.88671875" style="23" customWidth="1"/>
    <col min="4095" max="4095" width="12" style="23" customWidth="1"/>
    <col min="4096" max="4096" width="10.44140625" style="23" bestFit="1" customWidth="1"/>
    <col min="4097" max="4097" width="14.109375" style="23" customWidth="1"/>
    <col min="4098" max="4347" width="8.88671875" style="23"/>
    <col min="4348" max="4348" width="7.44140625" style="23" customWidth="1"/>
    <col min="4349" max="4349" width="34.44140625" style="23" customWidth="1"/>
    <col min="4350" max="4350" width="17.88671875" style="23" customWidth="1"/>
    <col min="4351" max="4351" width="12" style="23" customWidth="1"/>
    <col min="4352" max="4352" width="10.44140625" style="23" bestFit="1" customWidth="1"/>
    <col min="4353" max="4353" width="14.109375" style="23" customWidth="1"/>
    <col min="4354" max="4603" width="8.88671875" style="23"/>
    <col min="4604" max="4604" width="7.44140625" style="23" customWidth="1"/>
    <col min="4605" max="4605" width="34.44140625" style="23" customWidth="1"/>
    <col min="4606" max="4606" width="17.88671875" style="23" customWidth="1"/>
    <col min="4607" max="4607" width="12" style="23" customWidth="1"/>
    <col min="4608" max="4608" width="10.44140625" style="23" bestFit="1" customWidth="1"/>
    <col min="4609" max="4609" width="14.109375" style="23" customWidth="1"/>
    <col min="4610" max="4859" width="8.88671875" style="23"/>
    <col min="4860" max="4860" width="7.44140625" style="23" customWidth="1"/>
    <col min="4861" max="4861" width="34.44140625" style="23" customWidth="1"/>
    <col min="4862" max="4862" width="17.88671875" style="23" customWidth="1"/>
    <col min="4863" max="4863" width="12" style="23" customWidth="1"/>
    <col min="4864" max="4864" width="10.44140625" style="23" bestFit="1" customWidth="1"/>
    <col min="4865" max="4865" width="14.109375" style="23" customWidth="1"/>
    <col min="4866" max="5115" width="8.88671875" style="23"/>
    <col min="5116" max="5116" width="7.44140625" style="23" customWidth="1"/>
    <col min="5117" max="5117" width="34.44140625" style="23" customWidth="1"/>
    <col min="5118" max="5118" width="17.88671875" style="23" customWidth="1"/>
    <col min="5119" max="5119" width="12" style="23" customWidth="1"/>
    <col min="5120" max="5120" width="10.44140625" style="23" bestFit="1" customWidth="1"/>
    <col min="5121" max="5121" width="14.109375" style="23" customWidth="1"/>
    <col min="5122" max="5371" width="8.88671875" style="23"/>
    <col min="5372" max="5372" width="7.44140625" style="23" customWidth="1"/>
    <col min="5373" max="5373" width="34.44140625" style="23" customWidth="1"/>
    <col min="5374" max="5374" width="17.88671875" style="23" customWidth="1"/>
    <col min="5375" max="5375" width="12" style="23" customWidth="1"/>
    <col min="5376" max="5376" width="10.44140625" style="23" bestFit="1" customWidth="1"/>
    <col min="5377" max="5377" width="14.109375" style="23" customWidth="1"/>
    <col min="5378" max="5627" width="8.88671875" style="23"/>
    <col min="5628" max="5628" width="7.44140625" style="23" customWidth="1"/>
    <col min="5629" max="5629" width="34.44140625" style="23" customWidth="1"/>
    <col min="5630" max="5630" width="17.88671875" style="23" customWidth="1"/>
    <col min="5631" max="5631" width="12" style="23" customWidth="1"/>
    <col min="5632" max="5632" width="10.44140625" style="23" bestFit="1" customWidth="1"/>
    <col min="5633" max="5633" width="14.109375" style="23" customWidth="1"/>
    <col min="5634" max="5883" width="8.88671875" style="23"/>
    <col min="5884" max="5884" width="7.44140625" style="23" customWidth="1"/>
    <col min="5885" max="5885" width="34.44140625" style="23" customWidth="1"/>
    <col min="5886" max="5886" width="17.88671875" style="23" customWidth="1"/>
    <col min="5887" max="5887" width="12" style="23" customWidth="1"/>
    <col min="5888" max="5888" width="10.44140625" style="23" bestFit="1" customWidth="1"/>
    <col min="5889" max="5889" width="14.109375" style="23" customWidth="1"/>
    <col min="5890" max="6139" width="8.88671875" style="23"/>
    <col min="6140" max="6140" width="7.44140625" style="23" customWidth="1"/>
    <col min="6141" max="6141" width="34.44140625" style="23" customWidth="1"/>
    <col min="6142" max="6142" width="17.88671875" style="23" customWidth="1"/>
    <col min="6143" max="6143" width="12" style="23" customWidth="1"/>
    <col min="6144" max="6144" width="10.44140625" style="23" bestFit="1" customWidth="1"/>
    <col min="6145" max="6145" width="14.109375" style="23" customWidth="1"/>
    <col min="6146" max="6395" width="8.88671875" style="23"/>
    <col min="6396" max="6396" width="7.44140625" style="23" customWidth="1"/>
    <col min="6397" max="6397" width="34.44140625" style="23" customWidth="1"/>
    <col min="6398" max="6398" width="17.88671875" style="23" customWidth="1"/>
    <col min="6399" max="6399" width="12" style="23" customWidth="1"/>
    <col min="6400" max="6400" width="10.44140625" style="23" bestFit="1" customWidth="1"/>
    <col min="6401" max="6401" width="14.109375" style="23" customWidth="1"/>
    <col min="6402" max="6651" width="8.88671875" style="23"/>
    <col min="6652" max="6652" width="7.44140625" style="23" customWidth="1"/>
    <col min="6653" max="6653" width="34.44140625" style="23" customWidth="1"/>
    <col min="6654" max="6654" width="17.88671875" style="23" customWidth="1"/>
    <col min="6655" max="6655" width="12" style="23" customWidth="1"/>
    <col min="6656" max="6656" width="10.44140625" style="23" bestFit="1" customWidth="1"/>
    <col min="6657" max="6657" width="14.109375" style="23" customWidth="1"/>
    <col min="6658" max="6907" width="8.88671875" style="23"/>
    <col min="6908" max="6908" width="7.44140625" style="23" customWidth="1"/>
    <col min="6909" max="6909" width="34.44140625" style="23" customWidth="1"/>
    <col min="6910" max="6910" width="17.88671875" style="23" customWidth="1"/>
    <col min="6911" max="6911" width="12" style="23" customWidth="1"/>
    <col min="6912" max="6912" width="10.44140625" style="23" bestFit="1" customWidth="1"/>
    <col min="6913" max="6913" width="14.109375" style="23" customWidth="1"/>
    <col min="6914" max="7163" width="8.88671875" style="23"/>
    <col min="7164" max="7164" width="7.44140625" style="23" customWidth="1"/>
    <col min="7165" max="7165" width="34.44140625" style="23" customWidth="1"/>
    <col min="7166" max="7166" width="17.88671875" style="23" customWidth="1"/>
    <col min="7167" max="7167" width="12" style="23" customWidth="1"/>
    <col min="7168" max="7168" width="10.44140625" style="23" bestFit="1" customWidth="1"/>
    <col min="7169" max="7169" width="14.109375" style="23" customWidth="1"/>
    <col min="7170" max="7419" width="8.88671875" style="23"/>
    <col min="7420" max="7420" width="7.44140625" style="23" customWidth="1"/>
    <col min="7421" max="7421" width="34.44140625" style="23" customWidth="1"/>
    <col min="7422" max="7422" width="17.88671875" style="23" customWidth="1"/>
    <col min="7423" max="7423" width="12" style="23" customWidth="1"/>
    <col min="7424" max="7424" width="10.44140625" style="23" bestFit="1" customWidth="1"/>
    <col min="7425" max="7425" width="14.109375" style="23" customWidth="1"/>
    <col min="7426" max="7675" width="8.88671875" style="23"/>
    <col min="7676" max="7676" width="7.44140625" style="23" customWidth="1"/>
    <col min="7677" max="7677" width="34.44140625" style="23" customWidth="1"/>
    <col min="7678" max="7678" width="17.88671875" style="23" customWidth="1"/>
    <col min="7679" max="7679" width="12" style="23" customWidth="1"/>
    <col min="7680" max="7680" width="10.44140625" style="23" bestFit="1" customWidth="1"/>
    <col min="7681" max="7681" width="14.109375" style="23" customWidth="1"/>
    <col min="7682" max="7931" width="8.88671875" style="23"/>
    <col min="7932" max="7932" width="7.44140625" style="23" customWidth="1"/>
    <col min="7933" max="7933" width="34.44140625" style="23" customWidth="1"/>
    <col min="7934" max="7934" width="17.88671875" style="23" customWidth="1"/>
    <col min="7935" max="7935" width="12" style="23" customWidth="1"/>
    <col min="7936" max="7936" width="10.44140625" style="23" bestFit="1" customWidth="1"/>
    <col min="7937" max="7937" width="14.109375" style="23" customWidth="1"/>
    <col min="7938" max="8187" width="8.88671875" style="23"/>
    <col min="8188" max="8188" width="7.44140625" style="23" customWidth="1"/>
    <col min="8189" max="8189" width="34.44140625" style="23" customWidth="1"/>
    <col min="8190" max="8190" width="17.88671875" style="23" customWidth="1"/>
    <col min="8191" max="8191" width="12" style="23" customWidth="1"/>
    <col min="8192" max="8192" width="10.44140625" style="23" bestFit="1" customWidth="1"/>
    <col min="8193" max="8193" width="14.109375" style="23" customWidth="1"/>
    <col min="8194" max="8443" width="8.88671875" style="23"/>
    <col min="8444" max="8444" width="7.44140625" style="23" customWidth="1"/>
    <col min="8445" max="8445" width="34.44140625" style="23" customWidth="1"/>
    <col min="8446" max="8446" width="17.88671875" style="23" customWidth="1"/>
    <col min="8447" max="8447" width="12" style="23" customWidth="1"/>
    <col min="8448" max="8448" width="10.44140625" style="23" bestFit="1" customWidth="1"/>
    <col min="8449" max="8449" width="14.109375" style="23" customWidth="1"/>
    <col min="8450" max="8699" width="8.88671875" style="23"/>
    <col min="8700" max="8700" width="7.44140625" style="23" customWidth="1"/>
    <col min="8701" max="8701" width="34.44140625" style="23" customWidth="1"/>
    <col min="8702" max="8702" width="17.88671875" style="23" customWidth="1"/>
    <col min="8703" max="8703" width="12" style="23" customWidth="1"/>
    <col min="8704" max="8704" width="10.44140625" style="23" bestFit="1" customWidth="1"/>
    <col min="8705" max="8705" width="14.109375" style="23" customWidth="1"/>
    <col min="8706" max="8955" width="8.88671875" style="23"/>
    <col min="8956" max="8956" width="7.44140625" style="23" customWidth="1"/>
    <col min="8957" max="8957" width="34.44140625" style="23" customWidth="1"/>
    <col min="8958" max="8958" width="17.88671875" style="23" customWidth="1"/>
    <col min="8959" max="8959" width="12" style="23" customWidth="1"/>
    <col min="8960" max="8960" width="10.44140625" style="23" bestFit="1" customWidth="1"/>
    <col min="8961" max="8961" width="14.109375" style="23" customWidth="1"/>
    <col min="8962" max="9211" width="8.88671875" style="23"/>
    <col min="9212" max="9212" width="7.44140625" style="23" customWidth="1"/>
    <col min="9213" max="9213" width="34.44140625" style="23" customWidth="1"/>
    <col min="9214" max="9214" width="17.88671875" style="23" customWidth="1"/>
    <col min="9215" max="9215" width="12" style="23" customWidth="1"/>
    <col min="9216" max="9216" width="10.44140625" style="23" bestFit="1" customWidth="1"/>
    <col min="9217" max="9217" width="14.109375" style="23" customWidth="1"/>
    <col min="9218" max="9467" width="8.88671875" style="23"/>
    <col min="9468" max="9468" width="7.44140625" style="23" customWidth="1"/>
    <col min="9469" max="9469" width="34.44140625" style="23" customWidth="1"/>
    <col min="9470" max="9470" width="17.88671875" style="23" customWidth="1"/>
    <col min="9471" max="9471" width="12" style="23" customWidth="1"/>
    <col min="9472" max="9472" width="10.44140625" style="23" bestFit="1" customWidth="1"/>
    <col min="9473" max="9473" width="14.109375" style="23" customWidth="1"/>
    <col min="9474" max="9723" width="8.88671875" style="23"/>
    <col min="9724" max="9724" width="7.44140625" style="23" customWidth="1"/>
    <col min="9725" max="9725" width="34.44140625" style="23" customWidth="1"/>
    <col min="9726" max="9726" width="17.88671875" style="23" customWidth="1"/>
    <col min="9727" max="9727" width="12" style="23" customWidth="1"/>
    <col min="9728" max="9728" width="10.44140625" style="23" bestFit="1" customWidth="1"/>
    <col min="9729" max="9729" width="14.109375" style="23" customWidth="1"/>
    <col min="9730" max="9979" width="8.88671875" style="23"/>
    <col min="9980" max="9980" width="7.44140625" style="23" customWidth="1"/>
    <col min="9981" max="9981" width="34.44140625" style="23" customWidth="1"/>
    <col min="9982" max="9982" width="17.88671875" style="23" customWidth="1"/>
    <col min="9983" max="9983" width="12" style="23" customWidth="1"/>
    <col min="9984" max="9984" width="10.44140625" style="23" bestFit="1" customWidth="1"/>
    <col min="9985" max="9985" width="14.109375" style="23" customWidth="1"/>
    <col min="9986" max="10235" width="8.88671875" style="23"/>
    <col min="10236" max="10236" width="7.44140625" style="23" customWidth="1"/>
    <col min="10237" max="10237" width="34.44140625" style="23" customWidth="1"/>
    <col min="10238" max="10238" width="17.88671875" style="23" customWidth="1"/>
    <col min="10239" max="10239" width="12" style="23" customWidth="1"/>
    <col min="10240" max="10240" width="10.44140625" style="23" bestFit="1" customWidth="1"/>
    <col min="10241" max="10241" width="14.109375" style="23" customWidth="1"/>
    <col min="10242" max="10491" width="8.88671875" style="23"/>
    <col min="10492" max="10492" width="7.44140625" style="23" customWidth="1"/>
    <col min="10493" max="10493" width="34.44140625" style="23" customWidth="1"/>
    <col min="10494" max="10494" width="17.88671875" style="23" customWidth="1"/>
    <col min="10495" max="10495" width="12" style="23" customWidth="1"/>
    <col min="10496" max="10496" width="10.44140625" style="23" bestFit="1" customWidth="1"/>
    <col min="10497" max="10497" width="14.109375" style="23" customWidth="1"/>
    <col min="10498" max="10747" width="8.88671875" style="23"/>
    <col min="10748" max="10748" width="7.44140625" style="23" customWidth="1"/>
    <col min="10749" max="10749" width="34.44140625" style="23" customWidth="1"/>
    <col min="10750" max="10750" width="17.88671875" style="23" customWidth="1"/>
    <col min="10751" max="10751" width="12" style="23" customWidth="1"/>
    <col min="10752" max="10752" width="10.44140625" style="23" bestFit="1" customWidth="1"/>
    <col min="10753" max="10753" width="14.109375" style="23" customWidth="1"/>
    <col min="10754" max="11003" width="8.88671875" style="23"/>
    <col min="11004" max="11004" width="7.44140625" style="23" customWidth="1"/>
    <col min="11005" max="11005" width="34.44140625" style="23" customWidth="1"/>
    <col min="11006" max="11006" width="17.88671875" style="23" customWidth="1"/>
    <col min="11007" max="11007" width="12" style="23" customWidth="1"/>
    <col min="11008" max="11008" width="10.44140625" style="23" bestFit="1" customWidth="1"/>
    <col min="11009" max="11009" width="14.109375" style="23" customWidth="1"/>
    <col min="11010" max="11259" width="8.88671875" style="23"/>
    <col min="11260" max="11260" width="7.44140625" style="23" customWidth="1"/>
    <col min="11261" max="11261" width="34.44140625" style="23" customWidth="1"/>
    <col min="11262" max="11262" width="17.88671875" style="23" customWidth="1"/>
    <col min="11263" max="11263" width="12" style="23" customWidth="1"/>
    <col min="11264" max="11264" width="10.44140625" style="23" bestFit="1" customWidth="1"/>
    <col min="11265" max="11265" width="14.109375" style="23" customWidth="1"/>
    <col min="11266" max="11515" width="8.88671875" style="23"/>
    <col min="11516" max="11516" width="7.44140625" style="23" customWidth="1"/>
    <col min="11517" max="11517" width="34.44140625" style="23" customWidth="1"/>
    <col min="11518" max="11518" width="17.88671875" style="23" customWidth="1"/>
    <col min="11519" max="11519" width="12" style="23" customWidth="1"/>
    <col min="11520" max="11520" width="10.44140625" style="23" bestFit="1" customWidth="1"/>
    <col min="11521" max="11521" width="14.109375" style="23" customWidth="1"/>
    <col min="11522" max="11771" width="8.88671875" style="23"/>
    <col min="11772" max="11772" width="7.44140625" style="23" customWidth="1"/>
    <col min="11773" max="11773" width="34.44140625" style="23" customWidth="1"/>
    <col min="11774" max="11774" width="17.88671875" style="23" customWidth="1"/>
    <col min="11775" max="11775" width="12" style="23" customWidth="1"/>
    <col min="11776" max="11776" width="10.44140625" style="23" bestFit="1" customWidth="1"/>
    <col min="11777" max="11777" width="14.109375" style="23" customWidth="1"/>
    <col min="11778" max="12027" width="8.88671875" style="23"/>
    <col min="12028" max="12028" width="7.44140625" style="23" customWidth="1"/>
    <col min="12029" max="12029" width="34.44140625" style="23" customWidth="1"/>
    <col min="12030" max="12030" width="17.88671875" style="23" customWidth="1"/>
    <col min="12031" max="12031" width="12" style="23" customWidth="1"/>
    <col min="12032" max="12032" width="10.44140625" style="23" bestFit="1" customWidth="1"/>
    <col min="12033" max="12033" width="14.109375" style="23" customWidth="1"/>
    <col min="12034" max="12283" width="8.88671875" style="23"/>
    <col min="12284" max="12284" width="7.44140625" style="23" customWidth="1"/>
    <col min="12285" max="12285" width="34.44140625" style="23" customWidth="1"/>
    <col min="12286" max="12286" width="17.88671875" style="23" customWidth="1"/>
    <col min="12287" max="12287" width="12" style="23" customWidth="1"/>
    <col min="12288" max="12288" width="10.44140625" style="23" bestFit="1" customWidth="1"/>
    <col min="12289" max="12289" width="14.109375" style="23" customWidth="1"/>
    <col min="12290" max="12539" width="8.88671875" style="23"/>
    <col min="12540" max="12540" width="7.44140625" style="23" customWidth="1"/>
    <col min="12541" max="12541" width="34.44140625" style="23" customWidth="1"/>
    <col min="12542" max="12542" width="17.88671875" style="23" customWidth="1"/>
    <col min="12543" max="12543" width="12" style="23" customWidth="1"/>
    <col min="12544" max="12544" width="10.44140625" style="23" bestFit="1" customWidth="1"/>
    <col min="12545" max="12545" width="14.109375" style="23" customWidth="1"/>
    <col min="12546" max="12795" width="8.88671875" style="23"/>
    <col min="12796" max="12796" width="7.44140625" style="23" customWidth="1"/>
    <col min="12797" max="12797" width="34.44140625" style="23" customWidth="1"/>
    <col min="12798" max="12798" width="17.88671875" style="23" customWidth="1"/>
    <col min="12799" max="12799" width="12" style="23" customWidth="1"/>
    <col min="12800" max="12800" width="10.44140625" style="23" bestFit="1" customWidth="1"/>
    <col min="12801" max="12801" width="14.109375" style="23" customWidth="1"/>
    <col min="12802" max="13051" width="8.88671875" style="23"/>
    <col min="13052" max="13052" width="7.44140625" style="23" customWidth="1"/>
    <col min="13053" max="13053" width="34.44140625" style="23" customWidth="1"/>
    <col min="13054" max="13054" width="17.88671875" style="23" customWidth="1"/>
    <col min="13055" max="13055" width="12" style="23" customWidth="1"/>
    <col min="13056" max="13056" width="10.44140625" style="23" bestFit="1" customWidth="1"/>
    <col min="13057" max="13057" width="14.109375" style="23" customWidth="1"/>
    <col min="13058" max="13307" width="8.88671875" style="23"/>
    <col min="13308" max="13308" width="7.44140625" style="23" customWidth="1"/>
    <col min="13309" max="13309" width="34.44140625" style="23" customWidth="1"/>
    <col min="13310" max="13310" width="17.88671875" style="23" customWidth="1"/>
    <col min="13311" max="13311" width="12" style="23" customWidth="1"/>
    <col min="13312" max="13312" width="10.44140625" style="23" bestFit="1" customWidth="1"/>
    <col min="13313" max="13313" width="14.109375" style="23" customWidth="1"/>
    <col min="13314" max="13563" width="8.88671875" style="23"/>
    <col min="13564" max="13564" width="7.44140625" style="23" customWidth="1"/>
    <col min="13565" max="13565" width="34.44140625" style="23" customWidth="1"/>
    <col min="13566" max="13566" width="17.88671875" style="23" customWidth="1"/>
    <col min="13567" max="13567" width="12" style="23" customWidth="1"/>
    <col min="13568" max="13568" width="10.44140625" style="23" bestFit="1" customWidth="1"/>
    <col min="13569" max="13569" width="14.109375" style="23" customWidth="1"/>
    <col min="13570" max="13819" width="8.88671875" style="23"/>
    <col min="13820" max="13820" width="7.44140625" style="23" customWidth="1"/>
    <col min="13821" max="13821" width="34.44140625" style="23" customWidth="1"/>
    <col min="13822" max="13822" width="17.88671875" style="23" customWidth="1"/>
    <col min="13823" max="13823" width="12" style="23" customWidth="1"/>
    <col min="13824" max="13824" width="10.44140625" style="23" bestFit="1" customWidth="1"/>
    <col min="13825" max="13825" width="14.109375" style="23" customWidth="1"/>
    <col min="13826" max="14075" width="8.88671875" style="23"/>
    <col min="14076" max="14076" width="7.44140625" style="23" customWidth="1"/>
    <col min="14077" max="14077" width="34.44140625" style="23" customWidth="1"/>
    <col min="14078" max="14078" width="17.88671875" style="23" customWidth="1"/>
    <col min="14079" max="14079" width="12" style="23" customWidth="1"/>
    <col min="14080" max="14080" width="10.44140625" style="23" bestFit="1" customWidth="1"/>
    <col min="14081" max="14081" width="14.109375" style="23" customWidth="1"/>
    <col min="14082" max="14331" width="8.88671875" style="23"/>
    <col min="14332" max="14332" width="7.44140625" style="23" customWidth="1"/>
    <col min="14333" max="14333" width="34.44140625" style="23" customWidth="1"/>
    <col min="14334" max="14334" width="17.88671875" style="23" customWidth="1"/>
    <col min="14335" max="14335" width="12" style="23" customWidth="1"/>
    <col min="14336" max="14336" width="10.44140625" style="23" bestFit="1" customWidth="1"/>
    <col min="14337" max="14337" width="14.109375" style="23" customWidth="1"/>
    <col min="14338" max="14587" width="8.88671875" style="23"/>
    <col min="14588" max="14588" width="7.44140625" style="23" customWidth="1"/>
    <col min="14589" max="14589" width="34.44140625" style="23" customWidth="1"/>
    <col min="14590" max="14590" width="17.88671875" style="23" customWidth="1"/>
    <col min="14591" max="14591" width="12" style="23" customWidth="1"/>
    <col min="14592" max="14592" width="10.44140625" style="23" bestFit="1" customWidth="1"/>
    <col min="14593" max="14593" width="14.109375" style="23" customWidth="1"/>
    <col min="14594" max="14843" width="8.88671875" style="23"/>
    <col min="14844" max="14844" width="7.44140625" style="23" customWidth="1"/>
    <col min="14845" max="14845" width="34.44140625" style="23" customWidth="1"/>
    <col min="14846" max="14846" width="17.88671875" style="23" customWidth="1"/>
    <col min="14847" max="14847" width="12" style="23" customWidth="1"/>
    <col min="14848" max="14848" width="10.44140625" style="23" bestFit="1" customWidth="1"/>
    <col min="14849" max="14849" width="14.109375" style="23" customWidth="1"/>
    <col min="14850" max="15099" width="8.88671875" style="23"/>
    <col min="15100" max="15100" width="7.44140625" style="23" customWidth="1"/>
    <col min="15101" max="15101" width="34.44140625" style="23" customWidth="1"/>
    <col min="15102" max="15102" width="17.88671875" style="23" customWidth="1"/>
    <col min="15103" max="15103" width="12" style="23" customWidth="1"/>
    <col min="15104" max="15104" width="10.44140625" style="23" bestFit="1" customWidth="1"/>
    <col min="15105" max="15105" width="14.109375" style="23" customWidth="1"/>
    <col min="15106" max="15355" width="8.88671875" style="23"/>
    <col min="15356" max="15356" width="7.44140625" style="23" customWidth="1"/>
    <col min="15357" max="15357" width="34.44140625" style="23" customWidth="1"/>
    <col min="15358" max="15358" width="17.88671875" style="23" customWidth="1"/>
    <col min="15359" max="15359" width="12" style="23" customWidth="1"/>
    <col min="15360" max="15360" width="10.44140625" style="23" bestFit="1" customWidth="1"/>
    <col min="15361" max="15361" width="14.109375" style="23" customWidth="1"/>
    <col min="15362" max="15611" width="8.88671875" style="23"/>
    <col min="15612" max="15612" width="7.44140625" style="23" customWidth="1"/>
    <col min="15613" max="15613" width="34.44140625" style="23" customWidth="1"/>
    <col min="15614" max="15614" width="17.88671875" style="23" customWidth="1"/>
    <col min="15615" max="15615" width="12" style="23" customWidth="1"/>
    <col min="15616" max="15616" width="10.44140625" style="23" bestFit="1" customWidth="1"/>
    <col min="15617" max="15617" width="14.109375" style="23" customWidth="1"/>
    <col min="15618" max="15867" width="8.88671875" style="23"/>
    <col min="15868" max="15868" width="7.44140625" style="23" customWidth="1"/>
    <col min="15869" max="15869" width="34.44140625" style="23" customWidth="1"/>
    <col min="15870" max="15870" width="17.88671875" style="23" customWidth="1"/>
    <col min="15871" max="15871" width="12" style="23" customWidth="1"/>
    <col min="15872" max="15872" width="10.44140625" style="23" bestFit="1" customWidth="1"/>
    <col min="15873" max="15873" width="14.109375" style="23" customWidth="1"/>
    <col min="15874" max="16123" width="8.88671875" style="23"/>
    <col min="16124" max="16124" width="7.44140625" style="23" customWidth="1"/>
    <col min="16125" max="16125" width="34.44140625" style="23" customWidth="1"/>
    <col min="16126" max="16126" width="17.88671875" style="23" customWidth="1"/>
    <col min="16127" max="16127" width="12" style="23" customWidth="1"/>
    <col min="16128" max="16128" width="10.44140625" style="23" bestFit="1" customWidth="1"/>
    <col min="16129" max="16129" width="14.109375" style="23" customWidth="1"/>
    <col min="16130" max="16380" width="8.88671875" style="23"/>
    <col min="16381" max="16384" width="9.109375" style="23" customWidth="1"/>
  </cols>
  <sheetData>
    <row r="1" spans="1:15" s="1" customFormat="1" x14ac:dyDescent="0.3">
      <c r="A1" s="1" t="s">
        <v>26</v>
      </c>
      <c r="B1" s="27"/>
      <c r="D1" s="4" t="s">
        <v>27</v>
      </c>
      <c r="E1" s="20"/>
      <c r="F1" s="20"/>
      <c r="J1" s="27"/>
      <c r="K1" s="21"/>
      <c r="L1" s="21"/>
      <c r="M1" s="21"/>
      <c r="N1" s="21"/>
    </row>
    <row r="2" spans="1:15" s="1" customFormat="1" x14ac:dyDescent="0.3">
      <c r="A2" s="5" t="s">
        <v>28</v>
      </c>
      <c r="B2" s="27"/>
      <c r="D2" s="20" t="s">
        <v>29</v>
      </c>
      <c r="E2" s="20"/>
      <c r="F2" s="20"/>
      <c r="J2" s="27"/>
      <c r="K2" s="21"/>
      <c r="L2" s="21"/>
      <c r="M2" s="21"/>
      <c r="N2" s="21"/>
    </row>
    <row r="3" spans="1:15" x14ac:dyDescent="0.3">
      <c r="A3" s="20"/>
      <c r="B3" s="20" t="s">
        <v>86</v>
      </c>
    </row>
    <row r="4" spans="1:15" x14ac:dyDescent="0.3">
      <c r="A4" s="20"/>
    </row>
    <row r="5" spans="1:15" ht="20.399999999999999" customHeight="1" x14ac:dyDescent="0.3">
      <c r="A5" s="84" t="s">
        <v>82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</row>
    <row r="6" spans="1:15" ht="20.399999999999999" x14ac:dyDescent="0.3">
      <c r="A6" s="63"/>
      <c r="B6" s="29"/>
      <c r="C6" s="63"/>
      <c r="D6" s="6" t="s">
        <v>162</v>
      </c>
      <c r="G6" s="64" t="s">
        <v>110</v>
      </c>
      <c r="I6" s="63"/>
      <c r="J6" s="29"/>
      <c r="K6" s="63"/>
      <c r="L6" s="63"/>
    </row>
    <row r="7" spans="1:15" ht="20.399999999999999" x14ac:dyDescent="0.3">
      <c r="A7" s="63"/>
      <c r="B7" s="38" t="s">
        <v>79</v>
      </c>
      <c r="C7" s="35" t="s">
        <v>80</v>
      </c>
      <c r="D7" s="36"/>
      <c r="E7" s="37"/>
      <c r="F7" s="37"/>
      <c r="G7" s="37"/>
      <c r="H7" s="37"/>
      <c r="I7" s="37"/>
      <c r="J7" s="34"/>
      <c r="K7" s="37"/>
      <c r="L7" s="37"/>
      <c r="M7" s="37"/>
    </row>
    <row r="8" spans="1:15" ht="20.399999999999999" x14ac:dyDescent="0.3">
      <c r="A8" s="63"/>
      <c r="B8" s="34"/>
      <c r="C8" s="35" t="s">
        <v>85</v>
      </c>
      <c r="D8" s="36"/>
      <c r="E8" s="37"/>
      <c r="F8" s="37"/>
      <c r="G8" s="37"/>
      <c r="H8" s="37"/>
      <c r="I8" s="37"/>
      <c r="J8" s="34"/>
      <c r="K8" s="37"/>
      <c r="L8" s="37"/>
      <c r="M8" s="37"/>
    </row>
    <row r="9" spans="1:15" s="43" customFormat="1" x14ac:dyDescent="0.3">
      <c r="A9" s="79"/>
      <c r="B9" s="80"/>
      <c r="C9" s="80"/>
      <c r="D9" s="80"/>
      <c r="E9" s="80"/>
      <c r="F9" s="80"/>
      <c r="G9" s="23"/>
      <c r="H9" s="23"/>
      <c r="I9" s="23"/>
      <c r="J9" s="28"/>
      <c r="O9" s="23"/>
    </row>
    <row r="10" spans="1:15" s="43" customFormat="1" ht="92.4" x14ac:dyDescent="0.3">
      <c r="A10" s="7" t="s">
        <v>31</v>
      </c>
      <c r="B10" s="8" t="s">
        <v>32</v>
      </c>
      <c r="C10" s="44" t="s">
        <v>33</v>
      </c>
      <c r="D10" s="7" t="s">
        <v>0</v>
      </c>
      <c r="E10" s="13" t="s">
        <v>104</v>
      </c>
      <c r="F10" s="13" t="s">
        <v>75</v>
      </c>
      <c r="G10" s="12" t="s">
        <v>105</v>
      </c>
      <c r="H10" s="12" t="s">
        <v>106</v>
      </c>
      <c r="I10" s="12" t="s">
        <v>107</v>
      </c>
      <c r="J10" s="13" t="s">
        <v>65</v>
      </c>
      <c r="K10" s="13" t="s">
        <v>108</v>
      </c>
      <c r="L10" s="13" t="s">
        <v>109</v>
      </c>
      <c r="M10" s="12" t="s">
        <v>66</v>
      </c>
      <c r="N10" s="9" t="s">
        <v>34</v>
      </c>
      <c r="O10" s="44" t="s">
        <v>1</v>
      </c>
    </row>
    <row r="11" spans="1:15" s="43" customFormat="1" hidden="1" x14ac:dyDescent="0.3">
      <c r="A11" s="7"/>
      <c r="B11" s="81" t="s">
        <v>97</v>
      </c>
      <c r="C11" s="82"/>
      <c r="D11" s="83"/>
      <c r="E11" s="61">
        <v>5</v>
      </c>
      <c r="F11" s="61"/>
      <c r="G11" s="61"/>
      <c r="H11" s="61"/>
      <c r="I11" s="61"/>
      <c r="J11" s="61"/>
      <c r="K11" s="62"/>
      <c r="L11" s="62"/>
      <c r="M11" s="62"/>
      <c r="N11" s="9"/>
      <c r="O11" s="44"/>
    </row>
    <row r="12" spans="1:15" s="43" customFormat="1" hidden="1" x14ac:dyDescent="0.3">
      <c r="A12" s="7"/>
      <c r="B12" s="81" t="s">
        <v>98</v>
      </c>
      <c r="C12" s="82"/>
      <c r="D12" s="83"/>
      <c r="E12" s="61">
        <v>190</v>
      </c>
      <c r="F12" s="61"/>
      <c r="G12" s="61"/>
      <c r="H12" s="61"/>
      <c r="I12" s="61"/>
      <c r="J12" s="61"/>
      <c r="K12" s="62"/>
      <c r="L12" s="62"/>
      <c r="M12" s="62"/>
      <c r="N12" s="9"/>
      <c r="O12" s="44"/>
    </row>
    <row r="13" spans="1:15" s="43" customFormat="1" hidden="1" x14ac:dyDescent="0.3">
      <c r="A13" s="7"/>
      <c r="B13" s="81" t="s">
        <v>103</v>
      </c>
      <c r="C13" s="82"/>
      <c r="D13" s="83"/>
      <c r="E13" s="61">
        <v>6</v>
      </c>
      <c r="F13" s="61"/>
      <c r="G13" s="61"/>
      <c r="H13" s="61"/>
      <c r="I13" s="61"/>
      <c r="J13" s="61"/>
      <c r="K13" s="62"/>
      <c r="L13" s="62"/>
      <c r="M13" s="62"/>
      <c r="N13" s="9"/>
      <c r="O13" s="44"/>
    </row>
    <row r="14" spans="1:15" x14ac:dyDescent="0.3">
      <c r="A14" s="47">
        <v>1</v>
      </c>
      <c r="B14" s="11" t="s">
        <v>3</v>
      </c>
      <c r="C14" s="49" t="s">
        <v>14</v>
      </c>
      <c r="D14" s="49" t="s">
        <v>40</v>
      </c>
      <c r="E14" s="60"/>
      <c r="F14" s="60">
        <v>550</v>
      </c>
      <c r="G14" s="60"/>
      <c r="H14" s="60"/>
      <c r="I14" s="60"/>
      <c r="J14" s="71">
        <v>1000</v>
      </c>
      <c r="K14" s="60"/>
      <c r="L14" s="60"/>
      <c r="M14" s="60"/>
      <c r="N14" s="9">
        <f>E14+F14+G14+H14+I14+J14+K14+L14+M14</f>
        <v>1550</v>
      </c>
      <c r="O14" s="22"/>
    </row>
    <row r="15" spans="1:15" s="53" customFormat="1" x14ac:dyDescent="0.3">
      <c r="A15" s="55">
        <v>2</v>
      </c>
      <c r="B15" s="56" t="s">
        <v>94</v>
      </c>
      <c r="C15" s="52" t="s">
        <v>14</v>
      </c>
      <c r="D15" s="52" t="s">
        <v>92</v>
      </c>
      <c r="E15" s="54"/>
      <c r="F15" s="54">
        <v>80</v>
      </c>
      <c r="G15" s="54"/>
      <c r="H15" s="54"/>
      <c r="I15" s="54"/>
      <c r="J15" s="59"/>
      <c r="K15" s="54"/>
      <c r="L15" s="54"/>
      <c r="M15" s="54"/>
      <c r="N15" s="9">
        <f>E15+F15+G15+H15+I15+J15+K15+L15+M15</f>
        <v>80</v>
      </c>
      <c r="O15" s="57"/>
    </row>
    <row r="16" spans="1:15" x14ac:dyDescent="0.3">
      <c r="A16" s="47">
        <v>3</v>
      </c>
      <c r="B16" s="11" t="s">
        <v>93</v>
      </c>
      <c r="C16" s="49" t="s">
        <v>9</v>
      </c>
      <c r="D16" s="39" t="s">
        <v>4</v>
      </c>
      <c r="E16" s="45"/>
      <c r="F16" s="45">
        <v>42</v>
      </c>
      <c r="G16" s="45"/>
      <c r="H16" s="45"/>
      <c r="I16" s="45"/>
      <c r="J16" s="68">
        <v>100</v>
      </c>
      <c r="K16" s="45"/>
      <c r="L16" s="45"/>
      <c r="M16" s="45"/>
      <c r="N16" s="9">
        <f>E16+F16+G16+H16+I16+J16+K16+L16+M16</f>
        <v>142</v>
      </c>
      <c r="O16" s="22"/>
    </row>
    <row r="17" spans="1:15" x14ac:dyDescent="0.3">
      <c r="A17" s="55">
        <v>4</v>
      </c>
      <c r="B17" s="51" t="s">
        <v>102</v>
      </c>
      <c r="C17" s="49" t="s">
        <v>9</v>
      </c>
      <c r="D17" s="39" t="s">
        <v>4</v>
      </c>
      <c r="E17" s="46"/>
      <c r="F17" s="46">
        <v>42</v>
      </c>
      <c r="G17" s="46"/>
      <c r="H17" s="46"/>
      <c r="I17" s="39"/>
      <c r="J17" s="68">
        <v>50</v>
      </c>
      <c r="K17" s="45"/>
      <c r="L17" s="45"/>
      <c r="M17" s="45"/>
      <c r="N17" s="9">
        <f>E17+F17+G17+H17+I17+J17+K17+L17+M17</f>
        <v>92</v>
      </c>
      <c r="O17" s="22"/>
    </row>
    <row r="18" spans="1:15" x14ac:dyDescent="0.3">
      <c r="A18" s="47">
        <v>11</v>
      </c>
      <c r="B18" s="11" t="s">
        <v>17</v>
      </c>
      <c r="C18" s="49"/>
      <c r="D18" s="47" t="s">
        <v>37</v>
      </c>
      <c r="E18" s="45">
        <v>3</v>
      </c>
      <c r="F18" s="45"/>
      <c r="G18" s="45"/>
      <c r="H18" s="45"/>
      <c r="I18" s="45"/>
      <c r="J18" s="68">
        <v>12</v>
      </c>
      <c r="K18" s="45"/>
      <c r="L18" s="45"/>
      <c r="M18" s="45"/>
      <c r="N18" s="9">
        <f t="shared" ref="N18:N47" si="0">E18+F18+G18+H18+I18+J18+K18+L18+M18</f>
        <v>15</v>
      </c>
      <c r="O18" s="22" t="s">
        <v>99</v>
      </c>
    </row>
    <row r="19" spans="1:15" x14ac:dyDescent="0.3">
      <c r="A19" s="55">
        <v>12</v>
      </c>
      <c r="B19" s="11" t="s">
        <v>38</v>
      </c>
      <c r="C19" s="49"/>
      <c r="D19" s="47" t="s">
        <v>37</v>
      </c>
      <c r="E19" s="45"/>
      <c r="F19" s="45"/>
      <c r="G19" s="45"/>
      <c r="H19" s="45"/>
      <c r="I19" s="45"/>
      <c r="J19" s="68">
        <v>6</v>
      </c>
      <c r="K19" s="45"/>
      <c r="L19" s="45"/>
      <c r="M19" s="45"/>
      <c r="N19" s="9">
        <f t="shared" si="0"/>
        <v>6</v>
      </c>
      <c r="O19" s="22" t="s">
        <v>99</v>
      </c>
    </row>
    <row r="20" spans="1:15" x14ac:dyDescent="0.3">
      <c r="A20" s="47">
        <v>13</v>
      </c>
      <c r="B20" s="11" t="s">
        <v>39</v>
      </c>
      <c r="C20" s="49"/>
      <c r="D20" s="47" t="s">
        <v>37</v>
      </c>
      <c r="E20" s="45">
        <v>3</v>
      </c>
      <c r="F20" s="45"/>
      <c r="G20" s="45"/>
      <c r="H20" s="45"/>
      <c r="I20" s="45"/>
      <c r="J20" s="68"/>
      <c r="K20" s="45"/>
      <c r="L20" s="45"/>
      <c r="M20" s="45"/>
      <c r="N20" s="9">
        <f t="shared" si="0"/>
        <v>3</v>
      </c>
      <c r="O20" s="22" t="s">
        <v>99</v>
      </c>
    </row>
    <row r="21" spans="1:15" x14ac:dyDescent="0.3">
      <c r="A21" s="47">
        <v>15</v>
      </c>
      <c r="B21" s="11" t="s">
        <v>111</v>
      </c>
      <c r="C21" s="49"/>
      <c r="D21" s="47" t="s">
        <v>37</v>
      </c>
      <c r="E21" s="45">
        <v>3</v>
      </c>
      <c r="F21" s="45"/>
      <c r="G21" s="45"/>
      <c r="H21" s="45"/>
      <c r="I21" s="45"/>
      <c r="J21" s="68"/>
      <c r="K21" s="45"/>
      <c r="L21" s="45"/>
      <c r="M21" s="45"/>
      <c r="N21" s="9">
        <f t="shared" si="0"/>
        <v>3</v>
      </c>
      <c r="O21" s="22" t="s">
        <v>99</v>
      </c>
    </row>
    <row r="22" spans="1:15" x14ac:dyDescent="0.3">
      <c r="A22" s="55">
        <v>16</v>
      </c>
      <c r="B22" s="11" t="s">
        <v>67</v>
      </c>
      <c r="C22" s="49" t="s">
        <v>15</v>
      </c>
      <c r="D22" s="49" t="s">
        <v>22</v>
      </c>
      <c r="E22" s="45"/>
      <c r="F22" s="45"/>
      <c r="G22" s="45"/>
      <c r="H22" s="45"/>
      <c r="I22" s="45"/>
      <c r="J22" s="68">
        <v>20</v>
      </c>
      <c r="K22" s="45"/>
      <c r="L22" s="45"/>
      <c r="M22" s="45"/>
      <c r="N22" s="9">
        <f t="shared" si="0"/>
        <v>20</v>
      </c>
      <c r="O22" s="22" t="s">
        <v>25</v>
      </c>
    </row>
    <row r="23" spans="1:15" x14ac:dyDescent="0.3">
      <c r="A23" s="47">
        <v>17</v>
      </c>
      <c r="B23" s="11" t="s">
        <v>68</v>
      </c>
      <c r="C23" s="49" t="s">
        <v>15</v>
      </c>
      <c r="D23" s="49" t="s">
        <v>22</v>
      </c>
      <c r="E23" s="45">
        <v>22</v>
      </c>
      <c r="F23" s="45"/>
      <c r="G23" s="45"/>
      <c r="H23" s="45"/>
      <c r="I23" s="45"/>
      <c r="J23" s="68">
        <v>20</v>
      </c>
      <c r="K23" s="45"/>
      <c r="L23" s="45"/>
      <c r="M23" s="45"/>
      <c r="N23" s="9">
        <f t="shared" si="0"/>
        <v>42</v>
      </c>
      <c r="O23" s="22" t="s">
        <v>25</v>
      </c>
    </row>
    <row r="24" spans="1:15" x14ac:dyDescent="0.3">
      <c r="A24" s="55">
        <v>18</v>
      </c>
      <c r="B24" s="11" t="s">
        <v>69</v>
      </c>
      <c r="C24" s="49" t="s">
        <v>14</v>
      </c>
      <c r="D24" s="49" t="s">
        <v>22</v>
      </c>
      <c r="E24" s="45">
        <v>22</v>
      </c>
      <c r="F24" s="45"/>
      <c r="G24" s="45"/>
      <c r="H24" s="45"/>
      <c r="I24" s="45"/>
      <c r="J24" s="68">
        <v>20</v>
      </c>
      <c r="K24" s="45"/>
      <c r="L24" s="45"/>
      <c r="M24" s="45"/>
      <c r="N24" s="9">
        <f t="shared" si="0"/>
        <v>42</v>
      </c>
      <c r="O24" s="22" t="s">
        <v>25</v>
      </c>
    </row>
    <row r="25" spans="1:15" x14ac:dyDescent="0.3">
      <c r="A25" s="47">
        <v>19</v>
      </c>
      <c r="B25" s="11" t="s">
        <v>70</v>
      </c>
      <c r="C25" s="49" t="s">
        <v>14</v>
      </c>
      <c r="D25" s="49" t="s">
        <v>22</v>
      </c>
      <c r="E25" s="45"/>
      <c r="F25" s="45"/>
      <c r="G25" s="45"/>
      <c r="H25" s="45"/>
      <c r="I25" s="45"/>
      <c r="J25" s="68">
        <v>10</v>
      </c>
      <c r="K25" s="45"/>
      <c r="L25" s="45"/>
      <c r="M25" s="45"/>
      <c r="N25" s="9">
        <f t="shared" si="0"/>
        <v>10</v>
      </c>
      <c r="O25" s="22" t="s">
        <v>25</v>
      </c>
    </row>
    <row r="26" spans="1:15" x14ac:dyDescent="0.3">
      <c r="A26" s="55">
        <v>20</v>
      </c>
      <c r="B26" s="11" t="s">
        <v>71</v>
      </c>
      <c r="C26" s="49" t="s">
        <v>14</v>
      </c>
      <c r="D26" s="49" t="s">
        <v>22</v>
      </c>
      <c r="E26" s="45">
        <v>4</v>
      </c>
      <c r="F26" s="45"/>
      <c r="G26" s="45"/>
      <c r="H26" s="45"/>
      <c r="I26" s="45"/>
      <c r="J26" s="68">
        <v>4</v>
      </c>
      <c r="K26" s="45"/>
      <c r="L26" s="45"/>
      <c r="M26" s="45"/>
      <c r="N26" s="9">
        <f t="shared" si="0"/>
        <v>8</v>
      </c>
      <c r="O26" s="22" t="s">
        <v>25</v>
      </c>
    </row>
    <row r="27" spans="1:15" x14ac:dyDescent="0.3">
      <c r="A27" s="47">
        <v>21</v>
      </c>
      <c r="B27" s="11" t="s">
        <v>148</v>
      </c>
      <c r="C27" s="49" t="s">
        <v>14</v>
      </c>
      <c r="D27" s="49" t="s">
        <v>22</v>
      </c>
      <c r="E27" s="45"/>
      <c r="F27" s="45"/>
      <c r="G27" s="45"/>
      <c r="H27" s="45"/>
      <c r="I27" s="45"/>
      <c r="J27" s="68">
        <v>2</v>
      </c>
      <c r="K27" s="45"/>
      <c r="L27" s="45"/>
      <c r="M27" s="45"/>
      <c r="N27" s="9">
        <f t="shared" si="0"/>
        <v>2</v>
      </c>
      <c r="O27" s="22" t="s">
        <v>25</v>
      </c>
    </row>
    <row r="28" spans="1:15" x14ac:dyDescent="0.3">
      <c r="A28" s="47">
        <v>25</v>
      </c>
      <c r="B28" s="11" t="s">
        <v>72</v>
      </c>
      <c r="C28" s="49" t="s">
        <v>9</v>
      </c>
      <c r="D28" s="49" t="s">
        <v>5</v>
      </c>
      <c r="E28" s="45"/>
      <c r="F28" s="45"/>
      <c r="G28" s="45"/>
      <c r="H28" s="45"/>
      <c r="I28" s="45"/>
      <c r="J28" s="68">
        <v>20</v>
      </c>
      <c r="K28" s="45"/>
      <c r="L28" s="45"/>
      <c r="M28" s="45"/>
      <c r="N28" s="9">
        <f t="shared" si="0"/>
        <v>20</v>
      </c>
      <c r="O28" s="22"/>
    </row>
    <row r="29" spans="1:15" x14ac:dyDescent="0.3">
      <c r="A29" s="55">
        <v>26</v>
      </c>
      <c r="B29" s="11" t="s">
        <v>73</v>
      </c>
      <c r="C29" s="49" t="s">
        <v>9</v>
      </c>
      <c r="D29" s="49" t="s">
        <v>5</v>
      </c>
      <c r="E29" s="45"/>
      <c r="F29" s="45"/>
      <c r="G29" s="45"/>
      <c r="H29" s="45"/>
      <c r="I29" s="45"/>
      <c r="J29" s="68">
        <v>20</v>
      </c>
      <c r="K29" s="45"/>
      <c r="L29" s="45"/>
      <c r="M29" s="45"/>
      <c r="N29" s="9">
        <f t="shared" si="0"/>
        <v>20</v>
      </c>
      <c r="O29" s="22"/>
    </row>
    <row r="30" spans="1:15" x14ac:dyDescent="0.3">
      <c r="A30" s="47">
        <v>27</v>
      </c>
      <c r="B30" s="11" t="s">
        <v>74</v>
      </c>
      <c r="C30" s="49" t="s">
        <v>9</v>
      </c>
      <c r="D30" s="49" t="s">
        <v>5</v>
      </c>
      <c r="E30" s="45"/>
      <c r="F30" s="45"/>
      <c r="G30" s="45"/>
      <c r="H30" s="45"/>
      <c r="I30" s="45"/>
      <c r="J30" s="68">
        <v>20</v>
      </c>
      <c r="K30" s="45"/>
      <c r="L30" s="45"/>
      <c r="M30" s="45"/>
      <c r="N30" s="9">
        <f t="shared" si="0"/>
        <v>20</v>
      </c>
      <c r="O30" s="22"/>
    </row>
    <row r="31" spans="1:15" x14ac:dyDescent="0.3">
      <c r="A31" s="55">
        <v>36</v>
      </c>
      <c r="B31" s="50" t="s">
        <v>155</v>
      </c>
      <c r="C31" s="49" t="s">
        <v>87</v>
      </c>
      <c r="D31" s="39" t="s">
        <v>5</v>
      </c>
      <c r="E31" s="42"/>
      <c r="F31" s="42"/>
      <c r="G31" s="42"/>
      <c r="H31" s="42"/>
      <c r="I31" s="7"/>
      <c r="J31" s="41">
        <v>2</v>
      </c>
      <c r="K31" s="40"/>
      <c r="L31" s="40"/>
      <c r="M31" s="40"/>
      <c r="N31" s="9">
        <f t="shared" si="0"/>
        <v>2</v>
      </c>
      <c r="O31" s="17"/>
    </row>
    <row r="32" spans="1:15" x14ac:dyDescent="0.3">
      <c r="A32" s="47">
        <v>37</v>
      </c>
      <c r="B32" s="50" t="s">
        <v>156</v>
      </c>
      <c r="C32" s="73" t="s">
        <v>42</v>
      </c>
      <c r="D32" s="39" t="s">
        <v>5</v>
      </c>
      <c r="E32" s="40"/>
      <c r="F32" s="7"/>
      <c r="G32" s="7"/>
      <c r="H32" s="7"/>
      <c r="I32" s="7"/>
      <c r="J32" s="41">
        <v>4</v>
      </c>
      <c r="K32" s="7"/>
      <c r="L32" s="7"/>
      <c r="M32" s="7"/>
      <c r="N32" s="9">
        <f t="shared" si="0"/>
        <v>4</v>
      </c>
      <c r="O32" s="17"/>
    </row>
    <row r="33" spans="1:15" x14ac:dyDescent="0.3">
      <c r="A33" s="55">
        <v>38</v>
      </c>
      <c r="B33" s="10" t="s">
        <v>157</v>
      </c>
      <c r="C33" s="49" t="s">
        <v>44</v>
      </c>
      <c r="D33" s="39" t="s">
        <v>5</v>
      </c>
      <c r="E33" s="42"/>
      <c r="F33" s="42"/>
      <c r="G33" s="42"/>
      <c r="H33" s="42"/>
      <c r="I33" s="7"/>
      <c r="J33" s="41">
        <v>10</v>
      </c>
      <c r="K33" s="40"/>
      <c r="L33" s="40"/>
      <c r="M33" s="40"/>
      <c r="N33" s="9">
        <f t="shared" si="0"/>
        <v>10</v>
      </c>
      <c r="O33" s="17"/>
    </row>
    <row r="34" spans="1:15" x14ac:dyDescent="0.3">
      <c r="A34" s="47">
        <v>39</v>
      </c>
      <c r="B34" s="10" t="s">
        <v>158</v>
      </c>
      <c r="C34" s="49" t="s">
        <v>44</v>
      </c>
      <c r="D34" s="39" t="s">
        <v>5</v>
      </c>
      <c r="E34" s="42"/>
      <c r="F34" s="42"/>
      <c r="G34" s="42"/>
      <c r="H34" s="42"/>
      <c r="I34" s="7"/>
      <c r="J34" s="41">
        <v>10</v>
      </c>
      <c r="K34" s="40"/>
      <c r="L34" s="40"/>
      <c r="M34" s="40"/>
      <c r="N34" s="9">
        <f t="shared" si="0"/>
        <v>10</v>
      </c>
      <c r="O34" s="17"/>
    </row>
    <row r="35" spans="1:15" x14ac:dyDescent="0.3">
      <c r="A35" s="55">
        <v>40</v>
      </c>
      <c r="B35" s="10" t="s">
        <v>159</v>
      </c>
      <c r="C35" s="49" t="s">
        <v>44</v>
      </c>
      <c r="D35" s="39" t="s">
        <v>5</v>
      </c>
      <c r="E35" s="42"/>
      <c r="F35" s="42"/>
      <c r="G35" s="42"/>
      <c r="H35" s="42"/>
      <c r="I35" s="7"/>
      <c r="J35" s="41">
        <v>10</v>
      </c>
      <c r="K35" s="40"/>
      <c r="L35" s="40"/>
      <c r="M35" s="40"/>
      <c r="N35" s="9">
        <f t="shared" si="0"/>
        <v>10</v>
      </c>
      <c r="O35" s="17"/>
    </row>
    <row r="36" spans="1:15" x14ac:dyDescent="0.3">
      <c r="A36" s="47">
        <v>41</v>
      </c>
      <c r="B36" s="10" t="s">
        <v>165</v>
      </c>
      <c r="C36" s="49" t="s">
        <v>44</v>
      </c>
      <c r="D36" s="39" t="s">
        <v>5</v>
      </c>
      <c r="E36" s="42"/>
      <c r="F36" s="42"/>
      <c r="G36" s="42"/>
      <c r="H36" s="42"/>
      <c r="I36" s="7"/>
      <c r="J36" s="41">
        <v>10</v>
      </c>
      <c r="K36" s="40"/>
      <c r="L36" s="40"/>
      <c r="M36" s="40"/>
      <c r="N36" s="9">
        <f t="shared" si="0"/>
        <v>10</v>
      </c>
      <c r="O36" s="17"/>
    </row>
    <row r="37" spans="1:15" x14ac:dyDescent="0.3">
      <c r="A37" s="55">
        <v>42</v>
      </c>
      <c r="B37" s="50" t="s">
        <v>88</v>
      </c>
      <c r="C37" s="49" t="s">
        <v>44</v>
      </c>
      <c r="D37" s="39" t="s">
        <v>5</v>
      </c>
      <c r="E37" s="42"/>
      <c r="F37" s="42"/>
      <c r="G37" s="42"/>
      <c r="H37" s="42"/>
      <c r="I37" s="7"/>
      <c r="J37" s="41">
        <v>2</v>
      </c>
      <c r="K37" s="40"/>
      <c r="L37" s="40"/>
      <c r="M37" s="40"/>
      <c r="N37" s="9">
        <f t="shared" si="0"/>
        <v>2</v>
      </c>
      <c r="O37" s="17"/>
    </row>
    <row r="38" spans="1:15" x14ac:dyDescent="0.3">
      <c r="A38" s="47">
        <v>43</v>
      </c>
      <c r="B38" s="74" t="s">
        <v>160</v>
      </c>
      <c r="C38" s="49"/>
      <c r="D38" s="39" t="s">
        <v>12</v>
      </c>
      <c r="E38" s="42"/>
      <c r="F38" s="42"/>
      <c r="G38" s="42"/>
      <c r="H38" s="42"/>
      <c r="I38" s="7"/>
      <c r="J38" s="41"/>
      <c r="K38" s="40"/>
      <c r="L38" s="40"/>
      <c r="M38" s="40"/>
      <c r="N38" s="9">
        <v>2</v>
      </c>
      <c r="O38" s="17"/>
    </row>
    <row r="39" spans="1:15" x14ac:dyDescent="0.3">
      <c r="A39" s="55">
        <v>44</v>
      </c>
      <c r="B39" s="30" t="s">
        <v>50</v>
      </c>
      <c r="C39" s="25" t="s">
        <v>48</v>
      </c>
      <c r="D39" s="47" t="s">
        <v>12</v>
      </c>
      <c r="E39" s="45"/>
      <c r="F39" s="45"/>
      <c r="G39" s="45"/>
      <c r="H39" s="45"/>
      <c r="I39" s="45"/>
      <c r="J39" s="68">
        <v>30</v>
      </c>
      <c r="K39" s="45"/>
      <c r="L39" s="45"/>
      <c r="M39" s="45"/>
      <c r="N39" s="9">
        <f t="shared" si="0"/>
        <v>30</v>
      </c>
      <c r="O39" s="22"/>
    </row>
    <row r="40" spans="1:15" s="20" customFormat="1" x14ac:dyDescent="0.3">
      <c r="A40" s="47">
        <v>45</v>
      </c>
      <c r="B40" s="30" t="s">
        <v>51</v>
      </c>
      <c r="C40" s="25" t="s">
        <v>48</v>
      </c>
      <c r="D40" s="47" t="s">
        <v>12</v>
      </c>
      <c r="E40" s="45"/>
      <c r="F40" s="45"/>
      <c r="G40" s="45"/>
      <c r="H40" s="45"/>
      <c r="I40" s="45"/>
      <c r="J40" s="68">
        <v>15</v>
      </c>
      <c r="K40" s="45"/>
      <c r="L40" s="45"/>
      <c r="M40" s="45"/>
      <c r="N40" s="9">
        <f t="shared" si="0"/>
        <v>15</v>
      </c>
      <c r="O40" s="22"/>
    </row>
    <row r="41" spans="1:15" s="20" customFormat="1" x14ac:dyDescent="0.3">
      <c r="A41" s="55">
        <v>46</v>
      </c>
      <c r="B41" s="30" t="s">
        <v>124</v>
      </c>
      <c r="C41" s="25" t="s">
        <v>48</v>
      </c>
      <c r="D41" s="47" t="s">
        <v>12</v>
      </c>
      <c r="E41" s="45">
        <v>20</v>
      </c>
      <c r="F41" s="45"/>
      <c r="G41" s="45"/>
      <c r="H41" s="45"/>
      <c r="I41" s="45"/>
      <c r="J41" s="68"/>
      <c r="K41" s="45"/>
      <c r="L41" s="45"/>
      <c r="M41" s="45"/>
      <c r="N41" s="9">
        <f t="shared" si="0"/>
        <v>20</v>
      </c>
      <c r="O41" s="22"/>
    </row>
    <row r="42" spans="1:15" x14ac:dyDescent="0.3">
      <c r="A42" s="47">
        <v>47</v>
      </c>
      <c r="B42" s="50" t="s">
        <v>56</v>
      </c>
      <c r="C42" s="47" t="s">
        <v>57</v>
      </c>
      <c r="D42" s="48" t="s">
        <v>6</v>
      </c>
      <c r="E42" s="46">
        <v>100</v>
      </c>
      <c r="F42" s="46"/>
      <c r="G42" s="46"/>
      <c r="H42" s="46"/>
      <c r="I42" s="47"/>
      <c r="J42" s="68"/>
      <c r="K42" s="45"/>
      <c r="L42" s="45"/>
      <c r="M42" s="45"/>
      <c r="N42" s="9">
        <f t="shared" si="0"/>
        <v>100</v>
      </c>
      <c r="O42" s="22"/>
    </row>
    <row r="43" spans="1:15" x14ac:dyDescent="0.3">
      <c r="A43" s="55">
        <v>54</v>
      </c>
      <c r="B43" s="26" t="s">
        <v>95</v>
      </c>
      <c r="C43" s="47" t="s">
        <v>52</v>
      </c>
      <c r="D43" s="48" t="s">
        <v>54</v>
      </c>
      <c r="E43" s="65"/>
      <c r="F43" s="65"/>
      <c r="G43" s="65"/>
      <c r="H43" s="65"/>
      <c r="I43" s="47"/>
      <c r="J43" s="68">
        <v>50</v>
      </c>
      <c r="K43" s="46"/>
      <c r="L43" s="46"/>
      <c r="M43" s="46"/>
      <c r="N43" s="9">
        <f t="shared" si="0"/>
        <v>50</v>
      </c>
      <c r="O43" s="17"/>
    </row>
    <row r="44" spans="1:15" x14ac:dyDescent="0.3">
      <c r="A44" s="55">
        <v>56</v>
      </c>
      <c r="B44" s="51" t="s">
        <v>53</v>
      </c>
      <c r="C44" s="49" t="s">
        <v>9</v>
      </c>
      <c r="D44" s="39" t="s">
        <v>49</v>
      </c>
      <c r="E44" s="65"/>
      <c r="F44" s="65"/>
      <c r="G44" s="65"/>
      <c r="H44" s="65"/>
      <c r="I44" s="47"/>
      <c r="J44" s="68">
        <v>15</v>
      </c>
      <c r="K44" s="46"/>
      <c r="L44" s="46"/>
      <c r="M44" s="46"/>
      <c r="N44" s="9">
        <f t="shared" si="0"/>
        <v>15</v>
      </c>
      <c r="O44" s="17"/>
    </row>
    <row r="45" spans="1:15" hidden="1" x14ac:dyDescent="0.3">
      <c r="A45" s="47">
        <v>57</v>
      </c>
      <c r="B45" s="10" t="s">
        <v>43</v>
      </c>
      <c r="C45" s="47" t="s">
        <v>44</v>
      </c>
      <c r="D45" s="47" t="s">
        <v>12</v>
      </c>
      <c r="E45" s="47"/>
      <c r="F45" s="7"/>
      <c r="G45" s="70"/>
      <c r="H45" s="70"/>
      <c r="I45" s="45"/>
      <c r="J45" s="41"/>
      <c r="K45" s="45"/>
      <c r="L45" s="45"/>
      <c r="M45" s="45"/>
      <c r="N45" s="9">
        <f t="shared" si="0"/>
        <v>0</v>
      </c>
      <c r="O45" s="22"/>
    </row>
    <row r="46" spans="1:15" hidden="1" x14ac:dyDescent="0.3">
      <c r="A46" s="55">
        <v>58</v>
      </c>
      <c r="B46" s="10" t="s">
        <v>45</v>
      </c>
      <c r="C46" s="49" t="s">
        <v>9</v>
      </c>
      <c r="D46" s="47" t="s">
        <v>21</v>
      </c>
      <c r="E46" s="45"/>
      <c r="F46" s="45"/>
      <c r="G46" s="45"/>
      <c r="H46" s="45"/>
      <c r="I46" s="45"/>
      <c r="J46" s="68"/>
      <c r="K46" s="45"/>
      <c r="L46" s="45"/>
      <c r="M46" s="45"/>
      <c r="N46" s="9">
        <f t="shared" si="0"/>
        <v>0</v>
      </c>
      <c r="O46" s="22"/>
    </row>
    <row r="47" spans="1:15" hidden="1" x14ac:dyDescent="0.3">
      <c r="A47" s="47">
        <v>59</v>
      </c>
      <c r="B47" s="10" t="s">
        <v>46</v>
      </c>
      <c r="C47" s="49" t="s">
        <v>9</v>
      </c>
      <c r="D47" s="47" t="s">
        <v>21</v>
      </c>
      <c r="E47" s="45"/>
      <c r="F47" s="45"/>
      <c r="G47" s="45"/>
      <c r="H47" s="45"/>
      <c r="I47" s="45"/>
      <c r="J47" s="68"/>
      <c r="K47" s="45"/>
      <c r="L47" s="45"/>
      <c r="M47" s="45"/>
      <c r="N47" s="9">
        <f t="shared" si="0"/>
        <v>0</v>
      </c>
      <c r="O47" s="22"/>
    </row>
    <row r="48" spans="1:15" s="53" customFormat="1" x14ac:dyDescent="0.3">
      <c r="A48" s="47">
        <v>77</v>
      </c>
      <c r="B48" s="58" t="s">
        <v>149</v>
      </c>
      <c r="C48" s="55" t="s">
        <v>8</v>
      </c>
      <c r="D48" s="55" t="s">
        <v>6</v>
      </c>
      <c r="E48" s="54"/>
      <c r="F48" s="54"/>
      <c r="G48" s="54"/>
      <c r="H48" s="54"/>
      <c r="I48" s="54"/>
      <c r="J48" s="59">
        <v>500</v>
      </c>
      <c r="K48" s="54"/>
      <c r="L48" s="54"/>
      <c r="M48" s="54"/>
      <c r="N48" s="9">
        <f t="shared" ref="N48:N86" si="1">E48+F48+G48+H48+I48+J48+K48+L48+M48</f>
        <v>500</v>
      </c>
      <c r="O48" s="57"/>
    </row>
    <row r="49" spans="1:15" s="53" customFormat="1" x14ac:dyDescent="0.3">
      <c r="A49" s="55">
        <v>78</v>
      </c>
      <c r="B49" s="58" t="s">
        <v>150</v>
      </c>
      <c r="C49" s="55" t="s">
        <v>8</v>
      </c>
      <c r="D49" s="55" t="s">
        <v>6</v>
      </c>
      <c r="E49" s="54">
        <v>500</v>
      </c>
      <c r="F49" s="54"/>
      <c r="G49" s="54"/>
      <c r="H49" s="54"/>
      <c r="I49" s="54"/>
      <c r="J49" s="59">
        <v>400</v>
      </c>
      <c r="K49" s="54"/>
      <c r="L49" s="54"/>
      <c r="M49" s="54"/>
      <c r="N49" s="9">
        <f t="shared" si="1"/>
        <v>900</v>
      </c>
      <c r="O49" s="57" t="s">
        <v>84</v>
      </c>
    </row>
    <row r="50" spans="1:15" s="53" customFormat="1" x14ac:dyDescent="0.3">
      <c r="A50" s="47">
        <v>79</v>
      </c>
      <c r="B50" s="58" t="s">
        <v>96</v>
      </c>
      <c r="C50" s="55" t="s">
        <v>8</v>
      </c>
      <c r="D50" s="55" t="s">
        <v>6</v>
      </c>
      <c r="E50" s="54">
        <v>100</v>
      </c>
      <c r="F50" s="54"/>
      <c r="G50" s="54"/>
      <c r="H50" s="54"/>
      <c r="I50" s="54"/>
      <c r="J50" s="59">
        <v>300</v>
      </c>
      <c r="K50" s="54"/>
      <c r="L50" s="54"/>
      <c r="M50" s="54"/>
      <c r="N50" s="9">
        <f t="shared" si="1"/>
        <v>400</v>
      </c>
      <c r="O50" s="57" t="s">
        <v>84</v>
      </c>
    </row>
    <row r="51" spans="1:15" x14ac:dyDescent="0.3">
      <c r="A51" s="55">
        <v>80</v>
      </c>
      <c r="B51" s="30" t="s">
        <v>151</v>
      </c>
      <c r="C51" s="47" t="s">
        <v>8</v>
      </c>
      <c r="D51" s="47" t="s">
        <v>6</v>
      </c>
      <c r="E51" s="45"/>
      <c r="F51" s="45"/>
      <c r="G51" s="45"/>
      <c r="H51" s="45"/>
      <c r="I51" s="45"/>
      <c r="J51" s="68">
        <v>200</v>
      </c>
      <c r="K51" s="45"/>
      <c r="L51" s="45"/>
      <c r="M51" s="45"/>
      <c r="N51" s="9">
        <f t="shared" si="1"/>
        <v>200</v>
      </c>
      <c r="O51" s="22" t="s">
        <v>84</v>
      </c>
    </row>
    <row r="52" spans="1:15" x14ac:dyDescent="0.3">
      <c r="A52" s="55">
        <v>84</v>
      </c>
      <c r="B52" s="11" t="s">
        <v>13</v>
      </c>
      <c r="C52" s="49" t="s">
        <v>9</v>
      </c>
      <c r="D52" s="49" t="s">
        <v>5</v>
      </c>
      <c r="E52" s="45"/>
      <c r="F52" s="45"/>
      <c r="G52" s="45"/>
      <c r="H52" s="45"/>
      <c r="I52" s="45"/>
      <c r="J52" s="68">
        <v>30</v>
      </c>
      <c r="K52" s="45"/>
      <c r="L52" s="45"/>
      <c r="M52" s="45"/>
      <c r="N52" s="9">
        <f t="shared" si="1"/>
        <v>30</v>
      </c>
      <c r="O52" s="22"/>
    </row>
    <row r="53" spans="1:15" x14ac:dyDescent="0.3">
      <c r="A53" s="47">
        <v>85</v>
      </c>
      <c r="B53" s="51" t="s">
        <v>36</v>
      </c>
      <c r="C53" s="47" t="s">
        <v>41</v>
      </c>
      <c r="D53" s="47" t="s">
        <v>12</v>
      </c>
      <c r="E53" s="45"/>
      <c r="F53" s="45"/>
      <c r="G53" s="45"/>
      <c r="H53" s="45"/>
      <c r="I53" s="45"/>
      <c r="J53" s="68">
        <v>30</v>
      </c>
      <c r="K53" s="45"/>
      <c r="L53" s="45"/>
      <c r="M53" s="45"/>
      <c r="N53" s="9">
        <f t="shared" si="1"/>
        <v>30</v>
      </c>
      <c r="O53" s="10"/>
    </row>
    <row r="54" spans="1:15" x14ac:dyDescent="0.3">
      <c r="A54" s="55">
        <v>86</v>
      </c>
      <c r="B54" s="51" t="s">
        <v>16</v>
      </c>
      <c r="C54" s="47" t="s">
        <v>42</v>
      </c>
      <c r="D54" s="47" t="s">
        <v>12</v>
      </c>
      <c r="E54" s="45">
        <v>6</v>
      </c>
      <c r="F54" s="45"/>
      <c r="G54" s="45"/>
      <c r="H54" s="45"/>
      <c r="I54" s="45"/>
      <c r="J54" s="68">
        <v>30</v>
      </c>
      <c r="K54" s="45"/>
      <c r="L54" s="45"/>
      <c r="M54" s="45"/>
      <c r="N54" s="9">
        <f t="shared" si="1"/>
        <v>36</v>
      </c>
      <c r="O54" s="22"/>
    </row>
    <row r="55" spans="1:15" x14ac:dyDescent="0.3">
      <c r="A55" s="47">
        <v>87</v>
      </c>
      <c r="B55" s="26" t="s">
        <v>59</v>
      </c>
      <c r="C55" s="47" t="s">
        <v>60</v>
      </c>
      <c r="D55" s="48" t="s">
        <v>5</v>
      </c>
      <c r="E55" s="65">
        <v>30</v>
      </c>
      <c r="F55" s="65"/>
      <c r="G55" s="65"/>
      <c r="H55" s="65"/>
      <c r="I55" s="47"/>
      <c r="J55" s="68">
        <v>10</v>
      </c>
      <c r="K55" s="46"/>
      <c r="L55" s="46"/>
      <c r="M55" s="46"/>
      <c r="N55" s="9">
        <f t="shared" si="1"/>
        <v>40</v>
      </c>
      <c r="O55" s="17"/>
    </row>
    <row r="56" spans="1:15" x14ac:dyDescent="0.3">
      <c r="A56" s="55">
        <v>88</v>
      </c>
      <c r="B56" s="26" t="s">
        <v>61</v>
      </c>
      <c r="C56" s="25" t="s">
        <v>77</v>
      </c>
      <c r="D56" s="48" t="s">
        <v>5</v>
      </c>
      <c r="E56" s="65">
        <v>30</v>
      </c>
      <c r="F56" s="65"/>
      <c r="G56" s="65"/>
      <c r="H56" s="65"/>
      <c r="I56" s="47"/>
      <c r="J56" s="68">
        <v>5</v>
      </c>
      <c r="K56" s="46"/>
      <c r="L56" s="46"/>
      <c r="M56" s="46"/>
      <c r="N56" s="9">
        <f t="shared" si="1"/>
        <v>35</v>
      </c>
      <c r="O56" s="17" t="s">
        <v>78</v>
      </c>
    </row>
    <row r="57" spans="1:15" x14ac:dyDescent="0.3">
      <c r="A57" s="47">
        <v>89</v>
      </c>
      <c r="B57" s="51" t="s">
        <v>55</v>
      </c>
      <c r="C57" s="47" t="s">
        <v>76</v>
      </c>
      <c r="D57" s="47" t="s">
        <v>12</v>
      </c>
      <c r="E57" s="45">
        <v>30</v>
      </c>
      <c r="F57" s="45"/>
      <c r="G57" s="45"/>
      <c r="H57" s="45"/>
      <c r="I57" s="45"/>
      <c r="J57" s="68"/>
      <c r="K57" s="45"/>
      <c r="L57" s="45"/>
      <c r="M57" s="45"/>
      <c r="N57" s="9">
        <f t="shared" si="1"/>
        <v>30</v>
      </c>
      <c r="O57" s="10"/>
    </row>
    <row r="58" spans="1:15" x14ac:dyDescent="0.3">
      <c r="A58" s="55">
        <v>90</v>
      </c>
      <c r="B58" s="10" t="s">
        <v>163</v>
      </c>
      <c r="C58" s="47"/>
      <c r="D58" s="68" t="s">
        <v>12</v>
      </c>
      <c r="E58" s="68">
        <v>20</v>
      </c>
      <c r="F58" s="45"/>
      <c r="G58" s="45"/>
      <c r="H58" s="45"/>
      <c r="I58" s="45"/>
      <c r="J58" s="68"/>
      <c r="K58" s="45"/>
      <c r="L58" s="45"/>
      <c r="M58" s="45"/>
      <c r="N58" s="9">
        <f t="shared" si="1"/>
        <v>20</v>
      </c>
      <c r="O58" s="10"/>
    </row>
    <row r="59" spans="1:15" x14ac:dyDescent="0.3">
      <c r="A59" s="47">
        <v>91</v>
      </c>
      <c r="B59" s="10" t="s">
        <v>128</v>
      </c>
      <c r="C59" s="47" t="s">
        <v>147</v>
      </c>
      <c r="D59" s="68" t="s">
        <v>21</v>
      </c>
      <c r="E59" s="68">
        <v>2</v>
      </c>
      <c r="F59" s="45"/>
      <c r="G59" s="45"/>
      <c r="H59" s="45"/>
      <c r="I59" s="45"/>
      <c r="J59" s="68"/>
      <c r="K59" s="45"/>
      <c r="L59" s="45"/>
      <c r="M59" s="45"/>
      <c r="N59" s="9">
        <f t="shared" si="1"/>
        <v>2</v>
      </c>
      <c r="O59" s="10"/>
    </row>
    <row r="60" spans="1:15" x14ac:dyDescent="0.3">
      <c r="A60" s="55">
        <v>92</v>
      </c>
      <c r="B60" s="10" t="s">
        <v>146</v>
      </c>
      <c r="C60" s="47" t="s">
        <v>129</v>
      </c>
      <c r="D60" s="68" t="s">
        <v>12</v>
      </c>
      <c r="E60" s="68">
        <v>10</v>
      </c>
      <c r="F60" s="45"/>
      <c r="G60" s="45"/>
      <c r="H60" s="45"/>
      <c r="I60" s="45"/>
      <c r="J60" s="68"/>
      <c r="K60" s="45"/>
      <c r="L60" s="45"/>
      <c r="M60" s="45"/>
      <c r="N60" s="9">
        <f t="shared" si="1"/>
        <v>10</v>
      </c>
      <c r="O60" s="10"/>
    </row>
    <row r="61" spans="1:15" x14ac:dyDescent="0.3">
      <c r="A61" s="47">
        <v>93</v>
      </c>
      <c r="B61" s="10" t="s">
        <v>130</v>
      </c>
      <c r="C61" s="47"/>
      <c r="D61" s="68" t="s">
        <v>12</v>
      </c>
      <c r="E61" s="68">
        <v>30</v>
      </c>
      <c r="F61" s="45"/>
      <c r="G61" s="45"/>
      <c r="H61" s="45"/>
      <c r="I61" s="45"/>
      <c r="J61" s="68"/>
      <c r="K61" s="45"/>
      <c r="L61" s="45"/>
      <c r="M61" s="45"/>
      <c r="N61" s="9">
        <f t="shared" si="1"/>
        <v>30</v>
      </c>
      <c r="O61" s="10"/>
    </row>
    <row r="62" spans="1:15" x14ac:dyDescent="0.3">
      <c r="A62" s="55">
        <v>94</v>
      </c>
      <c r="B62" s="10" t="s">
        <v>135</v>
      </c>
      <c r="C62" s="47" t="s">
        <v>136</v>
      </c>
      <c r="D62" s="69" t="s">
        <v>12</v>
      </c>
      <c r="E62" s="69">
        <v>10</v>
      </c>
      <c r="F62" s="45"/>
      <c r="G62" s="45"/>
      <c r="H62" s="45"/>
      <c r="I62" s="45"/>
      <c r="J62" s="68"/>
      <c r="K62" s="45"/>
      <c r="L62" s="45"/>
      <c r="M62" s="45"/>
      <c r="N62" s="9">
        <f t="shared" si="1"/>
        <v>10</v>
      </c>
      <c r="O62" s="10"/>
    </row>
    <row r="63" spans="1:15" x14ac:dyDescent="0.3">
      <c r="A63" s="47">
        <v>95</v>
      </c>
      <c r="B63" s="10" t="s">
        <v>137</v>
      </c>
      <c r="C63" s="47" t="s">
        <v>136</v>
      </c>
      <c r="D63" s="69" t="s">
        <v>12</v>
      </c>
      <c r="E63" s="69">
        <v>10</v>
      </c>
      <c r="F63" s="45"/>
      <c r="G63" s="45"/>
      <c r="H63" s="45"/>
      <c r="I63" s="45"/>
      <c r="J63" s="68"/>
      <c r="K63" s="45"/>
      <c r="L63" s="45"/>
      <c r="M63" s="45"/>
      <c r="N63" s="9">
        <f t="shared" si="1"/>
        <v>10</v>
      </c>
      <c r="O63" s="10"/>
    </row>
    <row r="64" spans="1:15" x14ac:dyDescent="0.3">
      <c r="A64" s="55">
        <v>96</v>
      </c>
      <c r="B64" s="10" t="s">
        <v>138</v>
      </c>
      <c r="C64" s="47" t="s">
        <v>136</v>
      </c>
      <c r="D64" s="69" t="s">
        <v>12</v>
      </c>
      <c r="E64" s="69">
        <v>10</v>
      </c>
      <c r="F64" s="45"/>
      <c r="G64" s="45"/>
      <c r="H64" s="45"/>
      <c r="I64" s="45"/>
      <c r="J64" s="68"/>
      <c r="K64" s="45"/>
      <c r="L64" s="45"/>
      <c r="M64" s="45"/>
      <c r="N64" s="9">
        <f t="shared" si="1"/>
        <v>10</v>
      </c>
      <c r="O64" s="10"/>
    </row>
    <row r="65" spans="1:16" x14ac:dyDescent="0.3">
      <c r="A65" s="47">
        <v>97</v>
      </c>
      <c r="B65" s="26" t="s">
        <v>10</v>
      </c>
      <c r="C65" s="47" t="s">
        <v>11</v>
      </c>
      <c r="D65" s="48" t="s">
        <v>5</v>
      </c>
      <c r="E65" s="65">
        <v>20</v>
      </c>
      <c r="F65" s="65"/>
      <c r="G65" s="65"/>
      <c r="H65" s="65"/>
      <c r="I65" s="47"/>
      <c r="J65" s="68"/>
      <c r="K65" s="46"/>
      <c r="L65" s="46"/>
      <c r="M65" s="46"/>
      <c r="N65" s="9">
        <f t="shared" si="1"/>
        <v>20</v>
      </c>
      <c r="O65" s="17"/>
    </row>
    <row r="66" spans="1:16" x14ac:dyDescent="0.3">
      <c r="A66" s="55">
        <v>98</v>
      </c>
      <c r="B66" s="26" t="s">
        <v>18</v>
      </c>
      <c r="C66" s="47" t="s">
        <v>14</v>
      </c>
      <c r="D66" s="48" t="s">
        <v>5</v>
      </c>
      <c r="E66" s="65">
        <v>20</v>
      </c>
      <c r="F66" s="65"/>
      <c r="G66" s="65"/>
      <c r="H66" s="65"/>
      <c r="I66" s="47"/>
      <c r="J66" s="68"/>
      <c r="K66" s="46"/>
      <c r="L66" s="46"/>
      <c r="M66" s="46"/>
      <c r="N66" s="9">
        <f t="shared" si="1"/>
        <v>20</v>
      </c>
      <c r="O66" s="17"/>
    </row>
    <row r="67" spans="1:16" x14ac:dyDescent="0.3">
      <c r="A67" s="55">
        <v>102</v>
      </c>
      <c r="B67" s="26" t="s">
        <v>112</v>
      </c>
      <c r="C67" s="73" t="s">
        <v>42</v>
      </c>
      <c r="D67" s="39" t="s">
        <v>5</v>
      </c>
      <c r="E67" s="40">
        <v>15</v>
      </c>
      <c r="F67" s="7"/>
      <c r="G67" s="7"/>
      <c r="H67" s="7"/>
      <c r="I67" s="7"/>
      <c r="J67" s="41"/>
      <c r="K67" s="7"/>
      <c r="L67" s="7"/>
      <c r="M67" s="7"/>
      <c r="N67" s="9">
        <f t="shared" si="1"/>
        <v>15</v>
      </c>
      <c r="O67" s="17" t="s">
        <v>100</v>
      </c>
      <c r="P67" s="66"/>
    </row>
    <row r="68" spans="1:16" x14ac:dyDescent="0.3">
      <c r="A68" s="47">
        <v>103</v>
      </c>
      <c r="B68" s="26" t="s">
        <v>113</v>
      </c>
      <c r="C68" s="73" t="s">
        <v>42</v>
      </c>
      <c r="D68" s="39" t="s">
        <v>5</v>
      </c>
      <c r="E68" s="40">
        <v>15</v>
      </c>
      <c r="F68" s="7"/>
      <c r="G68" s="7"/>
      <c r="H68" s="7"/>
      <c r="I68" s="7"/>
      <c r="J68" s="41"/>
      <c r="K68" s="7"/>
      <c r="L68" s="7"/>
      <c r="M68" s="7"/>
      <c r="N68" s="9">
        <f t="shared" si="1"/>
        <v>15</v>
      </c>
      <c r="O68" s="17" t="s">
        <v>101</v>
      </c>
    </row>
    <row r="69" spans="1:16" x14ac:dyDescent="0.3">
      <c r="A69" s="55">
        <v>104</v>
      </c>
      <c r="B69" s="67" t="s">
        <v>116</v>
      </c>
      <c r="C69" s="73" t="s">
        <v>42</v>
      </c>
      <c r="D69" s="39" t="s">
        <v>5</v>
      </c>
      <c r="E69" s="40">
        <v>15</v>
      </c>
      <c r="F69" s="7"/>
      <c r="G69" s="7"/>
      <c r="H69" s="7"/>
      <c r="I69" s="7"/>
      <c r="J69" s="41"/>
      <c r="K69" s="7"/>
      <c r="L69" s="7"/>
      <c r="M69" s="7"/>
      <c r="N69" s="9">
        <f t="shared" si="1"/>
        <v>15</v>
      </c>
      <c r="O69" s="17"/>
    </row>
    <row r="70" spans="1:16" x14ac:dyDescent="0.3">
      <c r="A70" s="47">
        <v>105</v>
      </c>
      <c r="B70" s="67" t="s">
        <v>115</v>
      </c>
      <c r="C70" s="73" t="s">
        <v>42</v>
      </c>
      <c r="D70" s="39" t="s">
        <v>5</v>
      </c>
      <c r="E70" s="40">
        <v>15</v>
      </c>
      <c r="F70" s="7"/>
      <c r="G70" s="7"/>
      <c r="H70" s="7"/>
      <c r="I70" s="7"/>
      <c r="J70" s="41"/>
      <c r="K70" s="7"/>
      <c r="L70" s="7"/>
      <c r="M70" s="7"/>
      <c r="N70" s="9">
        <f t="shared" si="1"/>
        <v>15</v>
      </c>
      <c r="O70" s="17"/>
    </row>
    <row r="71" spans="1:16" x14ac:dyDescent="0.3">
      <c r="A71" s="47">
        <v>107</v>
      </c>
      <c r="B71" s="51" t="s">
        <v>131</v>
      </c>
      <c r="C71" s="73" t="s">
        <v>132</v>
      </c>
      <c r="D71" s="39" t="s">
        <v>5</v>
      </c>
      <c r="E71" s="40">
        <v>15</v>
      </c>
      <c r="F71" s="7"/>
      <c r="G71" s="7"/>
      <c r="H71" s="7"/>
      <c r="I71" s="7"/>
      <c r="J71" s="41">
        <v>10</v>
      </c>
      <c r="K71" s="7"/>
      <c r="L71" s="7"/>
      <c r="M71" s="7"/>
      <c r="N71" s="9">
        <f t="shared" si="1"/>
        <v>25</v>
      </c>
      <c r="O71" s="17"/>
    </row>
    <row r="72" spans="1:16" x14ac:dyDescent="0.3">
      <c r="A72" s="55">
        <v>108</v>
      </c>
      <c r="B72" s="22" t="s">
        <v>119</v>
      </c>
      <c r="C72" s="47" t="s">
        <v>161</v>
      </c>
      <c r="D72" s="69" t="s">
        <v>12</v>
      </c>
      <c r="E72" s="47">
        <v>6</v>
      </c>
      <c r="F72" s="7"/>
      <c r="G72" s="7"/>
      <c r="H72" s="7"/>
      <c r="I72" s="7"/>
      <c r="J72" s="41"/>
      <c r="K72" s="7"/>
      <c r="L72" s="7"/>
      <c r="M72" s="7"/>
      <c r="N72" s="9">
        <f t="shared" si="1"/>
        <v>6</v>
      </c>
      <c r="O72" s="17"/>
    </row>
    <row r="73" spans="1:16" x14ac:dyDescent="0.3">
      <c r="A73" s="47">
        <v>109</v>
      </c>
      <c r="B73" s="22" t="s">
        <v>119</v>
      </c>
      <c r="C73" s="72" t="s">
        <v>120</v>
      </c>
      <c r="D73" s="69" t="s">
        <v>12</v>
      </c>
      <c r="E73" s="47">
        <v>9</v>
      </c>
      <c r="F73" s="7"/>
      <c r="G73" s="7"/>
      <c r="H73" s="7"/>
      <c r="I73" s="7"/>
      <c r="J73" s="41"/>
      <c r="K73" s="7"/>
      <c r="L73" s="7"/>
      <c r="M73" s="7"/>
      <c r="N73" s="9">
        <f t="shared" si="1"/>
        <v>9</v>
      </c>
      <c r="O73" s="17"/>
    </row>
    <row r="74" spans="1:16" x14ac:dyDescent="0.3">
      <c r="A74" s="55">
        <v>110</v>
      </c>
      <c r="B74" s="22" t="s">
        <v>121</v>
      </c>
      <c r="C74" s="47"/>
      <c r="D74" s="69" t="s">
        <v>12</v>
      </c>
      <c r="E74" s="47">
        <v>15</v>
      </c>
      <c r="F74" s="7"/>
      <c r="G74" s="7"/>
      <c r="H74" s="7"/>
      <c r="I74" s="7"/>
      <c r="J74" s="41"/>
      <c r="K74" s="7"/>
      <c r="L74" s="7"/>
      <c r="M74" s="7"/>
      <c r="N74" s="9">
        <f t="shared" si="1"/>
        <v>15</v>
      </c>
      <c r="O74" s="17"/>
    </row>
    <row r="75" spans="1:16" x14ac:dyDescent="0.3">
      <c r="A75" s="47">
        <v>111</v>
      </c>
      <c r="B75" s="77" t="s">
        <v>122</v>
      </c>
      <c r="C75" s="47"/>
      <c r="D75" s="69" t="s">
        <v>12</v>
      </c>
      <c r="E75" s="47">
        <v>15</v>
      </c>
      <c r="F75" s="7"/>
      <c r="G75" s="7"/>
      <c r="H75" s="7"/>
      <c r="I75" s="7"/>
      <c r="J75" s="41"/>
      <c r="K75" s="7"/>
      <c r="L75" s="7"/>
      <c r="M75" s="7"/>
      <c r="N75" s="9">
        <f t="shared" si="1"/>
        <v>15</v>
      </c>
      <c r="O75" s="17"/>
    </row>
    <row r="76" spans="1:16" x14ac:dyDescent="0.3">
      <c r="A76" s="55">
        <v>112</v>
      </c>
      <c r="B76" s="78" t="s">
        <v>133</v>
      </c>
      <c r="C76" s="47"/>
      <c r="D76" s="69" t="s">
        <v>12</v>
      </c>
      <c r="E76" s="47">
        <v>20</v>
      </c>
      <c r="F76" s="7"/>
      <c r="G76" s="7"/>
      <c r="H76" s="7"/>
      <c r="I76" s="7"/>
      <c r="J76" s="41"/>
      <c r="K76" s="7"/>
      <c r="L76" s="7"/>
      <c r="M76" s="7"/>
      <c r="N76" s="9">
        <f t="shared" si="1"/>
        <v>20</v>
      </c>
      <c r="O76" s="17"/>
    </row>
    <row r="77" spans="1:16" x14ac:dyDescent="0.3">
      <c r="A77" s="47">
        <v>113</v>
      </c>
      <c r="B77" s="22" t="s">
        <v>134</v>
      </c>
      <c r="C77" s="47"/>
      <c r="D77" s="69" t="s">
        <v>12</v>
      </c>
      <c r="E77" s="47">
        <v>20</v>
      </c>
      <c r="F77" s="7"/>
      <c r="G77" s="7"/>
      <c r="H77" s="7"/>
      <c r="I77" s="7"/>
      <c r="J77" s="41"/>
      <c r="K77" s="7"/>
      <c r="L77" s="7"/>
      <c r="M77" s="7"/>
      <c r="N77" s="9">
        <f t="shared" si="1"/>
        <v>20</v>
      </c>
      <c r="O77" s="17"/>
    </row>
    <row r="78" spans="1:16" x14ac:dyDescent="0.3">
      <c r="A78" s="55">
        <v>114</v>
      </c>
      <c r="B78" s="22" t="s">
        <v>123</v>
      </c>
      <c r="C78" s="47"/>
      <c r="D78" s="69" t="s">
        <v>12</v>
      </c>
      <c r="E78" s="47">
        <v>20</v>
      </c>
      <c r="F78" s="7"/>
      <c r="G78" s="7"/>
      <c r="H78" s="7"/>
      <c r="I78" s="7"/>
      <c r="J78" s="41"/>
      <c r="K78" s="7"/>
      <c r="L78" s="7"/>
      <c r="M78" s="7"/>
      <c r="N78" s="9">
        <f t="shared" si="1"/>
        <v>20</v>
      </c>
      <c r="O78" s="17"/>
    </row>
    <row r="79" spans="1:16" x14ac:dyDescent="0.3">
      <c r="A79" s="47">
        <v>117</v>
      </c>
      <c r="B79" s="26" t="s">
        <v>19</v>
      </c>
      <c r="C79" s="47" t="s">
        <v>58</v>
      </c>
      <c r="D79" s="48" t="s">
        <v>5</v>
      </c>
      <c r="E79" s="65">
        <v>10</v>
      </c>
      <c r="F79" s="65"/>
      <c r="G79" s="65"/>
      <c r="H79" s="65"/>
      <c r="I79" s="47"/>
      <c r="J79" s="68"/>
      <c r="K79" s="46"/>
      <c r="L79" s="46"/>
      <c r="M79" s="46"/>
      <c r="N79" s="9">
        <f t="shared" si="1"/>
        <v>10</v>
      </c>
      <c r="O79" s="17"/>
    </row>
    <row r="80" spans="1:16" x14ac:dyDescent="0.3">
      <c r="A80" s="55">
        <v>118</v>
      </c>
      <c r="B80" s="26" t="s">
        <v>20</v>
      </c>
      <c r="C80" s="47"/>
      <c r="D80" s="48" t="s">
        <v>5</v>
      </c>
      <c r="E80" s="65">
        <v>15</v>
      </c>
      <c r="F80" s="65"/>
      <c r="G80" s="65"/>
      <c r="H80" s="65"/>
      <c r="I80" s="47"/>
      <c r="J80" s="68"/>
      <c r="K80" s="46"/>
      <c r="L80" s="46"/>
      <c r="M80" s="46"/>
      <c r="N80" s="9">
        <f t="shared" si="1"/>
        <v>15</v>
      </c>
      <c r="O80" s="17"/>
    </row>
    <row r="81" spans="1:15" x14ac:dyDescent="0.3">
      <c r="A81" s="47">
        <v>119</v>
      </c>
      <c r="B81" s="22" t="s">
        <v>127</v>
      </c>
      <c r="C81" s="47"/>
      <c r="D81" s="48" t="s">
        <v>5</v>
      </c>
      <c r="E81" s="65">
        <v>5</v>
      </c>
      <c r="F81" s="65"/>
      <c r="G81" s="65"/>
      <c r="H81" s="65"/>
      <c r="I81" s="47"/>
      <c r="J81" s="68"/>
      <c r="K81" s="46"/>
      <c r="L81" s="46"/>
      <c r="M81" s="46"/>
      <c r="N81" s="9">
        <f t="shared" si="1"/>
        <v>5</v>
      </c>
      <c r="O81" s="17"/>
    </row>
    <row r="82" spans="1:15" x14ac:dyDescent="0.3">
      <c r="A82" s="55">
        <v>122</v>
      </c>
      <c r="B82" s="26" t="s">
        <v>62</v>
      </c>
      <c r="C82" s="47" t="s">
        <v>9</v>
      </c>
      <c r="D82" s="48" t="s">
        <v>21</v>
      </c>
      <c r="E82" s="65">
        <v>8</v>
      </c>
      <c r="F82" s="65"/>
      <c r="G82" s="65"/>
      <c r="H82" s="65"/>
      <c r="I82" s="47"/>
      <c r="J82" s="68">
        <v>10</v>
      </c>
      <c r="K82" s="46"/>
      <c r="L82" s="46"/>
      <c r="M82" s="46"/>
      <c r="N82" s="9">
        <f t="shared" si="1"/>
        <v>18</v>
      </c>
      <c r="O82" s="17" t="s">
        <v>152</v>
      </c>
    </row>
    <row r="83" spans="1:15" x14ac:dyDescent="0.3">
      <c r="A83" s="55">
        <v>124</v>
      </c>
      <c r="B83" s="10" t="s">
        <v>63</v>
      </c>
      <c r="C83" s="47" t="s">
        <v>9</v>
      </c>
      <c r="D83" s="48" t="s">
        <v>12</v>
      </c>
      <c r="E83" s="65">
        <v>15</v>
      </c>
      <c r="F83" s="65"/>
      <c r="G83" s="65"/>
      <c r="H83" s="65"/>
      <c r="I83" s="47"/>
      <c r="J83" s="68"/>
      <c r="K83" s="46"/>
      <c r="L83" s="46"/>
      <c r="M83" s="46"/>
      <c r="N83" s="9">
        <f t="shared" si="1"/>
        <v>15</v>
      </c>
      <c r="O83" s="17"/>
    </row>
    <row r="84" spans="1:15" x14ac:dyDescent="0.3">
      <c r="A84" s="47">
        <v>125</v>
      </c>
      <c r="B84" s="10" t="s">
        <v>91</v>
      </c>
      <c r="C84" s="47" t="s">
        <v>64</v>
      </c>
      <c r="D84" s="48" t="s">
        <v>12</v>
      </c>
      <c r="E84" s="65">
        <v>15</v>
      </c>
      <c r="F84" s="65"/>
      <c r="G84" s="65"/>
      <c r="H84" s="65"/>
      <c r="I84" s="47"/>
      <c r="J84" s="68"/>
      <c r="K84" s="46"/>
      <c r="L84" s="46"/>
      <c r="M84" s="46"/>
      <c r="N84" s="9">
        <f t="shared" si="1"/>
        <v>15</v>
      </c>
      <c r="O84" s="17"/>
    </row>
    <row r="85" spans="1:15" x14ac:dyDescent="0.3">
      <c r="A85" s="55">
        <v>126</v>
      </c>
      <c r="B85" s="10" t="s">
        <v>125</v>
      </c>
      <c r="C85" s="47" t="s">
        <v>126</v>
      </c>
      <c r="D85" s="48" t="s">
        <v>12</v>
      </c>
      <c r="E85" s="65">
        <v>10</v>
      </c>
      <c r="F85" s="65"/>
      <c r="G85" s="65"/>
      <c r="H85" s="65"/>
      <c r="I85" s="47"/>
      <c r="J85" s="68"/>
      <c r="K85" s="46"/>
      <c r="L85" s="46"/>
      <c r="M85" s="46"/>
      <c r="N85" s="9">
        <f t="shared" si="1"/>
        <v>10</v>
      </c>
      <c r="O85" s="17"/>
    </row>
    <row r="86" spans="1:15" x14ac:dyDescent="0.3">
      <c r="A86" s="47">
        <v>127</v>
      </c>
      <c r="B86" s="10" t="s">
        <v>114</v>
      </c>
      <c r="C86" s="47" t="s">
        <v>9</v>
      </c>
      <c r="D86" s="48" t="s">
        <v>12</v>
      </c>
      <c r="E86" s="65">
        <v>20</v>
      </c>
      <c r="F86" s="65"/>
      <c r="G86" s="65"/>
      <c r="H86" s="65"/>
      <c r="I86" s="47"/>
      <c r="J86" s="68"/>
      <c r="K86" s="46"/>
      <c r="L86" s="46"/>
      <c r="M86" s="46"/>
      <c r="N86" s="9">
        <f t="shared" si="1"/>
        <v>20</v>
      </c>
      <c r="O86" s="17"/>
    </row>
    <row r="87" spans="1:15" x14ac:dyDescent="0.3">
      <c r="A87" s="47">
        <v>137</v>
      </c>
      <c r="B87" s="10" t="s">
        <v>46</v>
      </c>
      <c r="C87" s="49" t="s">
        <v>9</v>
      </c>
      <c r="D87" s="47" t="s">
        <v>21</v>
      </c>
      <c r="E87" s="7">
        <v>3</v>
      </c>
      <c r="F87" s="7"/>
      <c r="G87" s="7"/>
      <c r="H87" s="7"/>
      <c r="I87" s="7"/>
      <c r="J87" s="41">
        <v>3</v>
      </c>
      <c r="K87" s="7"/>
      <c r="L87" s="7"/>
      <c r="M87" s="7"/>
      <c r="N87" s="9">
        <f t="shared" ref="N87:N99" si="2">E87+F87+G87+H87+I87+J87+K87+L87+M87</f>
        <v>6</v>
      </c>
      <c r="O87" s="22"/>
    </row>
    <row r="88" spans="1:15" x14ac:dyDescent="0.3">
      <c r="A88" s="55">
        <v>138</v>
      </c>
      <c r="B88" s="11" t="s">
        <v>89</v>
      </c>
      <c r="C88" s="49" t="s">
        <v>9</v>
      </c>
      <c r="D88" s="47" t="s">
        <v>21</v>
      </c>
      <c r="E88" s="7">
        <v>3</v>
      </c>
      <c r="F88" s="7"/>
      <c r="G88" s="7"/>
      <c r="H88" s="7"/>
      <c r="I88" s="7"/>
      <c r="J88" s="41">
        <v>3</v>
      </c>
      <c r="K88" s="7"/>
      <c r="L88" s="7"/>
      <c r="M88" s="7"/>
      <c r="N88" s="9">
        <f t="shared" si="2"/>
        <v>6</v>
      </c>
      <c r="O88" s="22"/>
    </row>
    <row r="89" spans="1:15" x14ac:dyDescent="0.3">
      <c r="A89" s="47">
        <v>139</v>
      </c>
      <c r="B89" s="11" t="s">
        <v>90</v>
      </c>
      <c r="C89" s="49" t="s">
        <v>9</v>
      </c>
      <c r="D89" s="47" t="s">
        <v>21</v>
      </c>
      <c r="E89" s="7">
        <v>3</v>
      </c>
      <c r="F89" s="7"/>
      <c r="G89" s="7"/>
      <c r="H89" s="7"/>
      <c r="I89" s="7"/>
      <c r="J89" s="41">
        <v>3</v>
      </c>
      <c r="K89" s="7"/>
      <c r="L89" s="7"/>
      <c r="M89" s="7"/>
      <c r="N89" s="9">
        <f t="shared" si="2"/>
        <v>6</v>
      </c>
      <c r="O89" s="22"/>
    </row>
    <row r="90" spans="1:15" x14ac:dyDescent="0.3">
      <c r="A90" s="55">
        <v>142</v>
      </c>
      <c r="B90" s="10" t="s">
        <v>153</v>
      </c>
      <c r="C90" s="47"/>
      <c r="D90" s="48" t="s">
        <v>12</v>
      </c>
      <c r="E90" s="65"/>
      <c r="F90" s="65"/>
      <c r="G90" s="65"/>
      <c r="H90" s="65"/>
      <c r="I90" s="47"/>
      <c r="J90" s="68">
        <v>3</v>
      </c>
      <c r="K90" s="46"/>
      <c r="L90" s="46"/>
      <c r="M90" s="46"/>
      <c r="N90" s="9">
        <f t="shared" si="2"/>
        <v>3</v>
      </c>
      <c r="O90" s="17"/>
    </row>
    <row r="91" spans="1:15" x14ac:dyDescent="0.3">
      <c r="A91" s="47">
        <v>143</v>
      </c>
      <c r="B91" s="10" t="s">
        <v>154</v>
      </c>
      <c r="C91" s="47"/>
      <c r="D91" s="48" t="s">
        <v>12</v>
      </c>
      <c r="E91" s="65"/>
      <c r="F91" s="65"/>
      <c r="G91" s="65"/>
      <c r="H91" s="65"/>
      <c r="I91" s="47"/>
      <c r="J91" s="68">
        <v>3</v>
      </c>
      <c r="K91" s="46"/>
      <c r="L91" s="46"/>
      <c r="M91" s="46"/>
      <c r="N91" s="9">
        <f t="shared" si="2"/>
        <v>3</v>
      </c>
      <c r="O91" s="17"/>
    </row>
    <row r="92" spans="1:15" x14ac:dyDescent="0.3">
      <c r="A92" s="55">
        <v>144</v>
      </c>
      <c r="B92" s="30" t="s">
        <v>35</v>
      </c>
      <c r="C92" s="49" t="s">
        <v>9</v>
      </c>
      <c r="D92" s="47" t="s">
        <v>7</v>
      </c>
      <c r="E92" s="45"/>
      <c r="F92" s="45"/>
      <c r="G92" s="45"/>
      <c r="H92" s="45"/>
      <c r="I92" s="45"/>
      <c r="J92" s="68">
        <v>6</v>
      </c>
      <c r="K92" s="45"/>
      <c r="L92" s="45"/>
      <c r="M92" s="45"/>
      <c r="N92" s="9">
        <f t="shared" si="2"/>
        <v>6</v>
      </c>
      <c r="O92" s="22" t="s">
        <v>83</v>
      </c>
    </row>
    <row r="93" spans="1:15" ht="19.2" customHeight="1" x14ac:dyDescent="0.3">
      <c r="A93" s="47">
        <v>149</v>
      </c>
      <c r="B93" s="50" t="s">
        <v>117</v>
      </c>
      <c r="C93" s="73" t="s">
        <v>118</v>
      </c>
      <c r="D93" s="39" t="s">
        <v>5</v>
      </c>
      <c r="E93" s="40">
        <v>15</v>
      </c>
      <c r="F93" s="7"/>
      <c r="G93" s="7"/>
      <c r="H93" s="7"/>
      <c r="I93" s="7"/>
      <c r="J93" s="41"/>
      <c r="K93" s="7"/>
      <c r="L93" s="7"/>
      <c r="M93" s="7"/>
      <c r="N93" s="9">
        <f t="shared" si="2"/>
        <v>15</v>
      </c>
      <c r="O93" s="17"/>
    </row>
    <row r="94" spans="1:15" x14ac:dyDescent="0.3">
      <c r="A94" s="47">
        <v>151</v>
      </c>
      <c r="B94" s="75" t="s">
        <v>141</v>
      </c>
      <c r="C94" s="76"/>
      <c r="D94" s="76" t="s">
        <v>23</v>
      </c>
      <c r="E94" s="65"/>
      <c r="F94" s="65"/>
      <c r="G94" s="65"/>
      <c r="H94" s="65"/>
      <c r="I94" s="69"/>
      <c r="J94" s="68">
        <v>3</v>
      </c>
      <c r="K94" s="45"/>
      <c r="L94" s="46"/>
      <c r="M94" s="46"/>
      <c r="N94" s="9">
        <f t="shared" si="2"/>
        <v>3</v>
      </c>
      <c r="O94" s="17"/>
    </row>
    <row r="95" spans="1:15" x14ac:dyDescent="0.3">
      <c r="A95" s="55">
        <v>152</v>
      </c>
      <c r="B95" s="75" t="s">
        <v>142</v>
      </c>
      <c r="C95" s="76"/>
      <c r="D95" s="76" t="s">
        <v>143</v>
      </c>
      <c r="E95" s="65"/>
      <c r="F95" s="65"/>
      <c r="G95" s="65"/>
      <c r="H95" s="65"/>
      <c r="I95" s="69"/>
      <c r="J95" s="68">
        <v>10</v>
      </c>
      <c r="K95" s="45"/>
      <c r="L95" s="46"/>
      <c r="M95" s="46"/>
      <c r="N95" s="9">
        <f t="shared" si="2"/>
        <v>10</v>
      </c>
      <c r="O95" s="17"/>
    </row>
    <row r="96" spans="1:15" x14ac:dyDescent="0.3">
      <c r="A96" s="47">
        <v>153</v>
      </c>
      <c r="B96" s="74" t="s">
        <v>144</v>
      </c>
      <c r="C96" s="76"/>
      <c r="D96" s="76" t="s">
        <v>145</v>
      </c>
      <c r="E96" s="45"/>
      <c r="F96" s="45"/>
      <c r="G96" s="45"/>
      <c r="H96" s="45"/>
      <c r="I96" s="45"/>
      <c r="J96" s="68">
        <v>2</v>
      </c>
      <c r="K96" s="45"/>
      <c r="L96" s="45"/>
      <c r="M96" s="45"/>
      <c r="N96" s="9">
        <f t="shared" si="2"/>
        <v>2</v>
      </c>
      <c r="O96" s="22"/>
    </row>
    <row r="97" spans="1:15" x14ac:dyDescent="0.3">
      <c r="A97" s="55">
        <v>154</v>
      </c>
      <c r="B97" s="74" t="s">
        <v>139</v>
      </c>
      <c r="C97" s="25"/>
      <c r="D97" s="24" t="s">
        <v>140</v>
      </c>
      <c r="E97" s="45"/>
      <c r="F97" s="45"/>
      <c r="G97" s="45"/>
      <c r="H97" s="45"/>
      <c r="I97" s="45"/>
      <c r="J97" s="68">
        <v>1</v>
      </c>
      <c r="K97" s="45"/>
      <c r="L97" s="46"/>
      <c r="M97" s="46"/>
      <c r="N97" s="9">
        <v>2</v>
      </c>
      <c r="O97" s="17"/>
    </row>
    <row r="98" spans="1:15" x14ac:dyDescent="0.3">
      <c r="A98" s="47">
        <v>157</v>
      </c>
      <c r="B98" s="11" t="s">
        <v>47</v>
      </c>
      <c r="C98" s="25" t="s">
        <v>48</v>
      </c>
      <c r="D98" s="24" t="s">
        <v>49</v>
      </c>
      <c r="E98" s="45"/>
      <c r="F98" s="45"/>
      <c r="G98" s="45"/>
      <c r="H98" s="45"/>
      <c r="I98" s="45"/>
      <c r="J98" s="68">
        <v>10</v>
      </c>
      <c r="K98" s="45"/>
      <c r="L98" s="45"/>
      <c r="M98" s="45"/>
      <c r="N98" s="9">
        <f t="shared" si="2"/>
        <v>10</v>
      </c>
      <c r="O98" s="22"/>
    </row>
    <row r="99" spans="1:15" x14ac:dyDescent="0.3">
      <c r="A99" s="55">
        <v>158</v>
      </c>
      <c r="B99" s="11" t="s">
        <v>24</v>
      </c>
      <c r="C99" s="25" t="s">
        <v>48</v>
      </c>
      <c r="D99" s="24" t="s">
        <v>49</v>
      </c>
      <c r="E99" s="45"/>
      <c r="F99" s="45"/>
      <c r="G99" s="45"/>
      <c r="H99" s="45"/>
      <c r="I99" s="45"/>
      <c r="J99" s="68">
        <v>20</v>
      </c>
      <c r="K99" s="45"/>
      <c r="L99" s="45"/>
      <c r="M99" s="45"/>
      <c r="N99" s="9">
        <f t="shared" si="2"/>
        <v>20</v>
      </c>
      <c r="O99" s="22"/>
    </row>
    <row r="100" spans="1:15" ht="16.8" x14ac:dyDescent="0.3">
      <c r="A100" s="18"/>
      <c r="B100" s="31"/>
      <c r="C100" s="14"/>
      <c r="D100" s="15"/>
      <c r="E100" s="16"/>
      <c r="F100" s="16"/>
      <c r="G100" s="16"/>
      <c r="H100" s="16"/>
      <c r="I100" s="16"/>
      <c r="J100" s="31"/>
      <c r="K100" s="16"/>
      <c r="L100" s="16"/>
      <c r="M100" s="16"/>
      <c r="N100" s="33"/>
    </row>
    <row r="101" spans="1:15" ht="16.8" x14ac:dyDescent="0.3">
      <c r="B101" s="32"/>
      <c r="C101" s="23"/>
      <c r="D101" s="23"/>
      <c r="E101" s="23"/>
      <c r="F101" s="18"/>
      <c r="N101" s="19" t="s">
        <v>164</v>
      </c>
    </row>
    <row r="102" spans="1:15" ht="16.8" x14ac:dyDescent="0.3">
      <c r="A102" s="2" t="s">
        <v>30</v>
      </c>
      <c r="C102" s="2" t="s">
        <v>81</v>
      </c>
      <c r="D102" s="2"/>
      <c r="E102" s="23"/>
      <c r="F102" s="2"/>
      <c r="O102" s="2" t="s">
        <v>2</v>
      </c>
    </row>
  </sheetData>
  <mergeCells count="5">
    <mergeCell ref="A9:F9"/>
    <mergeCell ref="B11:D11"/>
    <mergeCell ref="B12:D12"/>
    <mergeCell ref="B13:D13"/>
    <mergeCell ref="A5:O5"/>
  </mergeCells>
  <pageMargins left="0.7" right="0.7" top="0.5" bottom="0.5" header="0" footer="0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Kh1 21-22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DinhDongHiep</cp:lastModifiedBy>
  <cp:lastPrinted>2020-02-25T04:23:25Z</cp:lastPrinted>
  <dcterms:created xsi:type="dcterms:W3CDTF">2017-07-13T01:28:30Z</dcterms:created>
  <dcterms:modified xsi:type="dcterms:W3CDTF">2022-03-08T06:34:58Z</dcterms:modified>
</cp:coreProperties>
</file>