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hienm\Desktop\19T4-TKD1-THau\"/>
    </mc:Choice>
  </mc:AlternateContent>
  <xr:revisionPtr revIDLastSave="0" documentId="8_{D2B67FE6-0937-4FE5-B388-11BBA901DF87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19T4-TK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57" i="1" l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10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</calcChain>
</file>

<file path=xl/sharedStrings.xml><?xml version="1.0" encoding="utf-8"?>
<sst xmlns="http://schemas.openxmlformats.org/spreadsheetml/2006/main" count="150" uniqueCount="132">
  <si>
    <t>Ghi chú:</t>
  </si>
  <si>
    <t>Phát</t>
  </si>
  <si>
    <t>Nguyễn Hữu</t>
  </si>
  <si>
    <t>Huy</t>
  </si>
  <si>
    <t>Hoàng</t>
  </si>
  <si>
    <t>Phần2</t>
  </si>
  <si>
    <t>Phần 1</t>
  </si>
  <si>
    <t>Ghi chú</t>
  </si>
  <si>
    <t>Tổng điểm</t>
  </si>
  <si>
    <t>Mở rộng</t>
  </si>
  <si>
    <t>Câu 2</t>
  </si>
  <si>
    <t>Câu 1</t>
  </si>
  <si>
    <t>Mã đề</t>
  </si>
  <si>
    <t>Tên</t>
  </si>
  <si>
    <t>Họ đệm</t>
  </si>
  <si>
    <t>Mã sinh viên</t>
  </si>
  <si>
    <t>SBD</t>
  </si>
  <si>
    <t>STT</t>
  </si>
  <si>
    <t>Môn thi: TOÁN 6</t>
  </si>
  <si>
    <t>PHIẾU CHẤM THI VẤN ĐÁP</t>
  </si>
  <si>
    <t>Anh</t>
  </si>
  <si>
    <t>19000102</t>
  </si>
  <si>
    <t>19001224</t>
  </si>
  <si>
    <t>19000618</t>
  </si>
  <si>
    <t>19000354</t>
  </si>
  <si>
    <t>19000438</t>
  </si>
  <si>
    <t>19000255</t>
  </si>
  <si>
    <t>19000013</t>
  </si>
  <si>
    <t>19000317</t>
  </si>
  <si>
    <t>19000162</t>
  </si>
  <si>
    <t>19000509</t>
  </si>
  <si>
    <t>19000448</t>
  </si>
  <si>
    <t>19001373</t>
  </si>
  <si>
    <t>19000245</t>
  </si>
  <si>
    <t>19000510</t>
  </si>
  <si>
    <t>19000460</t>
  </si>
  <si>
    <t>19000462</t>
  </si>
  <si>
    <t>Nguyễn Tuấn</t>
  </si>
  <si>
    <t>Trần Việt</t>
  </si>
  <si>
    <t>Mạch Nguyễn Quốc</t>
  </si>
  <si>
    <t>Trần Cao Thái</t>
  </si>
  <si>
    <t>Vũ Nguyễn Anh</t>
  </si>
  <si>
    <t>Nguyễn Nhật</t>
  </si>
  <si>
    <t>Ngô Gia</t>
  </si>
  <si>
    <t>Tạ Gia Hữu</t>
  </si>
  <si>
    <t>Hoàng Huy</t>
  </si>
  <si>
    <t>Phùng Bảo</t>
  </si>
  <si>
    <t>Nguyễn Phan Hoàng</t>
  </si>
  <si>
    <t>Trần Nguyên</t>
  </si>
  <si>
    <t>Lê Nhật</t>
  </si>
  <si>
    <t>Nguyễn Ngọc</t>
  </si>
  <si>
    <t>Phạm Tú</t>
  </si>
  <si>
    <t>Bảo</t>
  </si>
  <si>
    <t>Chiến</t>
  </si>
  <si>
    <t>Dương</t>
  </si>
  <si>
    <t>Kiệt</t>
  </si>
  <si>
    <t>Lộc</t>
  </si>
  <si>
    <t>Minh</t>
  </si>
  <si>
    <t>Nghi</t>
  </si>
  <si>
    <t>Nguyên</t>
  </si>
  <si>
    <t>Phương</t>
  </si>
  <si>
    <t>Thùy</t>
  </si>
  <si>
    <t>Trân</t>
  </si>
  <si>
    <t>Lớp: 19T4- TKD1</t>
  </si>
  <si>
    <t>Bổ Sung</t>
  </si>
  <si>
    <t>Lê Hoàng Quốc</t>
  </si>
  <si>
    <t>Nguyễn Minh</t>
  </si>
  <si>
    <t>Phạm Hoàng Gia</t>
  </si>
  <si>
    <t>Nguyễn Tiến</t>
  </si>
  <si>
    <t>Huỳnh Nguyễn Minh</t>
  </si>
  <si>
    <t>Huỳnh Châu Ngọc</t>
  </si>
  <si>
    <t>Dương Thị Thúy</t>
  </si>
  <si>
    <t>Trần Văn</t>
  </si>
  <si>
    <t>Nguyễn Huỳnh</t>
  </si>
  <si>
    <t>Trương Gia</t>
  </si>
  <si>
    <t>Phạm Khôi</t>
  </si>
  <si>
    <t>Đặng Võ Thành</t>
  </si>
  <si>
    <t>Nguyễn Thị Yến</t>
  </si>
  <si>
    <t>Đào Thịnh</t>
  </si>
  <si>
    <t>Ánh</t>
  </si>
  <si>
    <t>Đạt</t>
  </si>
  <si>
    <t>Duy</t>
  </si>
  <si>
    <t>Giàu</t>
  </si>
  <si>
    <t>Hiền</t>
  </si>
  <si>
    <t>Kỳ</t>
  </si>
  <si>
    <t>Linh</t>
  </si>
  <si>
    <t>Long</t>
  </si>
  <si>
    <t>Nhân</t>
  </si>
  <si>
    <t>Nhi</t>
  </si>
  <si>
    <t>Nguyễn Thế Tiến</t>
  </si>
  <si>
    <t>Lương Mỹ</t>
  </si>
  <si>
    <t>Tsằn A</t>
  </si>
  <si>
    <t>Hà Gia Trí</t>
  </si>
  <si>
    <t>Sú Tồi</t>
  </si>
  <si>
    <t>Nguyễn Hồ Anh</t>
  </si>
  <si>
    <t>Nguyễn Ngọc Thủy</t>
  </si>
  <si>
    <t>Bùi Ngọc</t>
  </si>
  <si>
    <t>Hà Thị Huyền</t>
  </si>
  <si>
    <t>Nguyễn Thị Vân</t>
  </si>
  <si>
    <t>Phạm Hà Phương</t>
  </si>
  <si>
    <t>Lưu Thái</t>
  </si>
  <si>
    <t>Phan Thị Thanh</t>
  </si>
  <si>
    <t>Trần Quốc</t>
  </si>
  <si>
    <t>Bùi Mỹ</t>
  </si>
  <si>
    <t>Sầu</t>
  </si>
  <si>
    <t>Tài</t>
  </si>
  <si>
    <t>Thành</t>
  </si>
  <si>
    <t>Thông</t>
  </si>
  <si>
    <t>Thy</t>
  </si>
  <si>
    <t>Tiên</t>
  </si>
  <si>
    <t>Trâm</t>
  </si>
  <si>
    <t>Trang</t>
  </si>
  <si>
    <t>Trinh</t>
  </si>
  <si>
    <t>Trúc</t>
  </si>
  <si>
    <t>Tuấn</t>
  </si>
  <si>
    <t>Tuyền</t>
  </si>
  <si>
    <t>Việt</t>
  </si>
  <si>
    <t>Vy</t>
  </si>
  <si>
    <t xml:space="preserve">Danh sách gồm 47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</si>
  <si>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</si>
  <si>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</si>
  <si>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</si>
  <si>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</si>
  <si>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</si>
  <si>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Nguyễn Trọng</t>
  </si>
  <si>
    <t>Cán bộ chấm thi 1</t>
  </si>
  <si>
    <t>Cán bộ chấm thi 2</t>
  </si>
  <si>
    <t xml:space="preserve">TP.HCM, ngày 7 tháng 3 năm 2022 </t>
  </si>
  <si>
    <t>Trưởng khoa</t>
  </si>
  <si>
    <t>Số dự thi là 47 sinh viên.</t>
  </si>
  <si>
    <t>Số vắng thi là 0 sinh viên.</t>
  </si>
  <si>
    <t>Nguyễn Văn Hậu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</si>
</sst>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i/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22"/>
      <color indexed="8"/>
      <name val="Times New Roman"/>
      <family val="1"/>
    </font>
    <font>
      <sz val="22"/>
      <color indexed="8"/>
      <name val="Times New Roman"/>
      <family val="1"/>
    </font>
    <font>
      <b/>
      <sz val="22"/>
      <color theme="1"/>
      <name val="Times New Roman"/>
      <family val="1"/>
    </font>
    <font>
      <sz val="16"/>
      <name val="Times New Roman"/>
      <family val="1"/>
    </font>
    <font>
      <sz val="22"/>
      <name val="Times New Roman"/>
      <family val="1"/>
    </font>
    <font>
      <sz val="22"/>
      <color theme="1"/>
      <name val="Times New Roman"/>
      <family val="1"/>
    </font>
    <font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2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2" fillId="0" borderId="0" xfId="1" applyFont="1"/>
    <xf numFmtId="0" fontId="3" fillId="0" borderId="0" xfId="1" applyFont="1"/>
    <xf numFmtId="49" fontId="2" fillId="0" borderId="0" xfId="1" applyNumberFormat="1" applyFont="1"/>
    <xf numFmtId="0" fontId="2" fillId="0" borderId="0" xfId="1" applyFont="1" applyAlignment="1">
      <alignment horizontal="center" vertical="center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8" fillId="0" borderId="0" xfId="1" applyFont="1"/>
    <xf numFmtId="2" fontId="9" fillId="0" borderId="1" xfId="1" applyNumberFormat="1" applyFont="1" applyBorder="1" applyAlignment="1">
      <alignment horizontal="center" vertical="center"/>
    </xf>
    <xf numFmtId="2" fontId="10" fillId="0" borderId="2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vertical="center"/>
    </xf>
    <xf numFmtId="2" fontId="10" fillId="0" borderId="1" xfId="1" applyNumberFormat="1" applyFont="1" applyBorder="1" applyAlignment="1">
      <alignment horizontal="center" vertical="center"/>
    </xf>
    <xf numFmtId="2" fontId="10" fillId="0" borderId="4" xfId="1" applyNumberFormat="1" applyFont="1" applyBorder="1" applyAlignment="1">
      <alignment horizontal="left" vertical="center"/>
    </xf>
    <xf numFmtId="0" fontId="10" fillId="0" borderId="5" xfId="0" applyFont="1" applyBorder="1" applyAlignment="1">
      <alignment vertical="center" wrapText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2" xfId="1" applyFont="1" applyBorder="1" applyAlignment="1">
      <alignment horizontal="left" vertical="center"/>
    </xf>
    <xf numFmtId="0" fontId="10" fillId="0" borderId="5" xfId="1" applyFont="1" applyBorder="1" applyAlignment="1">
      <alignment vertical="center" wrapText="1"/>
    </xf>
    <xf numFmtId="0" fontId="10" fillId="0" borderId="1" xfId="1" quotePrefix="1" applyFont="1" applyBorder="1" applyAlignment="1">
      <alignment horizontal="center" vertical="center" wrapText="1"/>
    </xf>
    <xf numFmtId="0" fontId="12" fillId="0" borderId="0" xfId="1" applyFont="1"/>
    <xf numFmtId="2" fontId="13" fillId="0" borderId="2" xfId="1" applyNumberFormat="1" applyFont="1" applyBorder="1" applyAlignment="1">
      <alignment horizontal="center" vertical="center"/>
    </xf>
    <xf numFmtId="2" fontId="13" fillId="0" borderId="3" xfId="1" applyNumberFormat="1" applyFont="1" applyBorder="1" applyAlignment="1">
      <alignment vertical="center"/>
    </xf>
    <xf numFmtId="2" fontId="13" fillId="0" borderId="1" xfId="1" applyNumberFormat="1" applyFont="1" applyBorder="1" applyAlignment="1">
      <alignment horizontal="center" vertical="center"/>
    </xf>
    <xf numFmtId="2" fontId="13" fillId="0" borderId="4" xfId="1" applyNumberFormat="1" applyFont="1" applyBorder="1" applyAlignment="1">
      <alignment horizontal="left" vertical="center"/>
    </xf>
    <xf numFmtId="2" fontId="14" fillId="0" borderId="3" xfId="1" applyNumberFormat="1" applyFont="1" applyBorder="1" applyAlignment="1">
      <alignment vertical="center"/>
    </xf>
    <xf numFmtId="2" fontId="14" fillId="0" borderId="1" xfId="1" applyNumberFormat="1" applyFont="1" applyBorder="1" applyAlignment="1">
      <alignment horizontal="center" vertical="center"/>
    </xf>
    <xf numFmtId="2" fontId="14" fillId="0" borderId="4" xfId="1" applyNumberFormat="1" applyFont="1" applyBorder="1" applyAlignment="1">
      <alignment horizontal="left" vertical="center"/>
    </xf>
    <xf numFmtId="49" fontId="5" fillId="3" borderId="8" xfId="1" applyNumberFormat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/>
    </xf>
    <xf numFmtId="49" fontId="5" fillId="3" borderId="9" xfId="1" applyNumberFormat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/>
    </xf>
    <xf numFmtId="0" fontId="5" fillId="3" borderId="15" xfId="1" applyFont="1" applyFill="1" applyBorder="1" applyAlignment="1">
      <alignment vertical="center"/>
    </xf>
    <xf numFmtId="0" fontId="5" fillId="3" borderId="16" xfId="1" applyFont="1" applyFill="1" applyBorder="1" applyAlignment="1">
      <alignment horizontal="center" vertical="center"/>
    </xf>
    <xf numFmtId="0" fontId="15" fillId="0" borderId="0" xfId="1" applyFont="1"/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17" fillId="0" borderId="1" xfId="1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left" vertical="center"/>
    </xf>
    <xf numFmtId="0" fontId="16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2" xfId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164" fontId="5" fillId="3" borderId="13" xfId="1" applyNumberFormat="1" applyFont="1" applyFill="1" applyBorder="1" applyAlignment="1">
      <alignment horizontal="center" vertical="center"/>
    </xf>
    <xf numFmtId="164" fontId="5" fillId="3" borderId="7" xfId="1" applyNumberFormat="1" applyFont="1" applyFill="1" applyBorder="1" applyAlignment="1">
      <alignment horizontal="center" vertical="center"/>
    </xf>
    <xf numFmtId="164" fontId="5" fillId="3" borderId="12" xfId="1" applyNumberFormat="1" applyFont="1" applyFill="1" applyBorder="1" applyAlignment="1">
      <alignment horizontal="center" vertical="center"/>
    </xf>
    <xf numFmtId="164" fontId="5" fillId="3" borderId="6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7" xfId="1" applyFont="1" applyFill="1" applyBorder="1" applyAlignment="1">
      <alignment horizontal="center" vertical="center"/>
    </xf>
    <xf numFmtId="0" fontId="5" fillId="3" borderId="11" xfId="1" applyFont="1" applyFill="1" applyBorder="1" applyAlignment="1">
      <alignment horizontal="center" vertical="center"/>
    </xf>
    <xf numFmtId="164" fontId="5" fillId="3" borderId="5" xfId="1" applyNumberFormat="1" applyFont="1" applyFill="1" applyBorder="1" applyAlignment="1">
      <alignment horizontal="center" vertical="center"/>
    </xf>
    <xf numFmtId="164" fontId="5" fillId="3" borderId="14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7" fillId="0" borderId="0" xfId="0" applyFont="1" applyAlignment="1">
      <alignment horizontal="left" vertical="center"/>
    </xf>
    <xf numFmtId="0" fontId="4" fillId="0" borderId="0" xfId="0" applyFont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76200</xdr:rowOff>
    </xdr:from>
    <xdr:ext cx="2403475" cy="3448050"/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2403475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685800</xdr:colOff>
      <xdr:row>0</xdr:row>
      <xdr:rowOff>0</xdr:rowOff>
    </xdr:from>
    <xdr:to>
      <xdr:col>10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657600" y="0"/>
          <a:ext cx="24384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1026581</xdr:colOff>
      <xdr:row>0</xdr:row>
      <xdr:rowOff>52917</xdr:rowOff>
    </xdr:from>
    <xdr:to>
      <xdr:col>4</xdr:col>
      <xdr:colOff>634998</xdr:colOff>
      <xdr:row>3</xdr:row>
      <xdr:rowOff>440531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17081" y="52917"/>
          <a:ext cx="1827742" cy="71146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1460500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881716" y="676008"/>
          <a:ext cx="5598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1824566" y="676008"/>
          <a:ext cx="931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6"/>
  <sheetViews>
    <sheetView tabSelected="1" topLeftCell="A7" zoomScale="60" zoomScaleNormal="60" workbookViewId="0">
      <selection activeCell="M79" sqref="M79"/>
    </sheetView>
  </sheetViews>
  <sheetFormatPr defaultColWidth="9.1328125" defaultRowHeight="13.15" x14ac:dyDescent="0.4"/>
  <cols>
    <col min="1" max="1" width="7.1328125" style="4" customWidth="1"/>
    <col min="2" max="2" width="11.3984375" style="4" customWidth="1"/>
    <col min="3" max="3" width="19.265625" style="1" customWidth="1"/>
    <col min="4" max="4" width="42.59765625" style="1" customWidth="1"/>
    <col min="5" max="5" width="14.3984375" style="2" customWidth="1"/>
    <col min="6" max="6" width="14.265625" style="1" customWidth="1"/>
    <col min="7" max="7" width="12.1328125" style="3" customWidth="1"/>
    <col min="8" max="8" width="13.73046875" style="3" customWidth="1"/>
    <col min="9" max="9" width="13.59765625" style="1" customWidth="1"/>
    <col min="10" max="10" width="16.265625" style="1" customWidth="1"/>
    <col min="11" max="11" width="14.265625" style="1" customWidth="1"/>
    <col min="12" max="12" width="31.265625" style="2" customWidth="1"/>
    <col min="13" max="13" width="36.1328125" style="1" customWidth="1"/>
    <col min="14" max="16384" width="9.1328125" style="1"/>
  </cols>
  <sheetData>
    <row r="1" spans="1:13" ht="18.75" customHeight="1" x14ac:dyDescent="0.4">
      <c r="C1" s="45"/>
      <c r="D1" s="45"/>
      <c r="E1" s="45"/>
    </row>
    <row r="2" spans="1:13" ht="18.75" customHeight="1" x14ac:dyDescent="0.4">
      <c r="C2" s="45"/>
      <c r="D2" s="45"/>
      <c r="E2" s="45"/>
    </row>
    <row r="3" spans="1:13" ht="18.75" customHeight="1" x14ac:dyDescent="0.4"/>
    <row r="4" spans="1:13" s="40" customFormat="1" ht="122.25" customHeight="1" x14ac:dyDescent="0.45">
      <c r="A4" s="46" t="s">
        <v>19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13" s="38" customFormat="1" ht="37.5" customHeight="1" x14ac:dyDescent="0.7">
      <c r="A5" s="39"/>
      <c r="B5" s="46" t="s">
        <v>18</v>
      </c>
      <c r="C5" s="46"/>
      <c r="D5" s="46"/>
      <c r="E5" s="46"/>
      <c r="F5" s="46"/>
      <c r="G5" s="46"/>
      <c r="H5" s="46"/>
      <c r="I5" s="46"/>
      <c r="J5" s="46"/>
      <c r="K5" s="39"/>
      <c r="L5" s="39"/>
    </row>
    <row r="6" spans="1:13" s="38" customFormat="1" ht="53.25" customHeight="1" x14ac:dyDescent="0.7">
      <c r="A6" s="39"/>
      <c r="B6" s="46" t="s">
        <v>63</v>
      </c>
      <c r="C6" s="46"/>
      <c r="D6" s="46"/>
      <c r="E6" s="46"/>
      <c r="F6" s="46"/>
      <c r="G6" s="46"/>
      <c r="H6" s="46"/>
      <c r="I6" s="46"/>
      <c r="J6" s="46"/>
      <c r="K6" s="39"/>
      <c r="L6" s="39"/>
    </row>
    <row r="8" spans="1:13" s="5" customFormat="1" ht="26.25" customHeight="1" x14ac:dyDescent="0.65">
      <c r="A8" s="47" t="s">
        <v>17</v>
      </c>
      <c r="B8" s="48" t="s">
        <v>16</v>
      </c>
      <c r="C8" s="55" t="s">
        <v>15</v>
      </c>
      <c r="D8" s="47" t="s">
        <v>14</v>
      </c>
      <c r="E8" s="47" t="s">
        <v>13</v>
      </c>
      <c r="F8" s="56" t="s">
        <v>12</v>
      </c>
      <c r="G8" s="37"/>
      <c r="H8" s="36" t="s">
        <v>11</v>
      </c>
      <c r="I8" s="58" t="s">
        <v>10</v>
      </c>
      <c r="J8" s="59"/>
      <c r="K8" s="51" t="s">
        <v>9</v>
      </c>
      <c r="L8" s="53" t="s">
        <v>8</v>
      </c>
      <c r="M8" s="47" t="s">
        <v>7</v>
      </c>
    </row>
    <row r="9" spans="1:13" s="5" customFormat="1" ht="35.25" customHeight="1" x14ac:dyDescent="0.65">
      <c r="A9" s="47"/>
      <c r="B9" s="49"/>
      <c r="C9" s="55"/>
      <c r="D9" s="47"/>
      <c r="E9" s="47"/>
      <c r="F9" s="57"/>
      <c r="G9" s="35" t="s">
        <v>6</v>
      </c>
      <c r="H9" s="34" t="s">
        <v>5</v>
      </c>
      <c r="I9" s="33" t="s">
        <v>6</v>
      </c>
      <c r="J9" s="32" t="s">
        <v>5</v>
      </c>
      <c r="K9" s="52"/>
      <c r="L9" s="54"/>
      <c r="M9" s="47"/>
    </row>
    <row r="10" spans="1:13" s="9" customFormat="1" ht="45" customHeight="1" x14ac:dyDescent="0.55000000000000004">
      <c r="A10" s="17">
        <v>1</v>
      </c>
      <c r="C10" s="16" t="s">
        <v>21</v>
      </c>
      <c r="D10" s="15" t="s">
        <v>37</v>
      </c>
      <c r="E10" s="41" t="s">
        <v>20</v>
      </c>
      <c r="F10" s="20">
        <v>41</v>
      </c>
      <c r="G10" s="14">
        <v>1</v>
      </c>
      <c r="H10" s="13">
        <v>0</v>
      </c>
      <c r="I10" s="13">
        <v>1</v>
      </c>
      <c r="J10" s="12">
        <v>0</v>
      </c>
      <c r="K10" s="11"/>
      <c r="L10" s="10">
        <f t="shared" ref="L10:L27" si="0">SUM(G10:K10)</f>
        <v>2</v>
      </c>
      <c r="M10" s="18"/>
    </row>
    <row r="11" spans="1:13" s="9" customFormat="1" ht="45" customHeight="1" x14ac:dyDescent="0.55000000000000004">
      <c r="A11" s="17">
        <f t="shared" ref="A11:A42" si="1">1+A10</f>
        <v>2</v>
      </c>
      <c r="C11" s="16" t="s">
        <v>22</v>
      </c>
      <c r="D11" s="15" t="s">
        <v>38</v>
      </c>
      <c r="E11" s="41" t="s">
        <v>20</v>
      </c>
      <c r="F11" s="19">
        <v>42</v>
      </c>
      <c r="G11" s="31">
        <v>2.5</v>
      </c>
      <c r="H11" s="30">
        <v>2.5</v>
      </c>
      <c r="I11" s="30">
        <v>2</v>
      </c>
      <c r="J11" s="29">
        <v>2</v>
      </c>
      <c r="K11" s="11"/>
      <c r="L11" s="10">
        <f t="shared" si="0"/>
        <v>9</v>
      </c>
      <c r="M11" s="18"/>
    </row>
    <row r="12" spans="1:13" s="9" customFormat="1" ht="45" customHeight="1" x14ac:dyDescent="0.55000000000000004">
      <c r="A12" s="17">
        <f t="shared" si="1"/>
        <v>3</v>
      </c>
      <c r="C12" s="16" t="s">
        <v>23</v>
      </c>
      <c r="D12" s="15" t="s">
        <v>39</v>
      </c>
      <c r="E12" s="41" t="s">
        <v>52</v>
      </c>
      <c r="F12" s="20">
        <v>43</v>
      </c>
      <c r="G12" s="14">
        <v>0</v>
      </c>
      <c r="H12" s="13">
        <v>0</v>
      </c>
      <c r="I12" s="13">
        <v>2</v>
      </c>
      <c r="J12" s="12">
        <v>1</v>
      </c>
      <c r="K12" s="11"/>
      <c r="L12" s="10">
        <f t="shared" si="0"/>
        <v>3</v>
      </c>
      <c r="M12" s="18"/>
    </row>
    <row r="13" spans="1:13" s="24" customFormat="1" ht="45" customHeight="1" x14ac:dyDescent="0.55000000000000004">
      <c r="A13" s="17">
        <f t="shared" si="1"/>
        <v>4</v>
      </c>
      <c r="C13" s="16" t="s">
        <v>24</v>
      </c>
      <c r="D13" s="15" t="s">
        <v>2</v>
      </c>
      <c r="E13" s="41" t="s">
        <v>53</v>
      </c>
      <c r="F13" s="19">
        <v>44</v>
      </c>
      <c r="G13" s="28">
        <v>2</v>
      </c>
      <c r="H13" s="27">
        <v>2</v>
      </c>
      <c r="I13" s="27">
        <v>2</v>
      </c>
      <c r="J13" s="26">
        <v>1</v>
      </c>
      <c r="K13" s="25"/>
      <c r="L13" s="10">
        <f t="shared" si="0"/>
        <v>7</v>
      </c>
      <c r="M13" s="18"/>
    </row>
    <row r="14" spans="1:13" s="9" customFormat="1" ht="45" customHeight="1" x14ac:dyDescent="0.55000000000000004">
      <c r="A14" s="17">
        <f t="shared" si="1"/>
        <v>5</v>
      </c>
      <c r="C14" s="16" t="s">
        <v>25</v>
      </c>
      <c r="D14" s="15" t="s">
        <v>40</v>
      </c>
      <c r="E14" s="41" t="s">
        <v>54</v>
      </c>
      <c r="F14" s="20">
        <v>45</v>
      </c>
      <c r="G14" s="14">
        <v>2.5</v>
      </c>
      <c r="H14" s="13">
        <v>2.5</v>
      </c>
      <c r="I14" s="13">
        <v>2</v>
      </c>
      <c r="J14" s="12">
        <v>2</v>
      </c>
      <c r="K14" s="11">
        <v>1</v>
      </c>
      <c r="L14" s="10">
        <f t="shared" si="0"/>
        <v>10</v>
      </c>
      <c r="M14" s="18"/>
    </row>
    <row r="15" spans="1:13" s="9" customFormat="1" ht="45" customHeight="1" x14ac:dyDescent="0.55000000000000004">
      <c r="A15" s="17">
        <f t="shared" si="1"/>
        <v>6</v>
      </c>
      <c r="C15" s="16" t="s">
        <v>26</v>
      </c>
      <c r="D15" s="15" t="s">
        <v>41</v>
      </c>
      <c r="E15" s="41" t="s">
        <v>4</v>
      </c>
      <c r="F15" s="19">
        <v>46</v>
      </c>
      <c r="G15" s="14">
        <v>2</v>
      </c>
      <c r="H15" s="13">
        <v>2</v>
      </c>
      <c r="I15" s="13">
        <v>2</v>
      </c>
      <c r="J15" s="12">
        <v>2</v>
      </c>
      <c r="K15" s="11"/>
      <c r="L15" s="10">
        <f t="shared" si="0"/>
        <v>8</v>
      </c>
      <c r="M15" s="18"/>
    </row>
    <row r="16" spans="1:13" s="24" customFormat="1" ht="45" customHeight="1" x14ac:dyDescent="0.55000000000000004">
      <c r="A16" s="17">
        <f t="shared" si="1"/>
        <v>7</v>
      </c>
      <c r="C16" s="16" t="s">
        <v>27</v>
      </c>
      <c r="D16" s="15" t="s">
        <v>42</v>
      </c>
      <c r="E16" s="41" t="s">
        <v>3</v>
      </c>
      <c r="F16" s="20">
        <v>47</v>
      </c>
      <c r="G16" s="28">
        <v>2.5</v>
      </c>
      <c r="H16" s="27">
        <v>2.5</v>
      </c>
      <c r="I16" s="27">
        <v>2</v>
      </c>
      <c r="J16" s="26">
        <v>1</v>
      </c>
      <c r="K16" s="25"/>
      <c r="L16" s="10">
        <f t="shared" si="0"/>
        <v>8</v>
      </c>
      <c r="M16" s="18"/>
    </row>
    <row r="17" spans="1:13" s="9" customFormat="1" ht="45" customHeight="1" x14ac:dyDescent="0.55000000000000004">
      <c r="A17" s="17">
        <f t="shared" si="1"/>
        <v>8</v>
      </c>
      <c r="C17" s="16" t="s">
        <v>28</v>
      </c>
      <c r="D17" s="15" t="s">
        <v>43</v>
      </c>
      <c r="E17" s="41" t="s">
        <v>55</v>
      </c>
      <c r="F17" s="19">
        <v>48</v>
      </c>
      <c r="G17" s="14">
        <v>2</v>
      </c>
      <c r="H17" s="13">
        <v>2</v>
      </c>
      <c r="I17" s="13">
        <v>2</v>
      </c>
      <c r="J17" s="12">
        <v>1.5</v>
      </c>
      <c r="K17" s="11"/>
      <c r="L17" s="10">
        <f t="shared" si="0"/>
        <v>7.5</v>
      </c>
      <c r="M17" s="18"/>
    </row>
    <row r="18" spans="1:13" s="9" customFormat="1" ht="45" customHeight="1" x14ac:dyDescent="0.55000000000000004">
      <c r="A18" s="17">
        <f t="shared" si="1"/>
        <v>9</v>
      </c>
      <c r="C18" s="16" t="s">
        <v>29</v>
      </c>
      <c r="D18" s="15" t="s">
        <v>44</v>
      </c>
      <c r="E18" s="41" t="s">
        <v>56</v>
      </c>
      <c r="F18" s="20">
        <v>49</v>
      </c>
      <c r="G18" s="14">
        <v>2.5</v>
      </c>
      <c r="H18" s="13">
        <v>2.5</v>
      </c>
      <c r="I18" s="13">
        <v>2</v>
      </c>
      <c r="J18" s="12">
        <v>2</v>
      </c>
      <c r="K18" s="11"/>
      <c r="L18" s="10">
        <f t="shared" si="0"/>
        <v>9</v>
      </c>
      <c r="M18" s="18"/>
    </row>
    <row r="19" spans="1:13" s="9" customFormat="1" ht="45" customHeight="1" x14ac:dyDescent="0.55000000000000004">
      <c r="A19" s="17">
        <f t="shared" si="1"/>
        <v>10</v>
      </c>
      <c r="C19" s="16" t="s">
        <v>30</v>
      </c>
      <c r="D19" s="15" t="s">
        <v>45</v>
      </c>
      <c r="E19" s="41" t="s">
        <v>57</v>
      </c>
      <c r="F19" s="19">
        <v>50</v>
      </c>
      <c r="G19" s="14">
        <v>2.5</v>
      </c>
      <c r="H19" s="13">
        <v>2.5</v>
      </c>
      <c r="I19" s="13">
        <v>2</v>
      </c>
      <c r="J19" s="12">
        <v>2</v>
      </c>
      <c r="K19" s="11"/>
      <c r="L19" s="10">
        <f t="shared" si="0"/>
        <v>9</v>
      </c>
      <c r="M19" s="18"/>
    </row>
    <row r="20" spans="1:13" s="9" customFormat="1" ht="45" customHeight="1" x14ac:dyDescent="0.55000000000000004">
      <c r="A20" s="17">
        <f t="shared" si="1"/>
        <v>11</v>
      </c>
      <c r="C20" s="16" t="s">
        <v>31</v>
      </c>
      <c r="D20" s="15" t="s">
        <v>46</v>
      </c>
      <c r="E20" s="41" t="s">
        <v>58</v>
      </c>
      <c r="F20" s="20">
        <v>1</v>
      </c>
      <c r="G20" s="14">
        <v>2.5</v>
      </c>
      <c r="H20" s="13">
        <v>2.5</v>
      </c>
      <c r="I20" s="13">
        <v>2</v>
      </c>
      <c r="J20" s="12">
        <v>2</v>
      </c>
      <c r="K20" s="11">
        <v>1</v>
      </c>
      <c r="L20" s="10">
        <f t="shared" si="0"/>
        <v>10</v>
      </c>
      <c r="M20" s="18"/>
    </row>
    <row r="21" spans="1:13" s="9" customFormat="1" ht="45" customHeight="1" x14ac:dyDescent="0.55000000000000004">
      <c r="A21" s="17">
        <f t="shared" si="1"/>
        <v>12</v>
      </c>
      <c r="C21" s="16" t="s">
        <v>32</v>
      </c>
      <c r="D21" s="15" t="s">
        <v>47</v>
      </c>
      <c r="E21" s="41" t="s">
        <v>59</v>
      </c>
      <c r="F21" s="19">
        <v>2</v>
      </c>
      <c r="G21" s="14">
        <v>2</v>
      </c>
      <c r="H21" s="13">
        <v>2</v>
      </c>
      <c r="I21" s="13">
        <v>1</v>
      </c>
      <c r="J21" s="12">
        <v>2</v>
      </c>
      <c r="K21" s="11"/>
      <c r="L21" s="10">
        <f t="shared" si="0"/>
        <v>7</v>
      </c>
      <c r="M21" s="18"/>
    </row>
    <row r="22" spans="1:13" s="9" customFormat="1" ht="45" customHeight="1" x14ac:dyDescent="0.55000000000000004">
      <c r="A22" s="17">
        <f t="shared" si="1"/>
        <v>13</v>
      </c>
      <c r="C22" s="16" t="s">
        <v>33</v>
      </c>
      <c r="D22" s="15" t="s">
        <v>48</v>
      </c>
      <c r="E22" s="41" t="s">
        <v>1</v>
      </c>
      <c r="F22" s="20">
        <v>3</v>
      </c>
      <c r="G22" s="14">
        <v>2.5</v>
      </c>
      <c r="H22" s="13">
        <v>2.5</v>
      </c>
      <c r="I22" s="13">
        <v>1.5</v>
      </c>
      <c r="J22" s="12">
        <v>2</v>
      </c>
      <c r="K22" s="11"/>
      <c r="L22" s="10">
        <f t="shared" si="0"/>
        <v>8.5</v>
      </c>
      <c r="M22" s="18"/>
    </row>
    <row r="23" spans="1:13" s="9" customFormat="1" ht="45" customHeight="1" x14ac:dyDescent="0.55000000000000004">
      <c r="A23" s="17">
        <f t="shared" si="1"/>
        <v>14</v>
      </c>
      <c r="C23" s="16" t="s">
        <v>34</v>
      </c>
      <c r="D23" s="15" t="s">
        <v>49</v>
      </c>
      <c r="E23" s="41" t="s">
        <v>60</v>
      </c>
      <c r="F23" s="19">
        <v>4</v>
      </c>
      <c r="G23" s="14">
        <v>2.5</v>
      </c>
      <c r="H23" s="13">
        <v>2.5</v>
      </c>
      <c r="I23" s="13">
        <v>2</v>
      </c>
      <c r="J23" s="12">
        <v>2</v>
      </c>
      <c r="K23" s="11"/>
      <c r="L23" s="10">
        <f t="shared" si="0"/>
        <v>9</v>
      </c>
      <c r="M23" s="18"/>
    </row>
    <row r="24" spans="1:13" s="9" customFormat="1" ht="45" customHeight="1" x14ac:dyDescent="0.55000000000000004">
      <c r="A24" s="17">
        <f t="shared" si="1"/>
        <v>15</v>
      </c>
      <c r="C24" s="16" t="s">
        <v>35</v>
      </c>
      <c r="D24" s="15" t="s">
        <v>50</v>
      </c>
      <c r="E24" s="41" t="s">
        <v>61</v>
      </c>
      <c r="F24" s="20">
        <v>38</v>
      </c>
      <c r="G24" s="14">
        <v>2.5</v>
      </c>
      <c r="H24" s="13">
        <v>2</v>
      </c>
      <c r="I24" s="13">
        <v>2</v>
      </c>
      <c r="J24" s="12">
        <v>2</v>
      </c>
      <c r="K24" s="11"/>
      <c r="L24" s="10">
        <f t="shared" si="0"/>
        <v>8.5</v>
      </c>
      <c r="M24" s="18"/>
    </row>
    <row r="25" spans="1:13" s="9" customFormat="1" ht="45" customHeight="1" x14ac:dyDescent="0.55000000000000004">
      <c r="A25" s="17">
        <f t="shared" si="1"/>
        <v>16</v>
      </c>
      <c r="C25" s="16" t="s">
        <v>36</v>
      </c>
      <c r="D25" s="15" t="s">
        <v>51</v>
      </c>
      <c r="E25" s="41" t="s">
        <v>62</v>
      </c>
      <c r="F25" s="19">
        <v>6</v>
      </c>
      <c r="G25" s="14">
        <v>1</v>
      </c>
      <c r="H25" s="13">
        <v>2</v>
      </c>
      <c r="I25" s="13">
        <v>2</v>
      </c>
      <c r="J25" s="12">
        <v>1</v>
      </c>
      <c r="K25" s="11"/>
      <c r="L25" s="10">
        <f t="shared" si="0"/>
        <v>6</v>
      </c>
      <c r="M25" s="18"/>
    </row>
    <row r="26" spans="1:13" s="9" customFormat="1" ht="45" customHeight="1" x14ac:dyDescent="0.55000000000000004">
      <c r="A26" s="17">
        <f t="shared" si="1"/>
        <v>17</v>
      </c>
      <c r="B26" s="23"/>
      <c r="C26" s="42" t="s">
        <v>64</v>
      </c>
      <c r="D26" s="22"/>
      <c r="E26" s="21"/>
      <c r="F26" s="20"/>
      <c r="G26" s="14"/>
      <c r="H26" s="13"/>
      <c r="I26" s="13"/>
      <c r="J26" s="12"/>
      <c r="K26" s="11"/>
      <c r="L26" s="10"/>
      <c r="M26" s="18"/>
    </row>
    <row r="27" spans="1:13" s="9" customFormat="1" ht="45" customHeight="1" x14ac:dyDescent="0.55000000000000004">
      <c r="A27" s="17">
        <f t="shared" si="1"/>
        <v>18</v>
      </c>
      <c r="B27" s="23"/>
      <c r="C27" s="43">
        <v>19000027</v>
      </c>
      <c r="D27" s="44" t="s">
        <v>65</v>
      </c>
      <c r="E27" s="44" t="s">
        <v>20</v>
      </c>
      <c r="F27" s="19">
        <v>7</v>
      </c>
      <c r="G27" s="14">
        <v>2</v>
      </c>
      <c r="H27" s="13">
        <v>2</v>
      </c>
      <c r="I27" s="13">
        <v>0</v>
      </c>
      <c r="J27" s="12">
        <v>0</v>
      </c>
      <c r="K27" s="11"/>
      <c r="L27" s="10">
        <f t="shared" si="0"/>
        <v>4</v>
      </c>
      <c r="M27" s="18"/>
    </row>
    <row r="28" spans="1:13" s="9" customFormat="1" ht="45" customHeight="1" x14ac:dyDescent="0.55000000000000004">
      <c r="A28" s="17">
        <f t="shared" si="1"/>
        <v>19</v>
      </c>
      <c r="B28" s="23"/>
      <c r="C28" s="43">
        <v>19000025</v>
      </c>
      <c r="D28" s="44" t="s">
        <v>66</v>
      </c>
      <c r="E28" s="44" t="s">
        <v>79</v>
      </c>
      <c r="F28" s="19">
        <v>8</v>
      </c>
      <c r="G28" s="14">
        <v>0</v>
      </c>
      <c r="H28" s="13">
        <v>0</v>
      </c>
      <c r="I28" s="13">
        <v>2</v>
      </c>
      <c r="J28" s="12">
        <v>2</v>
      </c>
      <c r="K28" s="11"/>
      <c r="L28" s="10">
        <f t="shared" ref="L28:L42" si="2">SUM(G28:K28)</f>
        <v>4</v>
      </c>
      <c r="M28" s="18"/>
    </row>
    <row r="29" spans="1:13" s="9" customFormat="1" ht="45" customHeight="1" x14ac:dyDescent="0.55000000000000004">
      <c r="A29" s="17">
        <f t="shared" si="1"/>
        <v>20</v>
      </c>
      <c r="B29" s="23"/>
      <c r="C29" s="43">
        <v>19000600</v>
      </c>
      <c r="D29" s="44" t="s">
        <v>67</v>
      </c>
      <c r="E29" s="44" t="s">
        <v>52</v>
      </c>
      <c r="F29" s="19">
        <v>9</v>
      </c>
      <c r="G29" s="14">
        <v>2</v>
      </c>
      <c r="H29" s="13">
        <v>1</v>
      </c>
      <c r="I29" s="13">
        <v>0</v>
      </c>
      <c r="J29" s="12">
        <v>0</v>
      </c>
      <c r="K29" s="11"/>
      <c r="L29" s="10">
        <f t="shared" si="2"/>
        <v>3</v>
      </c>
      <c r="M29" s="18"/>
    </row>
    <row r="30" spans="1:13" s="9" customFormat="1" ht="45" customHeight="1" x14ac:dyDescent="0.55000000000000004">
      <c r="A30" s="17">
        <f t="shared" si="1"/>
        <v>21</v>
      </c>
      <c r="B30" s="23"/>
      <c r="C30" s="43">
        <v>19000457</v>
      </c>
      <c r="D30" s="44" t="s">
        <v>68</v>
      </c>
      <c r="E30" s="44" t="s">
        <v>80</v>
      </c>
      <c r="F30" s="20">
        <v>10</v>
      </c>
      <c r="G30" s="14">
        <v>1</v>
      </c>
      <c r="H30" s="13">
        <v>1</v>
      </c>
      <c r="I30" s="13">
        <v>1</v>
      </c>
      <c r="J30" s="12">
        <v>1</v>
      </c>
      <c r="K30" s="11"/>
      <c r="L30" s="10">
        <f t="shared" si="2"/>
        <v>4</v>
      </c>
      <c r="M30" s="18"/>
    </row>
    <row r="31" spans="1:13" s="9" customFormat="1" ht="45" customHeight="1" x14ac:dyDescent="0.55000000000000004">
      <c r="A31" s="17">
        <f t="shared" si="1"/>
        <v>22</v>
      </c>
      <c r="B31" s="23"/>
      <c r="C31" s="43">
        <v>19000327</v>
      </c>
      <c r="D31" s="44" t="s">
        <v>69</v>
      </c>
      <c r="E31" s="44" t="s">
        <v>81</v>
      </c>
      <c r="F31" s="20">
        <v>11</v>
      </c>
      <c r="G31" s="14">
        <v>2</v>
      </c>
      <c r="H31" s="13">
        <v>2</v>
      </c>
      <c r="I31" s="13">
        <v>2</v>
      </c>
      <c r="J31" s="12">
        <v>1</v>
      </c>
      <c r="K31" s="11"/>
      <c r="L31" s="10">
        <f t="shared" si="2"/>
        <v>7</v>
      </c>
      <c r="M31" s="18"/>
    </row>
    <row r="32" spans="1:13" s="9" customFormat="1" ht="45" customHeight="1" x14ac:dyDescent="0.55000000000000004">
      <c r="A32" s="17">
        <f t="shared" si="1"/>
        <v>23</v>
      </c>
      <c r="B32" s="23"/>
      <c r="C32" s="43">
        <v>19000253</v>
      </c>
      <c r="D32" s="44" t="s">
        <v>70</v>
      </c>
      <c r="E32" s="44" t="s">
        <v>82</v>
      </c>
      <c r="F32" s="19">
        <v>12</v>
      </c>
      <c r="G32" s="14">
        <v>0</v>
      </c>
      <c r="H32" s="13">
        <v>0</v>
      </c>
      <c r="I32" s="13">
        <v>2</v>
      </c>
      <c r="J32" s="12">
        <v>1</v>
      </c>
      <c r="K32" s="11"/>
      <c r="L32" s="10">
        <f t="shared" si="2"/>
        <v>3</v>
      </c>
      <c r="M32" s="18"/>
    </row>
    <row r="33" spans="1:13" s="9" customFormat="1" ht="45" customHeight="1" x14ac:dyDescent="0.55000000000000004">
      <c r="A33" s="17">
        <f t="shared" si="1"/>
        <v>24</v>
      </c>
      <c r="B33" s="23"/>
      <c r="C33" s="43">
        <v>19000269</v>
      </c>
      <c r="D33" s="44" t="s">
        <v>71</v>
      </c>
      <c r="E33" s="44" t="s">
        <v>83</v>
      </c>
      <c r="F33" s="20">
        <v>13</v>
      </c>
      <c r="G33" s="14">
        <v>2</v>
      </c>
      <c r="H33" s="13">
        <v>2</v>
      </c>
      <c r="I33" s="13">
        <v>2</v>
      </c>
      <c r="J33" s="12">
        <v>1</v>
      </c>
      <c r="K33" s="11"/>
      <c r="L33" s="10">
        <f t="shared" si="2"/>
        <v>7</v>
      </c>
      <c r="M33" s="18"/>
    </row>
    <row r="34" spans="1:13" s="9" customFormat="1" ht="45" customHeight="1" x14ac:dyDescent="0.55000000000000004">
      <c r="A34" s="17">
        <f t="shared" si="1"/>
        <v>25</v>
      </c>
      <c r="B34" s="23"/>
      <c r="C34" s="43">
        <v>19000458</v>
      </c>
      <c r="D34" s="44" t="s">
        <v>72</v>
      </c>
      <c r="E34" s="44" t="s">
        <v>3</v>
      </c>
      <c r="F34" s="19">
        <v>38</v>
      </c>
      <c r="G34" s="14">
        <v>2</v>
      </c>
      <c r="H34" s="13">
        <v>2</v>
      </c>
      <c r="I34" s="13">
        <v>0</v>
      </c>
      <c r="J34" s="12">
        <v>0</v>
      </c>
      <c r="K34" s="11"/>
      <c r="L34" s="10">
        <f t="shared" si="2"/>
        <v>4</v>
      </c>
      <c r="M34" s="18"/>
    </row>
    <row r="35" spans="1:13" s="9" customFormat="1" ht="45" customHeight="1" x14ac:dyDescent="0.55000000000000004">
      <c r="A35" s="17">
        <f t="shared" si="1"/>
        <v>26</v>
      </c>
      <c r="B35" s="23"/>
      <c r="C35" s="43">
        <v>19000268</v>
      </c>
      <c r="D35" s="44" t="s">
        <v>73</v>
      </c>
      <c r="E35" s="44" t="s">
        <v>84</v>
      </c>
      <c r="F35" s="19">
        <v>15</v>
      </c>
      <c r="G35" s="14">
        <v>2</v>
      </c>
      <c r="H35" s="13">
        <v>1</v>
      </c>
      <c r="I35" s="13">
        <v>1</v>
      </c>
      <c r="J35" s="12">
        <v>1</v>
      </c>
      <c r="K35" s="11"/>
      <c r="L35" s="10">
        <f t="shared" si="2"/>
        <v>5</v>
      </c>
      <c r="M35" s="18"/>
    </row>
    <row r="36" spans="1:13" s="9" customFormat="1" ht="45" customHeight="1" x14ac:dyDescent="0.55000000000000004">
      <c r="A36" s="17">
        <f t="shared" si="1"/>
        <v>27</v>
      </c>
      <c r="B36" s="23"/>
      <c r="C36" s="43">
        <v>19000158</v>
      </c>
      <c r="D36" s="44" t="s">
        <v>74</v>
      </c>
      <c r="E36" s="44" t="s">
        <v>85</v>
      </c>
      <c r="F36" s="20">
        <v>16</v>
      </c>
      <c r="G36" s="14">
        <v>2</v>
      </c>
      <c r="H36" s="13">
        <v>2</v>
      </c>
      <c r="I36" s="13">
        <v>1</v>
      </c>
      <c r="J36" s="12">
        <v>0</v>
      </c>
      <c r="K36" s="11"/>
      <c r="L36" s="10">
        <f t="shared" si="2"/>
        <v>5</v>
      </c>
      <c r="M36" s="18"/>
    </row>
    <row r="37" spans="1:13" s="9" customFormat="1" ht="45" customHeight="1" x14ac:dyDescent="0.55000000000000004">
      <c r="A37" s="17">
        <f t="shared" si="1"/>
        <v>28</v>
      </c>
      <c r="B37" s="23"/>
      <c r="C37" s="43">
        <v>19000456</v>
      </c>
      <c r="D37" s="44" t="s">
        <v>68</v>
      </c>
      <c r="E37" s="44" t="s">
        <v>86</v>
      </c>
      <c r="F37" s="20">
        <v>17</v>
      </c>
      <c r="G37" s="14">
        <v>2</v>
      </c>
      <c r="H37" s="13">
        <v>2</v>
      </c>
      <c r="I37" s="13">
        <v>2</v>
      </c>
      <c r="J37" s="12">
        <v>2</v>
      </c>
      <c r="K37" s="11">
        <v>0.5</v>
      </c>
      <c r="L37" s="10">
        <f t="shared" si="2"/>
        <v>8.5</v>
      </c>
      <c r="M37" s="18"/>
    </row>
    <row r="38" spans="1:13" s="9" customFormat="1" ht="45" customHeight="1" x14ac:dyDescent="0.55000000000000004">
      <c r="A38" s="17">
        <f t="shared" si="1"/>
        <v>29</v>
      </c>
      <c r="B38" s="23"/>
      <c r="C38" s="43">
        <v>19000308</v>
      </c>
      <c r="D38" s="44" t="s">
        <v>75</v>
      </c>
      <c r="E38" s="44" t="s">
        <v>59</v>
      </c>
      <c r="F38" s="19">
        <v>18</v>
      </c>
      <c r="G38" s="14">
        <v>2</v>
      </c>
      <c r="H38" s="13">
        <v>2.5</v>
      </c>
      <c r="I38" s="13">
        <v>2</v>
      </c>
      <c r="J38" s="12">
        <v>2</v>
      </c>
      <c r="K38" s="11"/>
      <c r="L38" s="10">
        <f t="shared" si="2"/>
        <v>8.5</v>
      </c>
      <c r="M38" s="18"/>
    </row>
    <row r="39" spans="1:13" s="9" customFormat="1" ht="45" customHeight="1" x14ac:dyDescent="0.55000000000000004">
      <c r="A39" s="17">
        <f t="shared" si="1"/>
        <v>30</v>
      </c>
      <c r="B39" s="23"/>
      <c r="C39" s="43">
        <v>19000565</v>
      </c>
      <c r="D39" s="44" t="s">
        <v>76</v>
      </c>
      <c r="E39" s="44" t="s">
        <v>87</v>
      </c>
      <c r="F39" s="20">
        <v>19</v>
      </c>
      <c r="G39" s="14">
        <v>2</v>
      </c>
      <c r="H39" s="13">
        <v>2.5</v>
      </c>
      <c r="I39" s="13">
        <v>2</v>
      </c>
      <c r="J39" s="12">
        <v>2</v>
      </c>
      <c r="K39" s="11"/>
      <c r="L39" s="10">
        <f t="shared" si="2"/>
        <v>8.5</v>
      </c>
      <c r="M39" s="18"/>
    </row>
    <row r="40" spans="1:13" s="9" customFormat="1" ht="45" customHeight="1" x14ac:dyDescent="0.55000000000000004">
      <c r="A40" s="17">
        <f t="shared" si="1"/>
        <v>31</v>
      </c>
      <c r="B40" s="23"/>
      <c r="C40" s="43">
        <v>19000629</v>
      </c>
      <c r="D40" s="44" t="s">
        <v>77</v>
      </c>
      <c r="E40" s="44" t="s">
        <v>88</v>
      </c>
      <c r="F40" s="19">
        <v>20</v>
      </c>
      <c r="G40" s="14">
        <v>2.5</v>
      </c>
      <c r="H40" s="13">
        <v>2.5</v>
      </c>
      <c r="I40" s="13">
        <v>2</v>
      </c>
      <c r="J40" s="12">
        <v>2</v>
      </c>
      <c r="K40" s="11">
        <v>0.5</v>
      </c>
      <c r="L40" s="10">
        <f t="shared" si="2"/>
        <v>9.5</v>
      </c>
      <c r="M40" s="18"/>
    </row>
    <row r="41" spans="1:13" s="9" customFormat="1" ht="45" customHeight="1" x14ac:dyDescent="0.55000000000000004">
      <c r="A41" s="17">
        <f t="shared" si="1"/>
        <v>32</v>
      </c>
      <c r="B41" s="23"/>
      <c r="C41" s="43">
        <v>19001864</v>
      </c>
      <c r="D41" s="44" t="s">
        <v>78</v>
      </c>
      <c r="E41" s="44" t="s">
        <v>1</v>
      </c>
      <c r="F41" s="20">
        <v>21</v>
      </c>
      <c r="G41" s="14">
        <v>2.5</v>
      </c>
      <c r="H41" s="13">
        <v>2.5</v>
      </c>
      <c r="I41" s="13">
        <v>2</v>
      </c>
      <c r="J41" s="12">
        <v>1</v>
      </c>
      <c r="K41" s="11"/>
      <c r="L41" s="10">
        <f t="shared" si="2"/>
        <v>8</v>
      </c>
      <c r="M41" s="18"/>
    </row>
    <row r="42" spans="1:13" s="9" customFormat="1" ht="45" customHeight="1" x14ac:dyDescent="0.55000000000000004">
      <c r="A42" s="17">
        <f t="shared" si="1"/>
        <v>33</v>
      </c>
      <c r="B42" s="16"/>
      <c r="C42" s="43">
        <v>19000472</v>
      </c>
      <c r="D42" s="44" t="s">
        <v>89</v>
      </c>
      <c r="E42" s="44" t="s">
        <v>1</v>
      </c>
      <c r="F42" s="19">
        <v>22</v>
      </c>
      <c r="G42" s="14">
        <v>2.5</v>
      </c>
      <c r="H42" s="13">
        <v>2.5</v>
      </c>
      <c r="I42" s="13">
        <v>2</v>
      </c>
      <c r="J42" s="12">
        <v>2</v>
      </c>
      <c r="K42" s="11">
        <v>0.5</v>
      </c>
      <c r="L42" s="10">
        <f t="shared" si="2"/>
        <v>9.5</v>
      </c>
      <c r="M42" s="18"/>
    </row>
    <row r="43" spans="1:13" s="9" customFormat="1" ht="45" customHeight="1" x14ac:dyDescent="0.55000000000000004">
      <c r="A43" s="17">
        <f t="shared" ref="A43:A58" si="3">1+A42</f>
        <v>34</v>
      </c>
      <c r="B43" s="16"/>
      <c r="C43" s="43">
        <v>19000595</v>
      </c>
      <c r="D43" s="44" t="s">
        <v>90</v>
      </c>
      <c r="E43" s="44" t="s">
        <v>60</v>
      </c>
      <c r="F43" s="20">
        <v>23</v>
      </c>
      <c r="G43" s="14">
        <v>0</v>
      </c>
      <c r="H43" s="13">
        <v>0</v>
      </c>
      <c r="I43" s="13">
        <v>2</v>
      </c>
      <c r="J43" s="12">
        <v>0</v>
      </c>
      <c r="K43" s="11"/>
      <c r="L43" s="10">
        <f t="shared" ref="L43:L57" si="4">SUM(G43:K43)</f>
        <v>2</v>
      </c>
      <c r="M43" s="18"/>
    </row>
    <row r="44" spans="1:13" s="9" customFormat="1" ht="45" customHeight="1" x14ac:dyDescent="0.55000000000000004">
      <c r="A44" s="17">
        <f t="shared" si="3"/>
        <v>35</v>
      </c>
      <c r="B44" s="16"/>
      <c r="C44" s="43">
        <v>19000597</v>
      </c>
      <c r="D44" s="44" t="s">
        <v>91</v>
      </c>
      <c r="E44" s="44" t="s">
        <v>104</v>
      </c>
      <c r="F44" s="20">
        <v>24</v>
      </c>
      <c r="G44" s="31">
        <v>2</v>
      </c>
      <c r="H44" s="30">
        <v>0</v>
      </c>
      <c r="I44" s="30">
        <v>1</v>
      </c>
      <c r="J44" s="29">
        <v>0</v>
      </c>
      <c r="K44" s="11"/>
      <c r="L44" s="10">
        <f t="shared" si="4"/>
        <v>3</v>
      </c>
      <c r="M44" s="18"/>
    </row>
    <row r="45" spans="1:13" s="9" customFormat="1" ht="45" customHeight="1" x14ac:dyDescent="0.55000000000000004">
      <c r="A45" s="17">
        <f t="shared" si="3"/>
        <v>36</v>
      </c>
      <c r="B45" s="16"/>
      <c r="C45" s="43">
        <v>19000579</v>
      </c>
      <c r="D45" s="44" t="s">
        <v>92</v>
      </c>
      <c r="E45" s="44" t="s">
        <v>105</v>
      </c>
      <c r="F45" s="20">
        <v>25</v>
      </c>
      <c r="G45" s="14">
        <v>0</v>
      </c>
      <c r="H45" s="13">
        <v>0</v>
      </c>
      <c r="I45" s="13">
        <v>1</v>
      </c>
      <c r="J45" s="12">
        <v>1</v>
      </c>
      <c r="K45" s="11"/>
      <c r="L45" s="10">
        <f t="shared" si="4"/>
        <v>2</v>
      </c>
      <c r="M45" s="18"/>
    </row>
    <row r="46" spans="1:13" s="9" customFormat="1" ht="45" customHeight="1" x14ac:dyDescent="0.55000000000000004">
      <c r="A46" s="17">
        <f t="shared" si="3"/>
        <v>37</v>
      </c>
      <c r="B46" s="16"/>
      <c r="C46" s="43">
        <v>19000498</v>
      </c>
      <c r="D46" s="44" t="s">
        <v>93</v>
      </c>
      <c r="E46" s="44" t="s">
        <v>106</v>
      </c>
      <c r="F46" s="20">
        <v>39</v>
      </c>
      <c r="G46" s="28">
        <v>1</v>
      </c>
      <c r="H46" s="27">
        <v>2</v>
      </c>
      <c r="I46" s="27">
        <v>0</v>
      </c>
      <c r="J46" s="26">
        <v>0</v>
      </c>
      <c r="K46" s="25"/>
      <c r="L46" s="10">
        <f t="shared" si="4"/>
        <v>3</v>
      </c>
      <c r="M46" s="18"/>
    </row>
    <row r="47" spans="1:13" s="9" customFormat="1" ht="45" customHeight="1" x14ac:dyDescent="0.55000000000000004">
      <c r="A47" s="17">
        <f t="shared" si="3"/>
        <v>38</v>
      </c>
      <c r="B47" s="16"/>
      <c r="C47" s="43">
        <v>19000247</v>
      </c>
      <c r="D47" s="44" t="s">
        <v>66</v>
      </c>
      <c r="E47" s="44" t="s">
        <v>107</v>
      </c>
      <c r="F47" s="19">
        <v>27</v>
      </c>
      <c r="G47" s="14">
        <v>2</v>
      </c>
      <c r="H47" s="13">
        <v>2</v>
      </c>
      <c r="I47" s="13">
        <v>2</v>
      </c>
      <c r="J47" s="12">
        <v>2</v>
      </c>
      <c r="K47" s="11"/>
      <c r="L47" s="10">
        <f t="shared" si="4"/>
        <v>8</v>
      </c>
      <c r="M47" s="18"/>
    </row>
    <row r="48" spans="1:13" s="9" customFormat="1" ht="45" customHeight="1" x14ac:dyDescent="0.55000000000000004">
      <c r="A48" s="17">
        <f t="shared" si="3"/>
        <v>39</v>
      </c>
      <c r="B48" s="16"/>
      <c r="C48" s="43">
        <v>19000186</v>
      </c>
      <c r="D48" s="44" t="s">
        <v>94</v>
      </c>
      <c r="E48" s="44" t="s">
        <v>108</v>
      </c>
      <c r="F48" s="20">
        <v>28</v>
      </c>
      <c r="G48" s="14">
        <v>2.5</v>
      </c>
      <c r="H48" s="13">
        <v>2</v>
      </c>
      <c r="I48" s="13">
        <v>2</v>
      </c>
      <c r="J48" s="12">
        <v>1.5</v>
      </c>
      <c r="K48" s="11"/>
      <c r="L48" s="10">
        <f t="shared" si="4"/>
        <v>8</v>
      </c>
      <c r="M48" s="18"/>
    </row>
    <row r="49" spans="1:13" s="9" customFormat="1" ht="45" customHeight="1" x14ac:dyDescent="0.55000000000000004">
      <c r="A49" s="17">
        <f t="shared" si="3"/>
        <v>40</v>
      </c>
      <c r="B49" s="16"/>
      <c r="C49" s="43">
        <v>19001811</v>
      </c>
      <c r="D49" s="44" t="s">
        <v>95</v>
      </c>
      <c r="E49" s="44" t="s">
        <v>109</v>
      </c>
      <c r="F49" s="19">
        <v>29</v>
      </c>
      <c r="G49" s="28">
        <v>2.5</v>
      </c>
      <c r="H49" s="27">
        <v>2.5</v>
      </c>
      <c r="I49" s="27">
        <v>2</v>
      </c>
      <c r="J49" s="26">
        <v>2</v>
      </c>
      <c r="K49" s="25"/>
      <c r="L49" s="10">
        <f t="shared" si="4"/>
        <v>9</v>
      </c>
      <c r="M49" s="18"/>
    </row>
    <row r="50" spans="1:13" s="9" customFormat="1" ht="45" customHeight="1" x14ac:dyDescent="0.55000000000000004">
      <c r="A50" s="17">
        <f t="shared" si="3"/>
        <v>41</v>
      </c>
      <c r="B50" s="16"/>
      <c r="C50" s="43">
        <v>19000232</v>
      </c>
      <c r="D50" s="44" t="s">
        <v>96</v>
      </c>
      <c r="E50" s="44" t="s">
        <v>110</v>
      </c>
      <c r="F50" s="20">
        <v>30</v>
      </c>
      <c r="G50" s="14">
        <v>2</v>
      </c>
      <c r="H50" s="13">
        <v>2</v>
      </c>
      <c r="I50" s="13">
        <v>1</v>
      </c>
      <c r="J50" s="12">
        <v>0</v>
      </c>
      <c r="K50" s="11"/>
      <c r="L50" s="10">
        <f t="shared" si="4"/>
        <v>5</v>
      </c>
      <c r="M50" s="18"/>
    </row>
    <row r="51" spans="1:13" s="9" customFormat="1" ht="45" customHeight="1" x14ac:dyDescent="0.55000000000000004">
      <c r="A51" s="17">
        <f t="shared" si="3"/>
        <v>42</v>
      </c>
      <c r="B51" s="16"/>
      <c r="C51" s="43">
        <v>19001495</v>
      </c>
      <c r="D51" s="44" t="s">
        <v>97</v>
      </c>
      <c r="E51" s="44" t="s">
        <v>111</v>
      </c>
      <c r="F51" s="19">
        <v>31</v>
      </c>
      <c r="G51" s="14">
        <v>2</v>
      </c>
      <c r="H51" s="13">
        <v>1</v>
      </c>
      <c r="I51" s="13">
        <v>2</v>
      </c>
      <c r="J51" s="12">
        <v>2</v>
      </c>
      <c r="K51" s="11"/>
      <c r="L51" s="10">
        <f t="shared" si="4"/>
        <v>7</v>
      </c>
      <c r="M51" s="18"/>
    </row>
    <row r="52" spans="1:13" s="9" customFormat="1" ht="45" customHeight="1" x14ac:dyDescent="0.55000000000000004">
      <c r="A52" s="17">
        <f t="shared" si="3"/>
        <v>43</v>
      </c>
      <c r="B52" s="16"/>
      <c r="C52" s="43">
        <v>19004231</v>
      </c>
      <c r="D52" s="44" t="s">
        <v>98</v>
      </c>
      <c r="E52" s="44" t="s">
        <v>112</v>
      </c>
      <c r="F52" s="20">
        <v>32</v>
      </c>
      <c r="G52" s="14">
        <v>2</v>
      </c>
      <c r="H52" s="13">
        <v>2</v>
      </c>
      <c r="I52" s="13">
        <v>2</v>
      </c>
      <c r="J52" s="12">
        <v>1</v>
      </c>
      <c r="K52" s="11"/>
      <c r="L52" s="10">
        <f t="shared" si="4"/>
        <v>7</v>
      </c>
      <c r="M52" s="18"/>
    </row>
    <row r="53" spans="1:13" s="9" customFormat="1" ht="45" customHeight="1" x14ac:dyDescent="0.55000000000000004">
      <c r="A53" s="17">
        <f t="shared" si="3"/>
        <v>44</v>
      </c>
      <c r="B53" s="16"/>
      <c r="C53" s="43">
        <v>19000610</v>
      </c>
      <c r="D53" s="44" t="s">
        <v>99</v>
      </c>
      <c r="E53" s="44" t="s">
        <v>113</v>
      </c>
      <c r="F53" s="20">
        <v>33</v>
      </c>
      <c r="G53" s="14">
        <v>2.5</v>
      </c>
      <c r="H53" s="13">
        <v>2.5</v>
      </c>
      <c r="I53" s="13">
        <v>2</v>
      </c>
      <c r="J53" s="12">
        <v>2</v>
      </c>
      <c r="K53" s="11"/>
      <c r="L53" s="10">
        <f t="shared" si="4"/>
        <v>9</v>
      </c>
      <c r="M53" s="18"/>
    </row>
    <row r="54" spans="1:13" s="9" customFormat="1" ht="45" customHeight="1" x14ac:dyDescent="0.55000000000000004">
      <c r="A54" s="17">
        <f t="shared" si="3"/>
        <v>45</v>
      </c>
      <c r="B54" s="16"/>
      <c r="C54" s="43">
        <v>19000117</v>
      </c>
      <c r="D54" s="44" t="s">
        <v>100</v>
      </c>
      <c r="E54" s="44" t="s">
        <v>114</v>
      </c>
      <c r="F54" s="20">
        <v>34</v>
      </c>
      <c r="G54" s="14">
        <v>2.5</v>
      </c>
      <c r="H54" s="13">
        <v>2.5</v>
      </c>
      <c r="I54" s="13">
        <v>2</v>
      </c>
      <c r="J54" s="12">
        <v>2</v>
      </c>
      <c r="K54" s="11"/>
      <c r="L54" s="10">
        <f t="shared" si="4"/>
        <v>9</v>
      </c>
      <c r="M54" s="18"/>
    </row>
    <row r="55" spans="1:13" s="9" customFormat="1" ht="45" customHeight="1" x14ac:dyDescent="0.55000000000000004">
      <c r="A55" s="17">
        <f t="shared" si="3"/>
        <v>46</v>
      </c>
      <c r="B55" s="16"/>
      <c r="C55" s="43">
        <v>19000398</v>
      </c>
      <c r="D55" s="44" t="s">
        <v>101</v>
      </c>
      <c r="E55" s="44" t="s">
        <v>115</v>
      </c>
      <c r="F55" s="20">
        <v>35</v>
      </c>
      <c r="G55" s="14">
        <v>2.5</v>
      </c>
      <c r="H55" s="13">
        <v>2.5</v>
      </c>
      <c r="I55" s="13">
        <v>2</v>
      </c>
      <c r="J55" s="12">
        <v>2</v>
      </c>
      <c r="K55" s="11"/>
      <c r="L55" s="10">
        <f t="shared" si="4"/>
        <v>9</v>
      </c>
      <c r="M55" s="18"/>
    </row>
    <row r="56" spans="1:13" s="9" customFormat="1" ht="45" customHeight="1" x14ac:dyDescent="0.55000000000000004">
      <c r="A56" s="17">
        <f t="shared" si="3"/>
        <v>47</v>
      </c>
      <c r="B56" s="16"/>
      <c r="C56" s="43">
        <v>19000322</v>
      </c>
      <c r="D56" s="44" t="s">
        <v>102</v>
      </c>
      <c r="E56" s="44" t="s">
        <v>116</v>
      </c>
      <c r="F56" s="19">
        <v>36</v>
      </c>
      <c r="G56" s="14">
        <v>2</v>
      </c>
      <c r="H56" s="13">
        <v>1</v>
      </c>
      <c r="I56" s="13">
        <v>1</v>
      </c>
      <c r="J56" s="12">
        <v>0</v>
      </c>
      <c r="K56" s="11"/>
      <c r="L56" s="10">
        <f t="shared" si="4"/>
        <v>4</v>
      </c>
      <c r="M56" s="18"/>
    </row>
    <row r="57" spans="1:13" s="9" customFormat="1" ht="45" customHeight="1" x14ac:dyDescent="0.55000000000000004">
      <c r="A57" s="17">
        <f t="shared" si="3"/>
        <v>48</v>
      </c>
      <c r="B57" s="16"/>
      <c r="C57" s="43">
        <v>19000521</v>
      </c>
      <c r="D57" s="44" t="s">
        <v>103</v>
      </c>
      <c r="E57" s="44" t="s">
        <v>117</v>
      </c>
      <c r="F57" s="20">
        <v>37</v>
      </c>
      <c r="G57" s="14">
        <v>2</v>
      </c>
      <c r="H57" s="13">
        <v>2</v>
      </c>
      <c r="I57" s="13">
        <v>1</v>
      </c>
      <c r="J57" s="12">
        <v>0</v>
      </c>
      <c r="K57" s="11"/>
      <c r="L57" s="10">
        <f t="shared" si="4"/>
        <v>5</v>
      </c>
      <c r="M57" s="18"/>
    </row>
    <row r="58" spans="1:13" s="9" customFormat="1" ht="45" customHeight="1" x14ac:dyDescent="0.55000000000000004">
      <c r="A58" s="17">
        <f t="shared" si="3"/>
        <v>49</v>
      </c>
      <c r="B58" s="16"/>
      <c r="C58" s="43"/>
      <c r="D58" s="44"/>
      <c r="E58" s="44"/>
      <c r="F58" s="19"/>
      <c r="G58" s="14"/>
      <c r="H58" s="13"/>
      <c r="I58" s="13"/>
      <c r="J58" s="12"/>
      <c r="K58" s="11"/>
      <c r="L58" s="10"/>
      <c r="M58" s="18"/>
    </row>
    <row r="59" spans="1:13" s="9" customFormat="1" ht="45" customHeight="1" x14ac:dyDescent="0.55000000000000004"/>
    <row r="60" spans="1:13" s="9" customFormat="1" ht="45" customHeight="1" x14ac:dyDescent="0.65">
      <c r="A60" s="61" t="s">
        <v>0</v>
      </c>
      <c r="B60" s="61"/>
      <c r="C60" s="62"/>
      <c r="D60" s="62"/>
      <c r="E60" s="62"/>
      <c r="F60" s="62"/>
      <c r="G60" s="63"/>
      <c r="H60" s="62"/>
      <c r="I60" s="62"/>
      <c r="J60" s="62"/>
    </row>
    <row r="61" spans="1:13" ht="22.9" x14ac:dyDescent="0.65">
      <c r="A61" s="64"/>
      <c r="B61" s="62" t="s">
        <v>118</v>
      </c>
      <c r="C61" s="62"/>
      <c r="D61" s="62"/>
      <c r="E61" s="62"/>
      <c r="F61" s="62"/>
      <c r="G61" s="63"/>
      <c r="H61" s="62"/>
      <c r="I61" s="62" t="s">
        <v>119</v>
      </c>
      <c r="J61" s="62"/>
      <c r="L61" s="1"/>
    </row>
    <row r="62" spans="1:13" s="5" customFormat="1" ht="39.950000000000003" customHeight="1" x14ac:dyDescent="0.65">
      <c r="A62" s="64"/>
      <c r="B62" s="62" t="s">
        <v>129</v>
      </c>
      <c r="C62" s="62"/>
      <c r="D62" s="62"/>
      <c r="E62" s="62"/>
      <c r="F62" s="62"/>
      <c r="G62" s="63"/>
      <c r="H62" s="62"/>
      <c r="I62" s="62" t="s">
        <v>120</v>
      </c>
      <c r="J62" s="62"/>
    </row>
    <row r="63" spans="1:13" s="5" customFormat="1" ht="39.950000000000003" customHeight="1" x14ac:dyDescent="0.65">
      <c r="A63" s="64"/>
      <c r="B63" s="62" t="s">
        <v>130</v>
      </c>
      <c r="C63" s="62"/>
      <c r="D63" s="62"/>
      <c r="E63" s="62"/>
      <c r="F63" s="62"/>
      <c r="G63" s="63"/>
      <c r="H63" s="62"/>
      <c r="I63" s="62"/>
      <c r="J63" s="62"/>
    </row>
    <row r="64" spans="1:13" s="5" customFormat="1" ht="39.950000000000003" customHeight="1" x14ac:dyDescent="0.65">
      <c r="A64" s="64"/>
      <c r="B64" s="64"/>
      <c r="C64" s="62"/>
      <c r="D64" s="62"/>
      <c r="E64" s="62"/>
      <c r="F64" s="62"/>
      <c r="G64" s="63"/>
      <c r="H64" s="62"/>
      <c r="I64" s="62"/>
      <c r="J64" s="62"/>
    </row>
    <row r="65" spans="1:12" s="5" customFormat="1" ht="39.950000000000003" customHeight="1" x14ac:dyDescent="0.65">
      <c r="A65" s="64"/>
      <c r="B65" s="64"/>
      <c r="C65" s="65" t="s">
        <v>121</v>
      </c>
      <c r="D65" s="65"/>
      <c r="E65" s="62"/>
      <c r="F65" s="62"/>
      <c r="G65" s="63"/>
      <c r="H65" s="66"/>
      <c r="I65" s="67" t="s">
        <v>122</v>
      </c>
      <c r="J65" s="66"/>
    </row>
    <row r="66" spans="1:12" s="5" customFormat="1" ht="22.9" x14ac:dyDescent="0.65">
      <c r="A66" s="64"/>
      <c r="B66" s="64"/>
      <c r="C66" s="68" t="s">
        <v>123</v>
      </c>
      <c r="D66" s="68"/>
      <c r="E66" s="62"/>
      <c r="F66" s="62"/>
      <c r="G66" s="63"/>
      <c r="H66" s="69"/>
      <c r="I66" s="70" t="s">
        <v>123</v>
      </c>
      <c r="J66" s="69"/>
    </row>
    <row r="67" spans="1:12" s="5" customFormat="1" ht="22.9" x14ac:dyDescent="0.65">
      <c r="A67" s="64"/>
      <c r="B67" s="64"/>
      <c r="C67" s="62"/>
      <c r="D67" s="62"/>
      <c r="E67" s="62"/>
      <c r="F67" s="62"/>
      <c r="G67" s="63"/>
      <c r="H67" s="62"/>
      <c r="I67" s="62"/>
      <c r="J67" s="62"/>
    </row>
    <row r="68" spans="1:12" s="5" customFormat="1" ht="22.9" x14ac:dyDescent="0.65">
      <c r="A68" s="64"/>
      <c r="B68" s="64"/>
      <c r="C68" s="62"/>
      <c r="D68" s="62"/>
      <c r="E68" s="62"/>
      <c r="F68" s="62"/>
      <c r="G68" s="63"/>
      <c r="H68" s="62"/>
      <c r="I68" s="62"/>
      <c r="J68" s="62"/>
    </row>
    <row r="69" spans="1:12" s="5" customFormat="1" ht="22.9" x14ac:dyDescent="0.65">
      <c r="A69" s="64"/>
      <c r="B69" s="64"/>
      <c r="C69" s="62"/>
      <c r="D69" s="62"/>
      <c r="E69" s="62"/>
      <c r="F69" s="62"/>
      <c r="G69" s="63"/>
      <c r="H69" s="62"/>
      <c r="I69" s="62"/>
      <c r="J69" s="62"/>
    </row>
    <row r="70" spans="1:12" s="5" customFormat="1" ht="22.9" x14ac:dyDescent="0.65">
      <c r="A70" s="64"/>
      <c r="B70" s="64"/>
      <c r="C70" s="71" t="s">
        <v>124</v>
      </c>
      <c r="D70" s="71"/>
      <c r="E70" s="62"/>
      <c r="F70" s="62"/>
      <c r="G70" s="63"/>
      <c r="H70" s="62"/>
      <c r="I70" s="72" t="s">
        <v>131</v>
      </c>
      <c r="J70" s="62"/>
    </row>
    <row r="71" spans="1:12" s="5" customFormat="1" ht="22.9" x14ac:dyDescent="0.65">
      <c r="A71" s="64"/>
      <c r="B71" s="64"/>
      <c r="C71" s="71"/>
      <c r="D71" s="71"/>
      <c r="E71" s="62"/>
      <c r="F71" s="62"/>
      <c r="G71" s="63"/>
      <c r="H71" s="62"/>
      <c r="I71" s="62"/>
      <c r="J71" s="62"/>
    </row>
    <row r="72" spans="1:12" s="5" customFormat="1" ht="22.9" x14ac:dyDescent="0.65">
      <c r="A72" s="64"/>
      <c r="B72" s="64"/>
      <c r="C72" s="65" t="s">
        <v>125</v>
      </c>
      <c r="D72" s="71"/>
      <c r="E72" s="62"/>
      <c r="F72" s="62"/>
      <c r="G72" s="63"/>
      <c r="H72" s="62"/>
      <c r="I72" s="67" t="s">
        <v>126</v>
      </c>
      <c r="J72" s="62"/>
    </row>
    <row r="73" spans="1:12" s="5" customFormat="1" ht="22.9" x14ac:dyDescent="0.65">
      <c r="A73" s="64"/>
      <c r="B73" s="64"/>
      <c r="C73" s="68" t="s">
        <v>123</v>
      </c>
      <c r="D73" s="71"/>
      <c r="E73" s="62"/>
      <c r="F73" s="62"/>
      <c r="G73" s="63"/>
      <c r="H73" s="62"/>
      <c r="I73" s="70" t="s">
        <v>123</v>
      </c>
      <c r="J73" s="62"/>
    </row>
    <row r="74" spans="1:12" s="5" customFormat="1" ht="22.9" x14ac:dyDescent="0.65">
      <c r="A74" s="64"/>
      <c r="B74" s="64"/>
      <c r="C74" s="70"/>
      <c r="D74" s="72"/>
      <c r="E74" s="62"/>
      <c r="F74" s="62"/>
      <c r="G74" s="63"/>
      <c r="H74" s="62"/>
      <c r="I74" s="62"/>
      <c r="J74" s="62"/>
    </row>
    <row r="75" spans="1:12" s="5" customFormat="1" ht="22.9" x14ac:dyDescent="0.65">
      <c r="A75" s="64"/>
      <c r="B75" s="64"/>
      <c r="C75" s="70"/>
      <c r="D75" s="72"/>
      <c r="E75" s="62"/>
      <c r="F75" s="62"/>
      <c r="G75" s="63"/>
      <c r="H75" s="62"/>
      <c r="I75" s="62"/>
      <c r="J75" s="62"/>
    </row>
    <row r="76" spans="1:12" s="5" customFormat="1" ht="22.9" x14ac:dyDescent="0.65">
      <c r="A76" s="64"/>
      <c r="B76" s="64"/>
      <c r="C76" s="72"/>
      <c r="D76" s="72"/>
      <c r="E76" s="62"/>
      <c r="F76" s="62"/>
      <c r="G76" s="63"/>
      <c r="H76" s="62"/>
      <c r="I76" s="62"/>
      <c r="J76" s="62"/>
    </row>
    <row r="77" spans="1:12" s="5" customFormat="1" ht="22.9" x14ac:dyDescent="0.65">
      <c r="A77" s="64"/>
      <c r="B77" s="64"/>
      <c r="C77" s="71" t="s">
        <v>124</v>
      </c>
      <c r="D77" s="71"/>
      <c r="E77" s="62"/>
      <c r="F77" s="62"/>
      <c r="G77" s="63"/>
      <c r="H77" s="62"/>
      <c r="I77" s="72" t="s">
        <v>131</v>
      </c>
      <c r="J77" s="62"/>
    </row>
    <row r="78" spans="1:12" s="5" customFormat="1" ht="22.9" x14ac:dyDescent="0.65">
      <c r="A78" s="64"/>
      <c r="B78" s="64"/>
      <c r="C78" s="72"/>
      <c r="D78" s="72"/>
      <c r="E78" s="62"/>
      <c r="F78" s="62"/>
      <c r="G78" s="63"/>
      <c r="H78" s="62"/>
      <c r="I78" s="62"/>
      <c r="J78" s="62"/>
      <c r="L78" s="6"/>
    </row>
    <row r="79" spans="1:12" s="5" customFormat="1" ht="22.9" x14ac:dyDescent="0.65">
      <c r="A79" s="64"/>
      <c r="B79" s="64"/>
      <c r="C79" s="72"/>
      <c r="D79" s="72"/>
      <c r="E79" s="62"/>
      <c r="F79" s="62"/>
      <c r="G79" s="63"/>
      <c r="H79" s="62"/>
      <c r="I79" s="62"/>
      <c r="J79" s="62"/>
      <c r="L79" s="6"/>
    </row>
    <row r="80" spans="1:12" s="5" customFormat="1" ht="22.9" x14ac:dyDescent="0.65">
      <c r="A80" s="64"/>
      <c r="B80" s="64"/>
      <c r="C80" s="73"/>
      <c r="D80" s="73"/>
      <c r="E80" s="62"/>
      <c r="F80" s="62"/>
      <c r="G80" s="63"/>
      <c r="H80" s="62"/>
      <c r="I80" s="70" t="s">
        <v>127</v>
      </c>
      <c r="J80" s="62"/>
      <c r="L80" s="6"/>
    </row>
    <row r="81" spans="1:12" s="5" customFormat="1" ht="22.9" x14ac:dyDescent="0.65">
      <c r="A81" s="64"/>
      <c r="B81" s="64"/>
      <c r="C81" s="73"/>
      <c r="D81" s="73"/>
      <c r="E81" s="62"/>
      <c r="F81" s="62"/>
      <c r="G81" s="63"/>
      <c r="H81" s="66"/>
      <c r="I81" s="67" t="s">
        <v>128</v>
      </c>
      <c r="J81" s="66"/>
      <c r="L81" s="6"/>
    </row>
    <row r="82" spans="1:12" s="5" customFormat="1" ht="22.9" x14ac:dyDescent="0.65">
      <c r="A82" s="64"/>
      <c r="B82" s="64"/>
      <c r="C82" s="74"/>
      <c r="D82" s="74"/>
      <c r="E82" s="62"/>
      <c r="F82" s="62"/>
      <c r="G82" s="63"/>
      <c r="H82" s="69"/>
      <c r="I82" s="70" t="s">
        <v>123</v>
      </c>
      <c r="J82" s="69"/>
      <c r="L82" s="6"/>
    </row>
    <row r="83" spans="1:12" ht="22.9" x14ac:dyDescent="0.65">
      <c r="A83" s="64"/>
      <c r="B83" s="64"/>
      <c r="C83" s="62"/>
      <c r="D83" s="62"/>
      <c r="E83" s="62"/>
      <c r="F83" s="62"/>
      <c r="G83" s="63"/>
      <c r="H83" s="62"/>
      <c r="I83" s="62"/>
      <c r="J83" s="62"/>
    </row>
    <row r="86" spans="1:12" x14ac:dyDescent="0.4">
      <c r="C86" s="60"/>
      <c r="D86" s="60"/>
      <c r="I86" s="60"/>
      <c r="J86" s="60"/>
    </row>
    <row r="89" spans="1:12" ht="22.9" x14ac:dyDescent="0.65">
      <c r="A89" s="7"/>
      <c r="B89" s="7"/>
      <c r="C89" s="8"/>
      <c r="D89" s="8"/>
      <c r="E89" s="6"/>
    </row>
    <row r="90" spans="1:12" ht="22.5" x14ac:dyDescent="0.6">
      <c r="A90" s="1"/>
      <c r="B90" s="1"/>
      <c r="E90" s="6"/>
    </row>
    <row r="91" spans="1:12" ht="22.5" x14ac:dyDescent="0.6">
      <c r="A91" s="1"/>
      <c r="B91" s="1"/>
      <c r="E91" s="6"/>
    </row>
    <row r="92" spans="1:12" ht="22.5" x14ac:dyDescent="0.6">
      <c r="A92" s="1"/>
      <c r="B92" s="1"/>
      <c r="E92" s="6"/>
    </row>
    <row r="93" spans="1:12" ht="22.5" x14ac:dyDescent="0.6">
      <c r="A93" s="1"/>
      <c r="B93" s="1"/>
      <c r="E93" s="6"/>
    </row>
    <row r="94" spans="1:12" ht="22.5" x14ac:dyDescent="0.6">
      <c r="A94" s="1"/>
      <c r="B94" s="1"/>
      <c r="E94" s="6"/>
    </row>
    <row r="95" spans="1:12" ht="22.9" x14ac:dyDescent="0.65">
      <c r="A95" s="7"/>
      <c r="B95" s="7"/>
      <c r="C95" s="50"/>
      <c r="D95" s="50"/>
      <c r="E95" s="6"/>
    </row>
    <row r="96" spans="1:12" ht="22.9" x14ac:dyDescent="0.65">
      <c r="A96" s="7"/>
      <c r="B96" s="5"/>
      <c r="C96" s="5"/>
      <c r="D96" s="5"/>
      <c r="E96" s="6"/>
    </row>
  </sheetData>
  <mergeCells count="27">
    <mergeCell ref="C81:D81"/>
    <mergeCell ref="M8:M9"/>
    <mergeCell ref="C95:D95"/>
    <mergeCell ref="K8:K9"/>
    <mergeCell ref="L8:L9"/>
    <mergeCell ref="C8:C9"/>
    <mergeCell ref="D8:D9"/>
    <mergeCell ref="E8:E9"/>
    <mergeCell ref="F8:F9"/>
    <mergeCell ref="I8:J8"/>
    <mergeCell ref="C82:D82"/>
    <mergeCell ref="C86:D86"/>
    <mergeCell ref="I86:J86"/>
    <mergeCell ref="C1:E2"/>
    <mergeCell ref="A4:L4"/>
    <mergeCell ref="B5:J5"/>
    <mergeCell ref="B6:J6"/>
    <mergeCell ref="A8:A9"/>
    <mergeCell ref="B8:B9"/>
    <mergeCell ref="C65:D65"/>
    <mergeCell ref="C66:D66"/>
    <mergeCell ref="C70:D70"/>
    <mergeCell ref="C71:D71"/>
    <mergeCell ref="C72:D72"/>
    <mergeCell ref="C73:D73"/>
    <mergeCell ref="C77:D77"/>
    <mergeCell ref="C80:D80"/>
  </mergeCells>
  <conditionalFormatting sqref="C29:E30 C27:E27 C34:E34 C58:E58">
    <cfRule type="expression" dxfId="13" priority="7" stopIfTrue="1">
      <formula>IF(MOD($A27,2)=0,TRUE,FALSE)</formula>
    </cfRule>
  </conditionalFormatting>
  <conditionalFormatting sqref="C28:E28">
    <cfRule type="expression" dxfId="12" priority="9" stopIfTrue="1">
      <formula>IF(MOD($A31,2)=0,TRUE,FALSE)</formula>
    </cfRule>
  </conditionalFormatting>
  <conditionalFormatting sqref="C29:E29">
    <cfRule type="expression" dxfId="11" priority="11" stopIfTrue="1">
      <formula>IF(MOD($A33,2)=0,TRUE,FALSE)</formula>
    </cfRule>
  </conditionalFormatting>
  <conditionalFormatting sqref="C30:E30">
    <cfRule type="expression" dxfId="10" priority="13" stopIfTrue="1">
      <formula>IF(MOD($A36,2)=0,TRUE,FALSE)</formula>
    </cfRule>
  </conditionalFormatting>
  <conditionalFormatting sqref="C31:E33">
    <cfRule type="expression" dxfId="9" priority="15" stopIfTrue="1">
      <formula>IF(MOD($A38,2)=0,TRUE,FALSE)</formula>
    </cfRule>
  </conditionalFormatting>
  <conditionalFormatting sqref="C34:E34">
    <cfRule type="expression" dxfId="8" priority="17" stopIfTrue="1">
      <formula>IF(MOD($A43,2)=0,TRUE,FALSE)</formula>
    </cfRule>
  </conditionalFormatting>
  <conditionalFormatting sqref="C35:E36">
    <cfRule type="expression" dxfId="7" priority="19" stopIfTrue="1">
      <formula>IF(MOD($A45,2)=0,TRUE,FALSE)</formula>
    </cfRule>
  </conditionalFormatting>
  <conditionalFormatting sqref="C37:E37">
    <cfRule type="expression" dxfId="6" priority="21" stopIfTrue="1">
      <formula>IF(MOD($A48,2)=0,TRUE,FALSE)</formula>
    </cfRule>
  </conditionalFormatting>
  <conditionalFormatting sqref="C38:E42">
    <cfRule type="expression" dxfId="5" priority="23" stopIfTrue="1">
      <formula>IF(MOD($A53,2)=0,TRUE,FALSE)</formula>
    </cfRule>
  </conditionalFormatting>
  <conditionalFormatting sqref="C43:E47">
    <cfRule type="expression" dxfId="4" priority="33" stopIfTrue="1">
      <formula>IF(MOD(#REF!,2)=0,TRUE,FALSE)</formula>
    </cfRule>
  </conditionalFormatting>
  <conditionalFormatting sqref="C48:E50">
    <cfRule type="expression" dxfId="3" priority="34" stopIfTrue="1">
      <formula>IF(MOD(#REF!,2)=0,TRUE,FALSE)</formula>
    </cfRule>
  </conditionalFormatting>
  <conditionalFormatting sqref="C51:E52">
    <cfRule type="expression" dxfId="2" priority="35" stopIfTrue="1">
      <formula>IF(MOD(#REF!,2)=0,TRUE,FALSE)</formula>
    </cfRule>
  </conditionalFormatting>
  <conditionalFormatting sqref="C53:E57">
    <cfRule type="expression" dxfId="1" priority="36" stopIfTrue="1">
      <formula>IF(MOD(#REF!,2)=0,TRUE,FALSE)</formula>
    </cfRule>
  </conditionalFormatting>
  <conditionalFormatting sqref="D62:E63 D66:E67">
    <cfRule type="expression" dxfId="0" priority="1" stopIfTrue="1">
      <formula>IF(MOD($A62,2)=0,TRUE,FALSE)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19T4-TKD1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hienm</cp:lastModifiedBy>
  <dcterms:created xsi:type="dcterms:W3CDTF">2022-03-01T12:46:28Z</dcterms:created>
  <dcterms:modified xsi:type="dcterms:W3CDTF">2022-03-07T11:38:07Z</dcterms:modified>
</cp:coreProperties>
</file>