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hienm\Desktop\19T4-TKien-TKD2\"/>
    </mc:Choice>
  </mc:AlternateContent>
  <xr:revisionPtr revIDLastSave="0" documentId="13_ncr:1_{1B591B5E-64A9-49FC-AD2D-B3721BCA1933}" xr6:coauthVersionLast="47" xr6:coauthVersionMax="47" xr10:uidLastSave="{00000000-0000-0000-0000-000000000000}"/>
  <bookViews>
    <workbookView xWindow="9383" yWindow="3765" windowWidth="11475" windowHeight="9533" xr2:uid="{00000000-000D-0000-FFFF-FFFF00000000}"/>
  </bookViews>
  <sheets>
    <sheet name="19T4-TKD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10" i="1" l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A11" i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l="1"/>
  <c r="A50" i="1" s="1"/>
  <c r="A51" i="1" s="1"/>
  <c r="A52" i="1" s="1"/>
  <c r="A53" i="1" s="1"/>
  <c r="A54" i="1" s="1"/>
  <c r="A55" i="1" s="1"/>
  <c r="A56" i="1" s="1"/>
  <c r="A57" i="1" s="1"/>
</calcChain>
</file>

<file path=xl/sharedStrings.xml><?xml version="1.0" encoding="utf-8"?>
<sst xmlns="http://schemas.openxmlformats.org/spreadsheetml/2006/main" count="153" uniqueCount="132">
  <si>
    <t>Phúc</t>
  </si>
  <si>
    <t>Duy</t>
  </si>
  <si>
    <t>Phần2</t>
  </si>
  <si>
    <t>Phần 1</t>
  </si>
  <si>
    <t>Ghi chú</t>
  </si>
  <si>
    <t>Tổng điểm</t>
  </si>
  <si>
    <t>Mở rộng</t>
  </si>
  <si>
    <t>Câu 2</t>
  </si>
  <si>
    <t>Câu 1</t>
  </si>
  <si>
    <t>Mã đề</t>
  </si>
  <si>
    <t>Tên</t>
  </si>
  <si>
    <t>Họ đệm</t>
  </si>
  <si>
    <t>Mã sinh viên</t>
  </si>
  <si>
    <t>SBD</t>
  </si>
  <si>
    <t>STT</t>
  </si>
  <si>
    <t>Lớp: 19T4- TKD2</t>
  </si>
  <si>
    <t>Môn thi: TOÁN 6</t>
  </si>
  <si>
    <t>PHIẾU CHẤM THI VẤN ĐÁP</t>
  </si>
  <si>
    <t>19001028</t>
  </si>
  <si>
    <t>19000835</t>
  </si>
  <si>
    <t>19001209</t>
  </si>
  <si>
    <t>19001131</t>
  </si>
  <si>
    <t>19000956</t>
  </si>
  <si>
    <t>19000778</t>
  </si>
  <si>
    <t>19001743</t>
  </si>
  <si>
    <t>19001343</t>
  </si>
  <si>
    <t>19000366</t>
  </si>
  <si>
    <t>19000753</t>
  </si>
  <si>
    <t>19001450</t>
  </si>
  <si>
    <t>19001207</t>
  </si>
  <si>
    <t>19001225</t>
  </si>
  <si>
    <t>19000728</t>
  </si>
  <si>
    <t>19001846</t>
  </si>
  <si>
    <t>19000721</t>
  </si>
  <si>
    <t>Nguyễn Thị Kim</t>
  </si>
  <si>
    <t>Phạm Minh</t>
  </si>
  <si>
    <t>Trần Nguyễn Khánh</t>
  </si>
  <si>
    <t>Nguyễn Hoàng Ngọc</t>
  </si>
  <si>
    <t>Đinh Trung</t>
  </si>
  <si>
    <t>Phạm Nguyễn Hoàng</t>
  </si>
  <si>
    <t>Đỗ Bảo</t>
  </si>
  <si>
    <t>Nguyễn Thị Kiều</t>
  </si>
  <si>
    <t>Hình Ngọc</t>
  </si>
  <si>
    <t>Trần Nguyễn Phương</t>
  </si>
  <si>
    <t>Đoàn Quỳnh</t>
  </si>
  <si>
    <t>Huỳnh Ngọc Thanh</t>
  </si>
  <si>
    <t>Nguyễn Thiên</t>
  </si>
  <si>
    <t>Nguyễn Huỳnh Tú</t>
  </si>
  <si>
    <t>Võ Tú</t>
  </si>
  <si>
    <t>Nguyễn Huỳnh</t>
  </si>
  <si>
    <t>Anh</t>
  </si>
  <si>
    <t>Châu</t>
  </si>
  <si>
    <t>Hân</t>
  </si>
  <si>
    <t>Hiếu</t>
  </si>
  <si>
    <t>Kim</t>
  </si>
  <si>
    <t>Long</t>
  </si>
  <si>
    <t>My</t>
  </si>
  <si>
    <t>Nhi</t>
  </si>
  <si>
    <t>Như</t>
  </si>
  <si>
    <t>Phong</t>
  </si>
  <si>
    <t>Quyên</t>
  </si>
  <si>
    <t>Tài</t>
  </si>
  <si>
    <t>Nguyễn Thanh</t>
  </si>
  <si>
    <t>Nguyễn Nhựt</t>
  </si>
  <si>
    <t>Nguyễn Trần Hoàng</t>
  </si>
  <si>
    <t>Phạm Thị Phương</t>
  </si>
  <si>
    <t>Phan Thị Lan</t>
  </si>
  <si>
    <t>Trần Hùng</t>
  </si>
  <si>
    <t>Nguyễn Thế</t>
  </si>
  <si>
    <t>Nguyễn Xuân</t>
  </si>
  <si>
    <t>Nguyễn Tấn</t>
  </si>
  <si>
    <t>Nguyễn Gia</t>
  </si>
  <si>
    <t>Phan Ngọc Nguyên</t>
  </si>
  <si>
    <t>Lê Đình</t>
  </si>
  <si>
    <t>Nguyễn Thành</t>
  </si>
  <si>
    <t>Thòng Đức Minh</t>
  </si>
  <si>
    <t>Lại Huỳnh Thanh</t>
  </si>
  <si>
    <t>Ngô Minh</t>
  </si>
  <si>
    <t>Nguyễn Trần Dung</t>
  </si>
  <si>
    <t>Trần Phạm Ngọc</t>
  </si>
  <si>
    <t>Hoàng Gia Bảo</t>
  </si>
  <si>
    <t>Nguyễn Mỹ</t>
  </si>
  <si>
    <t>Nguyễn Hoàng</t>
  </si>
  <si>
    <t>Nguyễn Dương Ngọc</t>
  </si>
  <si>
    <t>Vũ Như</t>
  </si>
  <si>
    <t>Phạm Hà</t>
  </si>
  <si>
    <t>Nguyễn Thị Thu</t>
  </si>
  <si>
    <t>Phạm Huỳnh Minh</t>
  </si>
  <si>
    <t>Trần Thái Thủy</t>
  </si>
  <si>
    <t>Nguyễn Văn</t>
  </si>
  <si>
    <t>Dương Quốc</t>
  </si>
  <si>
    <t>Trần Thảo</t>
  </si>
  <si>
    <t>Nguyễn Viết Ngọc</t>
  </si>
  <si>
    <t>Bảo</t>
  </si>
  <si>
    <t>Hải</t>
  </si>
  <si>
    <t>Hưng</t>
  </si>
  <si>
    <t>Huy</t>
  </si>
  <si>
    <t>Khanh</t>
  </si>
  <si>
    <t>Khánh</t>
  </si>
  <si>
    <t>Luân</t>
  </si>
  <si>
    <t>Nghi</t>
  </si>
  <si>
    <t>Nhật</t>
  </si>
  <si>
    <t>Phú</t>
  </si>
  <si>
    <t>Phương</t>
  </si>
  <si>
    <t>Quân</t>
  </si>
  <si>
    <t>Quỳnh</t>
  </si>
  <si>
    <t>Tâm</t>
  </si>
  <si>
    <t>Thảo</t>
  </si>
  <si>
    <t>Thư</t>
  </si>
  <si>
    <t>Tiên</t>
  </si>
  <si>
    <t>Toàn</t>
  </si>
  <si>
    <t>Trí</t>
  </si>
  <si>
    <t>Trung</t>
  </si>
  <si>
    <t>Vy</t>
  </si>
  <si>
    <t>Vỹ</t>
  </si>
  <si>
    <t>Bổ Sung</t>
  </si>
  <si>
    <t>Vắng</t>
  </si>
  <si>
    <t>Ghi chú:</t>
  </si>
  <si>
    <t>Có ………. bài thi</t>
  </si>
  <si>
    <t>Số tờ …………</t>
  </si>
  <si>
    <t>Cán bộ coi thi 1</t>
  </si>
  <si>
    <t>Cán bộ coi thi 2</t>
  </si>
  <si>
    <t>(Ký và ghi rõ họ tên)</t>
  </si>
  <si>
    <t>Nguyễn Trọng</t>
  </si>
  <si>
    <t>Cán bộ chấm thi 1</t>
  </si>
  <si>
    <t>Cán bộ chấm thi 2</t>
  </si>
  <si>
    <t>Trưởng khoa</t>
  </si>
  <si>
    <t xml:space="preserve">Danh sách gồm 47 sinh viên. </t>
  </si>
  <si>
    <t>Số dự thi là 44 sinh viên.</t>
  </si>
  <si>
    <t>Số vắng thi là 3 sinh viên.</t>
  </si>
  <si>
    <t>Dương Đức Kiên</t>
  </si>
  <si>
    <t xml:space="preserve">TP.HCM, ngày 7 tháng 3 năm 2022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</si>
</sst>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8" x14ac:knownFonts="1"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22"/>
      <color indexed="8"/>
      <name val="Times New Roman"/>
      <family val="1"/>
    </font>
    <font>
      <sz val="22"/>
      <color indexed="8"/>
      <name val="Times New Roman"/>
      <family val="1"/>
    </font>
    <font>
      <b/>
      <sz val="22"/>
      <color theme="1"/>
      <name val="Times New Roman"/>
      <family val="1"/>
    </font>
    <font>
      <sz val="16"/>
      <name val="Times New Roman"/>
      <family val="1"/>
    </font>
    <font>
      <sz val="22"/>
      <name val="Times New Roman"/>
      <family val="1"/>
    </font>
    <font>
      <sz val="22"/>
      <color theme="1"/>
      <name val="Times New Roman"/>
      <family val="1"/>
    </font>
    <font>
      <sz val="2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22"/>
      <color rgb="FF000000"/>
      <name val="Times New Roman"/>
      <family val="1"/>
    </font>
    <font>
      <b/>
      <i/>
      <sz val="18"/>
      <color indexed="8"/>
      <name val="Times New Roman"/>
      <family val="1"/>
    </font>
    <font>
      <i/>
      <sz val="18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2" fillId="0" borderId="0" xfId="1" applyFont="1"/>
    <xf numFmtId="0" fontId="3" fillId="0" borderId="0" xfId="1" applyFont="1"/>
    <xf numFmtId="49" fontId="2" fillId="0" borderId="0" xfId="1" applyNumberFormat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/>
    </xf>
    <xf numFmtId="0" fontId="4" fillId="0" borderId="0" xfId="1" applyFont="1"/>
    <xf numFmtId="0" fontId="6" fillId="0" borderId="0" xfId="1" applyFont="1"/>
    <xf numFmtId="2" fontId="7" fillId="0" borderId="1" xfId="1" applyNumberFormat="1" applyFont="1" applyBorder="1" applyAlignment="1">
      <alignment horizontal="center" vertical="center"/>
    </xf>
    <xf numFmtId="2" fontId="8" fillId="0" borderId="2" xfId="1" applyNumberFormat="1" applyFont="1" applyBorder="1" applyAlignment="1">
      <alignment horizontal="center" vertical="center"/>
    </xf>
    <xf numFmtId="2" fontId="8" fillId="0" borderId="3" xfId="1" applyNumberFormat="1" applyFont="1" applyBorder="1" applyAlignment="1">
      <alignment vertical="center"/>
    </xf>
    <xf numFmtId="2" fontId="8" fillId="0" borderId="1" xfId="1" applyNumberFormat="1" applyFont="1" applyBorder="1" applyAlignment="1">
      <alignment horizontal="center" vertical="center"/>
    </xf>
    <xf numFmtId="2" fontId="8" fillId="0" borderId="4" xfId="1" applyNumberFormat="1" applyFont="1" applyBorder="1" applyAlignment="1">
      <alignment horizontal="left" vertical="center"/>
    </xf>
    <xf numFmtId="0" fontId="8" fillId="0" borderId="5" xfId="0" applyFont="1" applyBorder="1" applyAlignment="1">
      <alignment vertical="center" wrapText="1"/>
    </xf>
    <xf numFmtId="0" fontId="8" fillId="0" borderId="1" xfId="0" quotePrefix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5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2" xfId="1" applyFont="1" applyBorder="1" applyAlignment="1">
      <alignment horizontal="left" vertical="center"/>
    </xf>
    <xf numFmtId="0" fontId="8" fillId="0" borderId="5" xfId="1" applyFont="1" applyBorder="1" applyAlignment="1">
      <alignment vertical="center" wrapText="1"/>
    </xf>
    <xf numFmtId="0" fontId="8" fillId="0" borderId="1" xfId="1" quotePrefix="1" applyFont="1" applyBorder="1" applyAlignment="1">
      <alignment horizontal="center" vertical="center" wrapText="1"/>
    </xf>
    <xf numFmtId="0" fontId="10" fillId="0" borderId="0" xfId="1" applyFont="1"/>
    <xf numFmtId="2" fontId="11" fillId="0" borderId="2" xfId="1" applyNumberFormat="1" applyFont="1" applyBorder="1" applyAlignment="1">
      <alignment horizontal="center" vertical="center"/>
    </xf>
    <xf numFmtId="2" fontId="11" fillId="0" borderId="3" xfId="1" applyNumberFormat="1" applyFont="1" applyBorder="1" applyAlignment="1">
      <alignment vertical="center"/>
    </xf>
    <xf numFmtId="2" fontId="11" fillId="0" borderId="1" xfId="1" applyNumberFormat="1" applyFont="1" applyBorder="1" applyAlignment="1">
      <alignment horizontal="center" vertical="center"/>
    </xf>
    <xf numFmtId="2" fontId="11" fillId="0" borderId="4" xfId="1" applyNumberFormat="1" applyFont="1" applyBorder="1" applyAlignment="1">
      <alignment horizontal="left" vertical="center"/>
    </xf>
    <xf numFmtId="2" fontId="12" fillId="0" borderId="3" xfId="1" applyNumberFormat="1" applyFont="1" applyBorder="1" applyAlignment="1">
      <alignment vertical="center"/>
    </xf>
    <xf numFmtId="2" fontId="12" fillId="0" borderId="1" xfId="1" applyNumberFormat="1" applyFont="1" applyBorder="1" applyAlignment="1">
      <alignment horizontal="center" vertical="center"/>
    </xf>
    <xf numFmtId="2" fontId="12" fillId="0" borderId="4" xfId="1" applyNumberFormat="1" applyFont="1" applyBorder="1" applyAlignment="1">
      <alignment horizontal="left" vertical="center"/>
    </xf>
    <xf numFmtId="49" fontId="5" fillId="2" borderId="8" xfId="1" applyNumberFormat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/>
    </xf>
    <xf numFmtId="49" fontId="5" fillId="2" borderId="9" xfId="1" applyNumberFormat="1" applyFont="1" applyFill="1" applyBorder="1" applyAlignment="1">
      <alignment horizontal="center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15" xfId="1" applyFont="1" applyFill="1" applyBorder="1" applyAlignment="1">
      <alignment vertical="center"/>
    </xf>
    <xf numFmtId="0" fontId="5" fillId="2" borderId="16" xfId="1" applyFont="1" applyFill="1" applyBorder="1" applyAlignment="1">
      <alignment horizontal="center" vertical="center"/>
    </xf>
    <xf numFmtId="0" fontId="13" fillId="0" borderId="0" xfId="1" applyFont="1"/>
    <xf numFmtId="0" fontId="7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7" fillId="0" borderId="2" xfId="0" applyFont="1" applyBorder="1" applyAlignment="1">
      <alignment horizontal="left" vertical="center"/>
    </xf>
    <xf numFmtId="49" fontId="12" fillId="0" borderId="1" xfId="0" applyNumberFormat="1" applyFont="1" applyBorder="1" applyAlignment="1">
      <alignment horizontal="left" vertical="center"/>
    </xf>
    <xf numFmtId="0" fontId="15" fillId="0" borderId="1" xfId="1" quotePrefix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49" fontId="4" fillId="0" borderId="0" xfId="0" applyNumberFormat="1" applyFont="1"/>
    <xf numFmtId="0" fontId="16" fillId="0" borderId="0" xfId="0" applyFont="1" applyAlignment="1">
      <alignment horizontal="left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7" fillId="0" borderId="0" xfId="0" applyFont="1"/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3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14" fillId="0" borderId="0" xfId="1" applyFont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164" fontId="5" fillId="2" borderId="13" xfId="1" applyNumberFormat="1" applyFont="1" applyFill="1" applyBorder="1" applyAlignment="1">
      <alignment horizontal="center" vertical="center"/>
    </xf>
    <xf numFmtId="164" fontId="5" fillId="2" borderId="7" xfId="1" applyNumberFormat="1" applyFont="1" applyFill="1" applyBorder="1" applyAlignment="1">
      <alignment horizontal="center" vertical="center"/>
    </xf>
    <xf numFmtId="164" fontId="5" fillId="2" borderId="12" xfId="1" applyNumberFormat="1" applyFont="1" applyFill="1" applyBorder="1" applyAlignment="1">
      <alignment horizontal="center" vertical="center"/>
    </xf>
    <xf numFmtId="164" fontId="5" fillId="2" borderId="6" xfId="1" applyNumberFormat="1" applyFont="1" applyFill="1" applyBorder="1" applyAlignment="1">
      <alignment horizontal="center" vertical="center"/>
    </xf>
    <xf numFmtId="0" fontId="5" fillId="2" borderId="12" xfId="1" applyFont="1" applyFill="1" applyBorder="1" applyAlignment="1">
      <alignment horizontal="center" vertical="center"/>
    </xf>
    <xf numFmtId="0" fontId="5" fillId="2" borderId="9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17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164" fontId="5" fillId="2" borderId="5" xfId="1" applyNumberFormat="1" applyFont="1" applyFill="1" applyBorder="1" applyAlignment="1">
      <alignment horizontal="center" vertical="center"/>
    </xf>
    <xf numFmtId="164" fontId="5" fillId="2" borderId="14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11"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0</xdr:row>
      <xdr:rowOff>76200</xdr:rowOff>
    </xdr:from>
    <xdr:ext cx="2403475" cy="3448050"/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76200"/>
          <a:ext cx="2403475" cy="3448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>
    <xdr:from>
      <xdr:col>5</xdr:col>
      <xdr:colOff>685800</xdr:colOff>
      <xdr:row>0</xdr:row>
      <xdr:rowOff>0</xdr:rowOff>
    </xdr:from>
    <xdr:to>
      <xdr:col>10</xdr:col>
      <xdr:colOff>0</xdr:colOff>
      <xdr:row>3</xdr:row>
      <xdr:rowOff>133350</xdr:rowOff>
    </xdr:to>
    <xdr:sp macro="" textlink="" fLocksText="0">
      <xdr:nvSpPr>
        <xdr:cNvPr id="3" name="TextBox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657600" y="0"/>
          <a:ext cx="24384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>
    <xdr:from>
      <xdr:col>1</xdr:col>
      <xdr:colOff>1026581</xdr:colOff>
      <xdr:row>0</xdr:row>
      <xdr:rowOff>52917</xdr:rowOff>
    </xdr:from>
    <xdr:to>
      <xdr:col>4</xdr:col>
      <xdr:colOff>634998</xdr:colOff>
      <xdr:row>3</xdr:row>
      <xdr:rowOff>440531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217081" y="52917"/>
          <a:ext cx="1827742" cy="711464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en-US" sz="1600">
              <a:latin typeface="Times New Roman" pitchFamily="18" charset="0"/>
              <a:cs typeface="Times New Roman" pitchFamily="18" charset="0"/>
            </a:rPr>
            <a:t>UBND</a:t>
          </a:r>
          <a:r>
            <a:rPr lang="en-US" sz="1600" baseline="0">
              <a:latin typeface="Times New Roman" pitchFamily="18" charset="0"/>
              <a:cs typeface="Times New Roman" pitchFamily="18" charset="0"/>
            </a:rPr>
            <a:t> THÀNH PHỐ HỒ CHÍ MINH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TRƯỜNG CAO ĐẲNG LÝ TỰ TRỌNG</a:t>
          </a:r>
        </a:p>
        <a:p>
          <a:pPr algn="ctr"/>
          <a:r>
            <a:rPr lang="en-US" sz="1600" b="1" baseline="0">
              <a:latin typeface="Times New Roman" pitchFamily="18" charset="0"/>
              <a:cs typeface="Times New Roman" pitchFamily="18" charset="0"/>
            </a:rPr>
            <a:t>THÀNH PHỐ HỒ CHÍ MINH</a:t>
          </a:r>
        </a:p>
      </xdr:txBody>
    </xdr:sp>
    <xdr:clientData/>
  </xdr:twoCellAnchor>
  <xdr:twoCellAnchor>
    <xdr:from>
      <xdr:col>3</xdr:col>
      <xdr:colOff>52916</xdr:colOff>
      <xdr:row>3</xdr:row>
      <xdr:rowOff>104508</xdr:rowOff>
    </xdr:from>
    <xdr:to>
      <xdr:col>3</xdr:col>
      <xdr:colOff>1460500</xdr:colOff>
      <xdr:row>3</xdr:row>
      <xdr:rowOff>104508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>
          <a:off x="1881716" y="676008"/>
          <a:ext cx="55985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1081616</xdr:colOff>
      <xdr:row>3</xdr:row>
      <xdr:rowOff>104508</xdr:rowOff>
    </xdr:from>
    <xdr:to>
      <xdr:col>3</xdr:col>
      <xdr:colOff>88900</xdr:colOff>
      <xdr:row>3</xdr:row>
      <xdr:rowOff>104508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1824566" y="676008"/>
          <a:ext cx="9313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3"/>
  <sheetViews>
    <sheetView tabSelected="1" topLeftCell="E43" zoomScale="50" zoomScaleNormal="50" workbookViewId="0">
      <selection activeCell="L52" sqref="L52"/>
    </sheetView>
  </sheetViews>
  <sheetFormatPr defaultColWidth="9.1328125" defaultRowHeight="13.15" x14ac:dyDescent="0.4"/>
  <cols>
    <col min="1" max="1" width="7.1328125" style="4" customWidth="1"/>
    <col min="2" max="2" width="11.3984375" style="4" customWidth="1"/>
    <col min="3" max="3" width="19.265625" style="1" customWidth="1"/>
    <col min="4" max="4" width="42.59765625" style="1" customWidth="1"/>
    <col min="5" max="5" width="14.3984375" style="2" customWidth="1"/>
    <col min="6" max="6" width="14.265625" style="1" customWidth="1"/>
    <col min="7" max="7" width="12.1328125" style="3" customWidth="1"/>
    <col min="8" max="8" width="13.73046875" style="3" customWidth="1"/>
    <col min="9" max="9" width="13.59765625" style="1" customWidth="1"/>
    <col min="10" max="10" width="16.265625" style="1" customWidth="1"/>
    <col min="11" max="11" width="14.265625" style="1" customWidth="1"/>
    <col min="12" max="12" width="31.265625" style="2" customWidth="1"/>
    <col min="13" max="13" width="36.1328125" style="1" customWidth="1"/>
    <col min="14" max="16384" width="9.1328125" style="1"/>
  </cols>
  <sheetData>
    <row r="1" spans="1:13" ht="18.75" customHeight="1" x14ac:dyDescent="0.4">
      <c r="C1" s="57"/>
      <c r="D1" s="57"/>
      <c r="E1" s="57"/>
    </row>
    <row r="2" spans="1:13" ht="18.75" customHeight="1" x14ac:dyDescent="0.4">
      <c r="C2" s="57"/>
      <c r="D2" s="57"/>
      <c r="E2" s="57"/>
    </row>
    <row r="3" spans="1:13" ht="18.75" customHeight="1" x14ac:dyDescent="0.4"/>
    <row r="4" spans="1:13" s="38" customFormat="1" ht="122.25" customHeight="1" x14ac:dyDescent="0.45">
      <c r="A4" s="58" t="s">
        <v>17</v>
      </c>
      <c r="B4" s="58"/>
      <c r="C4" s="58"/>
      <c r="D4" s="58"/>
      <c r="E4" s="58"/>
      <c r="F4" s="58"/>
      <c r="G4" s="58"/>
      <c r="H4" s="58"/>
      <c r="I4" s="58"/>
      <c r="J4" s="58"/>
      <c r="K4" s="58"/>
      <c r="L4" s="58"/>
    </row>
    <row r="5" spans="1:13" s="36" customFormat="1" ht="37.5" customHeight="1" x14ac:dyDescent="0.7">
      <c r="A5" s="37"/>
      <c r="B5" s="58" t="s">
        <v>16</v>
      </c>
      <c r="C5" s="58"/>
      <c r="D5" s="58"/>
      <c r="E5" s="58"/>
      <c r="F5" s="58"/>
      <c r="G5" s="58"/>
      <c r="H5" s="58"/>
      <c r="I5" s="58"/>
      <c r="J5" s="58"/>
      <c r="K5" s="37"/>
      <c r="L5" s="37"/>
    </row>
    <row r="6" spans="1:13" s="36" customFormat="1" ht="53.25" customHeight="1" x14ac:dyDescent="0.7">
      <c r="A6" s="37"/>
      <c r="B6" s="58" t="s">
        <v>15</v>
      </c>
      <c r="C6" s="58"/>
      <c r="D6" s="58"/>
      <c r="E6" s="58"/>
      <c r="F6" s="58"/>
      <c r="G6" s="58"/>
      <c r="H6" s="58"/>
      <c r="I6" s="58"/>
      <c r="J6" s="58"/>
      <c r="K6" s="37"/>
      <c r="L6" s="37"/>
    </row>
    <row r="8" spans="1:13" s="6" customFormat="1" ht="26.25" customHeight="1" x14ac:dyDescent="0.65">
      <c r="A8" s="59" t="s">
        <v>14</v>
      </c>
      <c r="B8" s="64" t="s">
        <v>13</v>
      </c>
      <c r="C8" s="66" t="s">
        <v>12</v>
      </c>
      <c r="D8" s="59" t="s">
        <v>11</v>
      </c>
      <c r="E8" s="59" t="s">
        <v>10</v>
      </c>
      <c r="F8" s="67" t="s">
        <v>9</v>
      </c>
      <c r="G8" s="35"/>
      <c r="H8" s="34" t="s">
        <v>8</v>
      </c>
      <c r="I8" s="69" t="s">
        <v>7</v>
      </c>
      <c r="J8" s="70"/>
      <c r="K8" s="60" t="s">
        <v>6</v>
      </c>
      <c r="L8" s="62" t="s">
        <v>5</v>
      </c>
      <c r="M8" s="59" t="s">
        <v>4</v>
      </c>
    </row>
    <row r="9" spans="1:13" s="6" customFormat="1" ht="35.25" customHeight="1" x14ac:dyDescent="0.65">
      <c r="A9" s="59"/>
      <c r="B9" s="65"/>
      <c r="C9" s="66"/>
      <c r="D9" s="59"/>
      <c r="E9" s="59"/>
      <c r="F9" s="68"/>
      <c r="G9" s="33" t="s">
        <v>3</v>
      </c>
      <c r="H9" s="32" t="s">
        <v>2</v>
      </c>
      <c r="I9" s="31" t="s">
        <v>3</v>
      </c>
      <c r="J9" s="30" t="s">
        <v>2</v>
      </c>
      <c r="K9" s="61"/>
      <c r="L9" s="63"/>
      <c r="M9" s="59"/>
    </row>
    <row r="10" spans="1:13" s="7" customFormat="1" ht="45" customHeight="1" x14ac:dyDescent="0.55000000000000004">
      <c r="A10" s="15">
        <v>1</v>
      </c>
      <c r="C10" s="14" t="s">
        <v>18</v>
      </c>
      <c r="D10" s="13" t="s">
        <v>34</v>
      </c>
      <c r="E10" s="39" t="s">
        <v>50</v>
      </c>
      <c r="F10" s="18">
        <v>17</v>
      </c>
      <c r="G10" s="12">
        <v>1</v>
      </c>
      <c r="H10" s="11">
        <v>1</v>
      </c>
      <c r="I10" s="11">
        <v>2</v>
      </c>
      <c r="J10" s="10">
        <v>2</v>
      </c>
      <c r="K10" s="9"/>
      <c r="L10" s="8">
        <f t="shared" ref="L10:L27" si="0">SUM(G10:K10)</f>
        <v>6</v>
      </c>
      <c r="M10" s="16"/>
    </row>
    <row r="11" spans="1:13" s="7" customFormat="1" ht="45" customHeight="1" x14ac:dyDescent="0.55000000000000004">
      <c r="A11" s="15">
        <f t="shared" ref="A11:A42" si="1">1+A10</f>
        <v>2</v>
      </c>
      <c r="C11" s="14" t="s">
        <v>19</v>
      </c>
      <c r="D11" s="13" t="s">
        <v>35</v>
      </c>
      <c r="E11" s="39" t="s">
        <v>51</v>
      </c>
      <c r="F11" s="17">
        <v>2</v>
      </c>
      <c r="G11" s="29">
        <v>1</v>
      </c>
      <c r="H11" s="28">
        <v>1</v>
      </c>
      <c r="I11" s="28">
        <v>1</v>
      </c>
      <c r="J11" s="27">
        <v>1</v>
      </c>
      <c r="K11" s="9"/>
      <c r="L11" s="8">
        <f t="shared" si="0"/>
        <v>4</v>
      </c>
      <c r="M11" s="16"/>
    </row>
    <row r="12" spans="1:13" s="7" customFormat="1" ht="45" customHeight="1" x14ac:dyDescent="0.55000000000000004">
      <c r="A12" s="15">
        <f t="shared" si="1"/>
        <v>3</v>
      </c>
      <c r="C12" s="14" t="s">
        <v>20</v>
      </c>
      <c r="D12" s="13" t="s">
        <v>36</v>
      </c>
      <c r="E12" s="39" t="s">
        <v>1</v>
      </c>
      <c r="F12" s="18">
        <v>3</v>
      </c>
      <c r="G12" s="12">
        <v>1</v>
      </c>
      <c r="H12" s="11">
        <v>1</v>
      </c>
      <c r="I12" s="11">
        <v>1</v>
      </c>
      <c r="J12" s="10">
        <v>1</v>
      </c>
      <c r="K12" s="9"/>
      <c r="L12" s="8">
        <f t="shared" si="0"/>
        <v>4</v>
      </c>
      <c r="M12" s="16"/>
    </row>
    <row r="13" spans="1:13" s="22" customFormat="1" ht="45" customHeight="1" x14ac:dyDescent="0.55000000000000004">
      <c r="A13" s="15">
        <f t="shared" si="1"/>
        <v>4</v>
      </c>
      <c r="C13" s="14" t="s">
        <v>21</v>
      </c>
      <c r="D13" s="13" t="s">
        <v>37</v>
      </c>
      <c r="E13" s="39" t="s">
        <v>52</v>
      </c>
      <c r="F13" s="17">
        <v>4</v>
      </c>
      <c r="G13" s="26">
        <v>2.5</v>
      </c>
      <c r="H13" s="25">
        <v>2.5</v>
      </c>
      <c r="I13" s="25">
        <v>2</v>
      </c>
      <c r="J13" s="24">
        <v>2</v>
      </c>
      <c r="K13" s="23"/>
      <c r="L13" s="8">
        <f t="shared" si="0"/>
        <v>9</v>
      </c>
      <c r="M13" s="16"/>
    </row>
    <row r="14" spans="1:13" s="7" customFormat="1" ht="45" customHeight="1" x14ac:dyDescent="0.55000000000000004">
      <c r="A14" s="15">
        <f t="shared" si="1"/>
        <v>5</v>
      </c>
      <c r="C14" s="14" t="s">
        <v>22</v>
      </c>
      <c r="D14" s="13" t="s">
        <v>38</v>
      </c>
      <c r="E14" s="39" t="s">
        <v>53</v>
      </c>
      <c r="F14" s="18">
        <v>5</v>
      </c>
      <c r="G14" s="12">
        <v>2</v>
      </c>
      <c r="H14" s="11">
        <v>2</v>
      </c>
      <c r="I14" s="11">
        <v>1</v>
      </c>
      <c r="J14" s="10">
        <v>1</v>
      </c>
      <c r="K14" s="9"/>
      <c r="L14" s="8">
        <f t="shared" si="0"/>
        <v>6</v>
      </c>
      <c r="M14" s="16"/>
    </row>
    <row r="15" spans="1:13" s="7" customFormat="1" ht="45" customHeight="1" x14ac:dyDescent="0.55000000000000004">
      <c r="A15" s="15">
        <f t="shared" si="1"/>
        <v>6</v>
      </c>
      <c r="C15" s="14" t="s">
        <v>23</v>
      </c>
      <c r="D15" s="13" t="s">
        <v>39</v>
      </c>
      <c r="E15" s="39" t="s">
        <v>54</v>
      </c>
      <c r="F15" s="17">
        <v>6</v>
      </c>
      <c r="G15" s="12">
        <v>2.5</v>
      </c>
      <c r="H15" s="11">
        <v>2.5</v>
      </c>
      <c r="I15" s="11">
        <v>1.5</v>
      </c>
      <c r="J15" s="10">
        <v>2</v>
      </c>
      <c r="K15" s="9"/>
      <c r="L15" s="8">
        <f t="shared" si="0"/>
        <v>8.5</v>
      </c>
      <c r="M15" s="16"/>
    </row>
    <row r="16" spans="1:13" s="22" customFormat="1" ht="45" customHeight="1" x14ac:dyDescent="0.55000000000000004">
      <c r="A16" s="15">
        <f t="shared" si="1"/>
        <v>7</v>
      </c>
      <c r="C16" s="14" t="s">
        <v>24</v>
      </c>
      <c r="D16" s="13" t="s">
        <v>40</v>
      </c>
      <c r="E16" s="39" t="s">
        <v>55</v>
      </c>
      <c r="F16" s="18">
        <v>7</v>
      </c>
      <c r="G16" s="26">
        <v>2.5</v>
      </c>
      <c r="H16" s="25">
        <v>2.5</v>
      </c>
      <c r="I16" s="25">
        <v>2</v>
      </c>
      <c r="J16" s="24">
        <v>2</v>
      </c>
      <c r="K16" s="23"/>
      <c r="L16" s="8">
        <f t="shared" si="0"/>
        <v>9</v>
      </c>
      <c r="M16" s="16"/>
    </row>
    <row r="17" spans="1:13" s="7" customFormat="1" ht="45" customHeight="1" x14ac:dyDescent="0.55000000000000004">
      <c r="A17" s="15">
        <f t="shared" si="1"/>
        <v>8</v>
      </c>
      <c r="C17" s="14" t="s">
        <v>25</v>
      </c>
      <c r="D17" s="13" t="s">
        <v>41</v>
      </c>
      <c r="E17" s="39" t="s">
        <v>56</v>
      </c>
      <c r="F17" s="17">
        <v>18</v>
      </c>
      <c r="G17" s="12">
        <v>2.5</v>
      </c>
      <c r="H17" s="11">
        <v>2.5</v>
      </c>
      <c r="I17" s="11">
        <v>2</v>
      </c>
      <c r="J17" s="10">
        <v>2</v>
      </c>
      <c r="K17" s="9">
        <v>0.5</v>
      </c>
      <c r="L17" s="8">
        <f t="shared" si="0"/>
        <v>9.5</v>
      </c>
      <c r="M17" s="16"/>
    </row>
    <row r="18" spans="1:13" s="7" customFormat="1" ht="45" customHeight="1" x14ac:dyDescent="0.55000000000000004">
      <c r="A18" s="15">
        <f t="shared" si="1"/>
        <v>9</v>
      </c>
      <c r="C18" s="14" t="s">
        <v>26</v>
      </c>
      <c r="D18" s="13" t="s">
        <v>42</v>
      </c>
      <c r="E18" s="39" t="s">
        <v>57</v>
      </c>
      <c r="F18" s="18">
        <v>9</v>
      </c>
      <c r="G18" s="12">
        <v>2.5</v>
      </c>
      <c r="H18" s="11">
        <v>2.5</v>
      </c>
      <c r="I18" s="11">
        <v>2</v>
      </c>
      <c r="J18" s="10">
        <v>2</v>
      </c>
      <c r="K18" s="9"/>
      <c r="L18" s="8">
        <f t="shared" si="0"/>
        <v>9</v>
      </c>
      <c r="M18" s="16"/>
    </row>
    <row r="19" spans="1:13" s="7" customFormat="1" ht="45" customHeight="1" x14ac:dyDescent="0.55000000000000004">
      <c r="A19" s="15">
        <f t="shared" si="1"/>
        <v>10</v>
      </c>
      <c r="C19" s="14" t="s">
        <v>27</v>
      </c>
      <c r="D19" s="13" t="s">
        <v>43</v>
      </c>
      <c r="E19" s="39" t="s">
        <v>57</v>
      </c>
      <c r="F19" s="17">
        <v>10</v>
      </c>
      <c r="G19" s="12">
        <v>2.5</v>
      </c>
      <c r="H19" s="11">
        <v>2.5</v>
      </c>
      <c r="I19" s="11">
        <v>2</v>
      </c>
      <c r="J19" s="10">
        <v>2</v>
      </c>
      <c r="K19" s="9"/>
      <c r="L19" s="8">
        <f t="shared" si="0"/>
        <v>9</v>
      </c>
      <c r="M19" s="16"/>
    </row>
    <row r="20" spans="1:13" s="7" customFormat="1" ht="45" customHeight="1" x14ac:dyDescent="0.55000000000000004">
      <c r="A20" s="15">
        <f t="shared" si="1"/>
        <v>11</v>
      </c>
      <c r="C20" s="14" t="s">
        <v>28</v>
      </c>
      <c r="D20" s="13" t="s">
        <v>44</v>
      </c>
      <c r="E20" s="39" t="s">
        <v>58</v>
      </c>
      <c r="F20" s="18">
        <v>11</v>
      </c>
      <c r="G20" s="12">
        <v>1</v>
      </c>
      <c r="H20" s="11">
        <v>0</v>
      </c>
      <c r="I20" s="11">
        <v>1</v>
      </c>
      <c r="J20" s="10">
        <v>0</v>
      </c>
      <c r="K20" s="9"/>
      <c r="L20" s="8">
        <f t="shared" si="0"/>
        <v>2</v>
      </c>
      <c r="M20" s="16"/>
    </row>
    <row r="21" spans="1:13" s="7" customFormat="1" ht="45" customHeight="1" x14ac:dyDescent="0.55000000000000004">
      <c r="A21" s="15">
        <f t="shared" si="1"/>
        <v>12</v>
      </c>
      <c r="C21" s="14" t="s">
        <v>29</v>
      </c>
      <c r="D21" s="13" t="s">
        <v>45</v>
      </c>
      <c r="E21" s="39" t="s">
        <v>59</v>
      </c>
      <c r="F21" s="17">
        <v>12</v>
      </c>
      <c r="G21" s="12">
        <v>1</v>
      </c>
      <c r="H21" s="11">
        <v>1</v>
      </c>
      <c r="I21" s="11">
        <v>2</v>
      </c>
      <c r="J21" s="10">
        <v>1</v>
      </c>
      <c r="K21" s="9"/>
      <c r="L21" s="8">
        <f t="shared" si="0"/>
        <v>5</v>
      </c>
      <c r="M21" s="16"/>
    </row>
    <row r="22" spans="1:13" s="7" customFormat="1" ht="45" customHeight="1" x14ac:dyDescent="0.55000000000000004">
      <c r="A22" s="15">
        <f t="shared" si="1"/>
        <v>13</v>
      </c>
      <c r="C22" s="14" t="s">
        <v>30</v>
      </c>
      <c r="D22" s="13" t="s">
        <v>46</v>
      </c>
      <c r="E22" s="39" t="s">
        <v>0</v>
      </c>
      <c r="F22" s="18">
        <v>13</v>
      </c>
      <c r="G22" s="12">
        <v>2.5</v>
      </c>
      <c r="H22" s="11">
        <v>2</v>
      </c>
      <c r="I22" s="11">
        <v>1.5</v>
      </c>
      <c r="J22" s="10">
        <v>0.5</v>
      </c>
      <c r="K22" s="9"/>
      <c r="L22" s="8">
        <f t="shared" si="0"/>
        <v>6.5</v>
      </c>
      <c r="M22" s="16"/>
    </row>
    <row r="23" spans="1:13" s="7" customFormat="1" ht="45" customHeight="1" x14ac:dyDescent="0.55000000000000004">
      <c r="A23" s="15">
        <f t="shared" si="1"/>
        <v>14</v>
      </c>
      <c r="C23" s="14" t="s">
        <v>31</v>
      </c>
      <c r="D23" s="13" t="s">
        <v>47</v>
      </c>
      <c r="E23" s="39" t="s">
        <v>60</v>
      </c>
      <c r="F23" s="17">
        <v>14</v>
      </c>
      <c r="G23" s="12">
        <v>2.5</v>
      </c>
      <c r="H23" s="11">
        <v>2.5</v>
      </c>
      <c r="I23" s="11">
        <v>2</v>
      </c>
      <c r="J23" s="10">
        <v>2</v>
      </c>
      <c r="K23" s="9"/>
      <c r="L23" s="8">
        <f t="shared" si="0"/>
        <v>9</v>
      </c>
      <c r="M23" s="16"/>
    </row>
    <row r="24" spans="1:13" s="7" customFormat="1" ht="45" customHeight="1" x14ac:dyDescent="0.55000000000000004">
      <c r="A24" s="15">
        <f t="shared" si="1"/>
        <v>15</v>
      </c>
      <c r="C24" s="14" t="s">
        <v>32</v>
      </c>
      <c r="D24" s="13" t="s">
        <v>48</v>
      </c>
      <c r="E24" s="39" t="s">
        <v>60</v>
      </c>
      <c r="F24" s="18">
        <v>15</v>
      </c>
      <c r="G24" s="12">
        <v>2</v>
      </c>
      <c r="H24" s="11">
        <v>2</v>
      </c>
      <c r="I24" s="11">
        <v>2</v>
      </c>
      <c r="J24" s="10">
        <v>1</v>
      </c>
      <c r="K24" s="9"/>
      <c r="L24" s="8">
        <f t="shared" si="0"/>
        <v>7</v>
      </c>
      <c r="M24" s="16"/>
    </row>
    <row r="25" spans="1:13" s="7" customFormat="1" ht="45" customHeight="1" x14ac:dyDescent="0.55000000000000004">
      <c r="A25" s="15">
        <f t="shared" si="1"/>
        <v>16</v>
      </c>
      <c r="C25" s="14" t="s">
        <v>33</v>
      </c>
      <c r="D25" s="13" t="s">
        <v>49</v>
      </c>
      <c r="E25" s="39" t="s">
        <v>61</v>
      </c>
      <c r="F25" s="17">
        <v>16</v>
      </c>
      <c r="G25" s="12">
        <v>1</v>
      </c>
      <c r="H25" s="11">
        <v>1</v>
      </c>
      <c r="I25" s="11">
        <v>2</v>
      </c>
      <c r="J25" s="10">
        <v>2</v>
      </c>
      <c r="K25" s="9"/>
      <c r="L25" s="8">
        <f t="shared" si="0"/>
        <v>6</v>
      </c>
      <c r="M25" s="16"/>
    </row>
    <row r="26" spans="1:13" s="7" customFormat="1" ht="45" customHeight="1" x14ac:dyDescent="0.55000000000000004">
      <c r="A26" s="15">
        <f t="shared" si="1"/>
        <v>17</v>
      </c>
      <c r="B26" s="21"/>
      <c r="C26" s="41" t="s">
        <v>115</v>
      </c>
      <c r="D26" s="20"/>
      <c r="E26" s="19"/>
      <c r="F26" s="18"/>
      <c r="G26" s="12"/>
      <c r="H26" s="11"/>
      <c r="I26" s="11"/>
      <c r="J26" s="10"/>
      <c r="K26" s="9"/>
      <c r="L26" s="8"/>
      <c r="M26" s="16"/>
    </row>
    <row r="27" spans="1:13" s="7" customFormat="1" ht="45" customHeight="1" x14ac:dyDescent="0.55000000000000004">
      <c r="A27" s="15">
        <f t="shared" si="1"/>
        <v>18</v>
      </c>
      <c r="B27" s="21"/>
      <c r="C27" s="21">
        <v>19000973</v>
      </c>
      <c r="D27" s="40" t="s">
        <v>63</v>
      </c>
      <c r="E27" s="42" t="s">
        <v>50</v>
      </c>
      <c r="F27" s="17"/>
      <c r="G27" s="12"/>
      <c r="H27" s="11"/>
      <c r="I27" s="11"/>
      <c r="J27" s="10"/>
      <c r="K27" s="9"/>
      <c r="L27" s="8">
        <f t="shared" si="0"/>
        <v>0</v>
      </c>
      <c r="M27" s="16" t="s">
        <v>116</v>
      </c>
    </row>
    <row r="28" spans="1:13" s="7" customFormat="1" ht="45" customHeight="1" x14ac:dyDescent="0.55000000000000004">
      <c r="A28" s="15">
        <f t="shared" si="1"/>
        <v>19</v>
      </c>
      <c r="B28" s="21"/>
      <c r="C28" s="21">
        <v>19001233</v>
      </c>
      <c r="D28" s="40" t="s">
        <v>64</v>
      </c>
      <c r="E28" s="42" t="s">
        <v>50</v>
      </c>
      <c r="F28" s="17">
        <v>19</v>
      </c>
      <c r="G28" s="12">
        <v>2.5</v>
      </c>
      <c r="H28" s="11">
        <v>2.5</v>
      </c>
      <c r="I28" s="11">
        <v>2</v>
      </c>
      <c r="J28" s="10">
        <v>2</v>
      </c>
      <c r="K28" s="9">
        <v>1</v>
      </c>
      <c r="L28" s="8">
        <f t="shared" ref="L28:L57" si="2">SUM(G28:K28)</f>
        <v>10</v>
      </c>
      <c r="M28" s="16"/>
    </row>
    <row r="29" spans="1:13" s="7" customFormat="1" ht="45" customHeight="1" x14ac:dyDescent="0.55000000000000004">
      <c r="A29" s="15">
        <f t="shared" si="1"/>
        <v>20</v>
      </c>
      <c r="B29" s="21"/>
      <c r="C29" s="21">
        <v>19000795</v>
      </c>
      <c r="D29" s="40" t="s">
        <v>65</v>
      </c>
      <c r="E29" s="42" t="s">
        <v>50</v>
      </c>
      <c r="F29" s="18">
        <v>20</v>
      </c>
      <c r="G29" s="12">
        <v>2.5</v>
      </c>
      <c r="H29" s="11">
        <v>2.5</v>
      </c>
      <c r="I29" s="11">
        <v>2</v>
      </c>
      <c r="J29" s="10">
        <v>2</v>
      </c>
      <c r="K29" s="9"/>
      <c r="L29" s="8">
        <f t="shared" si="2"/>
        <v>9</v>
      </c>
      <c r="M29" s="16"/>
    </row>
    <row r="30" spans="1:13" s="7" customFormat="1" ht="45" customHeight="1" x14ac:dyDescent="0.55000000000000004">
      <c r="A30" s="15">
        <f t="shared" si="1"/>
        <v>21</v>
      </c>
      <c r="B30" s="21"/>
      <c r="C30" s="21">
        <v>19001242</v>
      </c>
      <c r="D30" s="40" t="s">
        <v>66</v>
      </c>
      <c r="E30" s="42" t="s">
        <v>50</v>
      </c>
      <c r="F30" s="17">
        <v>21</v>
      </c>
      <c r="G30" s="12">
        <v>2</v>
      </c>
      <c r="H30" s="11">
        <v>2.5</v>
      </c>
      <c r="I30" s="11">
        <v>1.5</v>
      </c>
      <c r="J30" s="10">
        <v>2</v>
      </c>
      <c r="K30" s="9"/>
      <c r="L30" s="8">
        <f t="shared" si="2"/>
        <v>8</v>
      </c>
      <c r="M30" s="16"/>
    </row>
    <row r="31" spans="1:13" s="7" customFormat="1" ht="45" customHeight="1" x14ac:dyDescent="0.55000000000000004">
      <c r="A31" s="15">
        <f t="shared" si="1"/>
        <v>22</v>
      </c>
      <c r="B31" s="21"/>
      <c r="C31" s="21">
        <v>19000923</v>
      </c>
      <c r="D31" s="40" t="s">
        <v>67</v>
      </c>
      <c r="E31" s="42" t="s">
        <v>50</v>
      </c>
      <c r="F31" s="18">
        <v>22</v>
      </c>
      <c r="G31" s="12">
        <v>1</v>
      </c>
      <c r="H31" s="11">
        <v>0</v>
      </c>
      <c r="I31" s="11">
        <v>1</v>
      </c>
      <c r="J31" s="10">
        <v>0</v>
      </c>
      <c r="K31" s="9"/>
      <c r="L31" s="8">
        <f t="shared" si="2"/>
        <v>2</v>
      </c>
      <c r="M31" s="16"/>
    </row>
    <row r="32" spans="1:13" s="7" customFormat="1" ht="45" customHeight="1" x14ac:dyDescent="0.55000000000000004">
      <c r="A32" s="15">
        <f t="shared" si="1"/>
        <v>23</v>
      </c>
      <c r="B32" s="21"/>
      <c r="C32" s="21">
        <v>19001252</v>
      </c>
      <c r="D32" s="40" t="s">
        <v>68</v>
      </c>
      <c r="E32" s="42" t="s">
        <v>93</v>
      </c>
      <c r="F32" s="17">
        <v>23</v>
      </c>
      <c r="G32" s="12">
        <v>0</v>
      </c>
      <c r="H32" s="11">
        <v>1</v>
      </c>
      <c r="I32" s="11">
        <v>1</v>
      </c>
      <c r="J32" s="10">
        <v>1</v>
      </c>
      <c r="K32" s="9"/>
      <c r="L32" s="8">
        <f t="shared" si="2"/>
        <v>3</v>
      </c>
      <c r="M32" s="16"/>
    </row>
    <row r="33" spans="1:13" s="7" customFormat="1" ht="45" customHeight="1" x14ac:dyDescent="0.55000000000000004">
      <c r="A33" s="15">
        <f t="shared" si="1"/>
        <v>24</v>
      </c>
      <c r="B33" s="21"/>
      <c r="C33" s="21">
        <v>19001074</v>
      </c>
      <c r="D33" s="40" t="s">
        <v>69</v>
      </c>
      <c r="E33" s="42" t="s">
        <v>94</v>
      </c>
      <c r="F33" s="18">
        <v>24</v>
      </c>
      <c r="G33" s="12">
        <v>2.5</v>
      </c>
      <c r="H33" s="11">
        <v>2.5</v>
      </c>
      <c r="I33" s="11">
        <v>2</v>
      </c>
      <c r="J33" s="10">
        <v>2</v>
      </c>
      <c r="K33" s="9"/>
      <c r="L33" s="8">
        <f t="shared" si="2"/>
        <v>9</v>
      </c>
      <c r="M33" s="16"/>
    </row>
    <row r="34" spans="1:13" s="7" customFormat="1" ht="45" customHeight="1" x14ac:dyDescent="0.55000000000000004">
      <c r="A34" s="15">
        <f t="shared" si="1"/>
        <v>25</v>
      </c>
      <c r="B34" s="21"/>
      <c r="C34" s="21">
        <v>19001286</v>
      </c>
      <c r="D34" s="40" t="s">
        <v>70</v>
      </c>
      <c r="E34" s="42" t="s">
        <v>95</v>
      </c>
      <c r="F34" s="17">
        <v>25</v>
      </c>
      <c r="G34" s="12">
        <v>1</v>
      </c>
      <c r="H34" s="11">
        <v>0</v>
      </c>
      <c r="I34" s="11">
        <v>2</v>
      </c>
      <c r="J34" s="10">
        <v>1</v>
      </c>
      <c r="K34" s="9"/>
      <c r="L34" s="8">
        <f t="shared" si="2"/>
        <v>4</v>
      </c>
      <c r="M34" s="16"/>
    </row>
    <row r="35" spans="1:13" s="7" customFormat="1" ht="45" customHeight="1" x14ac:dyDescent="0.55000000000000004">
      <c r="A35" s="15">
        <f t="shared" si="1"/>
        <v>26</v>
      </c>
      <c r="B35" s="21"/>
      <c r="C35" s="21">
        <v>19000900</v>
      </c>
      <c r="D35" s="40" t="s">
        <v>71</v>
      </c>
      <c r="E35" s="42" t="s">
        <v>96</v>
      </c>
      <c r="F35" s="18">
        <v>26</v>
      </c>
      <c r="G35" s="12">
        <v>1</v>
      </c>
      <c r="H35" s="11">
        <v>0</v>
      </c>
      <c r="I35" s="11">
        <v>0</v>
      </c>
      <c r="J35" s="10">
        <v>1</v>
      </c>
      <c r="K35" s="9"/>
      <c r="L35" s="8">
        <f t="shared" si="2"/>
        <v>2</v>
      </c>
      <c r="M35" s="16"/>
    </row>
    <row r="36" spans="1:13" s="7" customFormat="1" ht="45" customHeight="1" x14ac:dyDescent="0.55000000000000004">
      <c r="A36" s="15">
        <f t="shared" si="1"/>
        <v>27</v>
      </c>
      <c r="B36" s="21"/>
      <c r="C36" s="21">
        <v>19000740</v>
      </c>
      <c r="D36" s="40" t="s">
        <v>72</v>
      </c>
      <c r="E36" s="42" t="s">
        <v>97</v>
      </c>
      <c r="F36" s="17">
        <v>27</v>
      </c>
      <c r="G36" s="12">
        <v>2.5</v>
      </c>
      <c r="H36" s="11">
        <v>2.5</v>
      </c>
      <c r="I36" s="11">
        <v>2</v>
      </c>
      <c r="J36" s="10">
        <v>2</v>
      </c>
      <c r="K36" s="9"/>
      <c r="L36" s="8">
        <f t="shared" si="2"/>
        <v>9</v>
      </c>
      <c r="M36" s="16"/>
    </row>
    <row r="37" spans="1:13" s="7" customFormat="1" ht="45" customHeight="1" x14ac:dyDescent="0.55000000000000004">
      <c r="A37" s="15">
        <f t="shared" si="1"/>
        <v>28</v>
      </c>
      <c r="B37" s="21"/>
      <c r="C37" s="21">
        <v>19000917</v>
      </c>
      <c r="D37" s="40" t="s">
        <v>73</v>
      </c>
      <c r="E37" s="42" t="s">
        <v>98</v>
      </c>
      <c r="F37" s="18"/>
      <c r="G37" s="12"/>
      <c r="H37" s="11"/>
      <c r="I37" s="11"/>
      <c r="J37" s="10"/>
      <c r="K37" s="9"/>
      <c r="L37" s="8">
        <f t="shared" si="2"/>
        <v>0</v>
      </c>
      <c r="M37" s="16" t="s">
        <v>116</v>
      </c>
    </row>
    <row r="38" spans="1:13" s="7" customFormat="1" ht="45" customHeight="1" x14ac:dyDescent="0.55000000000000004">
      <c r="A38" s="15">
        <f t="shared" si="1"/>
        <v>29</v>
      </c>
      <c r="B38" s="21"/>
      <c r="C38" s="21">
        <v>19000692</v>
      </c>
      <c r="D38" s="40" t="s">
        <v>74</v>
      </c>
      <c r="E38" s="42" t="s">
        <v>55</v>
      </c>
      <c r="F38" s="17">
        <v>28</v>
      </c>
      <c r="G38" s="12">
        <v>1</v>
      </c>
      <c r="H38" s="11">
        <v>0</v>
      </c>
      <c r="I38" s="11">
        <v>1</v>
      </c>
      <c r="J38" s="10">
        <v>0</v>
      </c>
      <c r="K38" s="9"/>
      <c r="L38" s="8">
        <f t="shared" si="2"/>
        <v>2</v>
      </c>
      <c r="M38" s="16"/>
    </row>
    <row r="39" spans="1:13" s="7" customFormat="1" ht="45" customHeight="1" x14ac:dyDescent="0.55000000000000004">
      <c r="A39" s="15">
        <f t="shared" si="1"/>
        <v>30</v>
      </c>
      <c r="B39" s="21"/>
      <c r="C39" s="21">
        <v>19000880</v>
      </c>
      <c r="D39" s="40" t="s">
        <v>75</v>
      </c>
      <c r="E39" s="42" t="s">
        <v>99</v>
      </c>
      <c r="F39" s="18">
        <v>29</v>
      </c>
      <c r="G39" s="12">
        <v>2.5</v>
      </c>
      <c r="H39" s="11">
        <v>2.5</v>
      </c>
      <c r="I39" s="11">
        <v>2</v>
      </c>
      <c r="J39" s="10">
        <v>2</v>
      </c>
      <c r="K39" s="9"/>
      <c r="L39" s="8">
        <f t="shared" si="2"/>
        <v>9</v>
      </c>
      <c r="M39" s="16"/>
    </row>
    <row r="40" spans="1:13" s="7" customFormat="1" ht="45" customHeight="1" x14ac:dyDescent="0.55000000000000004">
      <c r="A40" s="15">
        <f t="shared" si="1"/>
        <v>31</v>
      </c>
      <c r="B40" s="21"/>
      <c r="C40" s="21">
        <v>19000751</v>
      </c>
      <c r="D40" s="40" t="s">
        <v>76</v>
      </c>
      <c r="E40" s="42" t="s">
        <v>100</v>
      </c>
      <c r="F40" s="18">
        <v>30</v>
      </c>
      <c r="G40" s="12">
        <v>2</v>
      </c>
      <c r="H40" s="11">
        <v>2</v>
      </c>
      <c r="I40" s="11">
        <v>2</v>
      </c>
      <c r="J40" s="10">
        <v>2</v>
      </c>
      <c r="K40" s="9"/>
      <c r="L40" s="8">
        <f t="shared" si="2"/>
        <v>8</v>
      </c>
      <c r="M40" s="16"/>
    </row>
    <row r="41" spans="1:13" s="7" customFormat="1" ht="45" customHeight="1" x14ac:dyDescent="0.55000000000000004">
      <c r="A41" s="15">
        <f t="shared" si="1"/>
        <v>32</v>
      </c>
      <c r="B41" s="21"/>
      <c r="C41" s="21">
        <v>19000937</v>
      </c>
      <c r="D41" s="40" t="s">
        <v>77</v>
      </c>
      <c r="E41" s="42" t="s">
        <v>101</v>
      </c>
      <c r="F41" s="17">
        <v>31</v>
      </c>
      <c r="G41" s="12">
        <v>1.5</v>
      </c>
      <c r="H41" s="11">
        <v>1.5</v>
      </c>
      <c r="I41" s="11">
        <v>2</v>
      </c>
      <c r="J41" s="10">
        <v>1</v>
      </c>
      <c r="K41" s="9"/>
      <c r="L41" s="8">
        <f t="shared" si="2"/>
        <v>6</v>
      </c>
      <c r="M41" s="16"/>
    </row>
    <row r="42" spans="1:13" s="7" customFormat="1" ht="45" customHeight="1" x14ac:dyDescent="0.55000000000000004">
      <c r="A42" s="15">
        <f t="shared" si="1"/>
        <v>33</v>
      </c>
      <c r="B42" s="14"/>
      <c r="C42" s="14">
        <v>19001205</v>
      </c>
      <c r="D42" s="40" t="s">
        <v>78</v>
      </c>
      <c r="E42" s="42" t="s">
        <v>57</v>
      </c>
      <c r="F42" s="17">
        <v>32</v>
      </c>
      <c r="G42" s="12">
        <v>2</v>
      </c>
      <c r="H42" s="11">
        <v>2.5</v>
      </c>
      <c r="I42" s="11">
        <v>2</v>
      </c>
      <c r="J42" s="10">
        <v>2</v>
      </c>
      <c r="K42" s="9"/>
      <c r="L42" s="8">
        <f t="shared" si="2"/>
        <v>8.5</v>
      </c>
      <c r="M42" s="16"/>
    </row>
    <row r="43" spans="1:13" s="7" customFormat="1" ht="45" customHeight="1" x14ac:dyDescent="0.55000000000000004">
      <c r="A43" s="15">
        <f t="shared" ref="A43:A57" si="3">1+A42</f>
        <v>34</v>
      </c>
      <c r="B43" s="14"/>
      <c r="C43" s="14">
        <v>19000652</v>
      </c>
      <c r="D43" s="40" t="s">
        <v>79</v>
      </c>
      <c r="E43" s="42" t="s">
        <v>102</v>
      </c>
      <c r="F43" s="17">
        <v>33</v>
      </c>
      <c r="G43" s="12">
        <v>2.5</v>
      </c>
      <c r="H43" s="11">
        <v>2</v>
      </c>
      <c r="I43" s="11">
        <v>1</v>
      </c>
      <c r="J43" s="10">
        <v>2</v>
      </c>
      <c r="K43" s="9"/>
      <c r="L43" s="8">
        <f t="shared" si="2"/>
        <v>7.5</v>
      </c>
      <c r="M43" s="16"/>
    </row>
    <row r="44" spans="1:13" s="7" customFormat="1" ht="45" customHeight="1" x14ac:dyDescent="0.55000000000000004">
      <c r="A44" s="15">
        <f t="shared" si="3"/>
        <v>35</v>
      </c>
      <c r="B44" s="14"/>
      <c r="C44" s="14">
        <v>19001228</v>
      </c>
      <c r="D44" s="40" t="s">
        <v>80</v>
      </c>
      <c r="E44" s="42" t="s">
        <v>0</v>
      </c>
      <c r="F44" s="18">
        <v>34</v>
      </c>
      <c r="G44" s="12">
        <v>2.5</v>
      </c>
      <c r="H44" s="11">
        <v>2.5</v>
      </c>
      <c r="I44" s="11">
        <v>2</v>
      </c>
      <c r="J44" s="10">
        <v>2</v>
      </c>
      <c r="K44" s="9"/>
      <c r="L44" s="8">
        <f t="shared" si="2"/>
        <v>9</v>
      </c>
      <c r="M44" s="16"/>
    </row>
    <row r="45" spans="1:13" s="7" customFormat="1" ht="45" customHeight="1" x14ac:dyDescent="0.55000000000000004">
      <c r="A45" s="15">
        <f t="shared" si="3"/>
        <v>36</v>
      </c>
      <c r="B45" s="14"/>
      <c r="C45" s="14">
        <v>19001236</v>
      </c>
      <c r="D45" s="40" t="s">
        <v>81</v>
      </c>
      <c r="E45" s="42" t="s">
        <v>103</v>
      </c>
      <c r="F45" s="17">
        <v>35</v>
      </c>
      <c r="G45" s="12">
        <v>2.5</v>
      </c>
      <c r="H45" s="11">
        <v>2.5</v>
      </c>
      <c r="I45" s="11">
        <v>2</v>
      </c>
      <c r="J45" s="10">
        <v>2</v>
      </c>
      <c r="K45" s="9"/>
      <c r="L45" s="8">
        <f t="shared" si="2"/>
        <v>9</v>
      </c>
      <c r="M45" s="16"/>
    </row>
    <row r="46" spans="1:13" s="7" customFormat="1" ht="45" customHeight="1" x14ac:dyDescent="0.55000000000000004">
      <c r="A46" s="15">
        <f t="shared" si="3"/>
        <v>37</v>
      </c>
      <c r="B46" s="14"/>
      <c r="C46" s="14">
        <v>19000763</v>
      </c>
      <c r="D46" s="40" t="s">
        <v>82</v>
      </c>
      <c r="E46" s="42" t="s">
        <v>104</v>
      </c>
      <c r="F46" s="17">
        <v>36</v>
      </c>
      <c r="G46" s="12">
        <v>2.5</v>
      </c>
      <c r="H46" s="11">
        <v>2.5</v>
      </c>
      <c r="I46" s="11">
        <v>2</v>
      </c>
      <c r="J46" s="10">
        <v>2</v>
      </c>
      <c r="K46" s="9"/>
      <c r="L46" s="8">
        <f t="shared" si="2"/>
        <v>9</v>
      </c>
      <c r="M46" s="16"/>
    </row>
    <row r="47" spans="1:13" s="7" customFormat="1" ht="45" customHeight="1" x14ac:dyDescent="0.55000000000000004">
      <c r="A47" s="15">
        <f t="shared" si="3"/>
        <v>38</v>
      </c>
      <c r="B47" s="14"/>
      <c r="C47" s="14">
        <v>19001214</v>
      </c>
      <c r="D47" s="40" t="s">
        <v>83</v>
      </c>
      <c r="E47" s="42" t="s">
        <v>105</v>
      </c>
      <c r="F47" s="17">
        <v>37</v>
      </c>
      <c r="G47" s="12">
        <v>2.5</v>
      </c>
      <c r="H47" s="11">
        <v>2.5</v>
      </c>
      <c r="I47" s="11">
        <v>2</v>
      </c>
      <c r="J47" s="10">
        <v>2</v>
      </c>
      <c r="K47" s="9"/>
      <c r="L47" s="8">
        <f t="shared" si="2"/>
        <v>9</v>
      </c>
      <c r="M47" s="16"/>
    </row>
    <row r="48" spans="1:13" s="7" customFormat="1" ht="45" customHeight="1" x14ac:dyDescent="0.55000000000000004">
      <c r="A48" s="15">
        <f t="shared" si="3"/>
        <v>39</v>
      </c>
      <c r="B48" s="14"/>
      <c r="C48" s="14">
        <v>19000764</v>
      </c>
      <c r="D48" s="40" t="s">
        <v>84</v>
      </c>
      <c r="E48" s="42" t="s">
        <v>105</v>
      </c>
      <c r="F48" s="17">
        <v>38</v>
      </c>
      <c r="G48" s="12">
        <v>2</v>
      </c>
      <c r="H48" s="11">
        <v>2.5</v>
      </c>
      <c r="I48" s="11">
        <v>2</v>
      </c>
      <c r="J48" s="10">
        <v>2</v>
      </c>
      <c r="K48" s="9"/>
      <c r="L48" s="8">
        <f t="shared" si="2"/>
        <v>8.5</v>
      </c>
      <c r="M48" s="16"/>
    </row>
    <row r="49" spans="1:13" s="7" customFormat="1" ht="45" customHeight="1" x14ac:dyDescent="0.55000000000000004">
      <c r="A49" s="15">
        <f>1+A48</f>
        <v>40</v>
      </c>
      <c r="B49" s="14"/>
      <c r="C49" s="14">
        <v>19001866</v>
      </c>
      <c r="D49" s="40" t="s">
        <v>85</v>
      </c>
      <c r="E49" s="42" t="s">
        <v>106</v>
      </c>
      <c r="F49" s="17">
        <v>39</v>
      </c>
      <c r="G49" s="12">
        <v>2.5</v>
      </c>
      <c r="H49" s="11">
        <v>1</v>
      </c>
      <c r="I49" s="11">
        <v>1</v>
      </c>
      <c r="J49" s="10">
        <v>1</v>
      </c>
      <c r="K49" s="9"/>
      <c r="L49" s="8">
        <f t="shared" si="2"/>
        <v>5.5</v>
      </c>
      <c r="M49" s="16"/>
    </row>
    <row r="50" spans="1:13" s="7" customFormat="1" ht="45" customHeight="1" x14ac:dyDescent="0.55000000000000004">
      <c r="A50" s="15">
        <f t="shared" si="3"/>
        <v>41</v>
      </c>
      <c r="B50" s="14"/>
      <c r="C50" s="14">
        <v>19000696</v>
      </c>
      <c r="D50" s="40" t="s">
        <v>86</v>
      </c>
      <c r="E50" s="42" t="s">
        <v>107</v>
      </c>
      <c r="F50" s="17">
        <v>40</v>
      </c>
      <c r="G50" s="12">
        <v>2</v>
      </c>
      <c r="H50" s="11">
        <v>1</v>
      </c>
      <c r="I50" s="11">
        <v>2</v>
      </c>
      <c r="J50" s="10">
        <v>2</v>
      </c>
      <c r="K50" s="9"/>
      <c r="L50" s="8">
        <f t="shared" si="2"/>
        <v>7</v>
      </c>
      <c r="M50" s="16"/>
    </row>
    <row r="51" spans="1:13" s="7" customFormat="1" ht="45" customHeight="1" x14ac:dyDescent="0.55000000000000004">
      <c r="A51" s="15">
        <f t="shared" si="3"/>
        <v>42</v>
      </c>
      <c r="B51" s="14"/>
      <c r="C51" s="14">
        <v>19001113</v>
      </c>
      <c r="D51" s="40" t="s">
        <v>87</v>
      </c>
      <c r="E51" s="42" t="s">
        <v>108</v>
      </c>
      <c r="F51" s="17">
        <v>41</v>
      </c>
      <c r="G51" s="12">
        <v>2.5</v>
      </c>
      <c r="H51" s="11">
        <v>2.5</v>
      </c>
      <c r="I51" s="11">
        <v>2</v>
      </c>
      <c r="J51" s="10">
        <v>2</v>
      </c>
      <c r="K51" s="9">
        <v>0.5</v>
      </c>
      <c r="L51" s="8">
        <f t="shared" si="2"/>
        <v>9.5</v>
      </c>
      <c r="M51" s="16"/>
    </row>
    <row r="52" spans="1:13" s="7" customFormat="1" ht="45" customHeight="1" x14ac:dyDescent="0.55000000000000004">
      <c r="A52" s="15">
        <f t="shared" si="3"/>
        <v>43</v>
      </c>
      <c r="B52" s="14"/>
      <c r="C52" s="14">
        <v>19000720</v>
      </c>
      <c r="D52" s="40" t="s">
        <v>88</v>
      </c>
      <c r="E52" s="42" t="s">
        <v>109</v>
      </c>
      <c r="F52" s="17">
        <v>42</v>
      </c>
      <c r="G52" s="12">
        <v>2.5</v>
      </c>
      <c r="H52" s="11">
        <v>2.5</v>
      </c>
      <c r="I52" s="11">
        <v>2</v>
      </c>
      <c r="J52" s="10">
        <v>2</v>
      </c>
      <c r="K52" s="9"/>
      <c r="L52" s="8">
        <f t="shared" si="2"/>
        <v>9</v>
      </c>
      <c r="M52" s="16"/>
    </row>
    <row r="53" spans="1:13" s="7" customFormat="1" ht="45" customHeight="1" x14ac:dyDescent="0.55000000000000004">
      <c r="A53" s="15">
        <f t="shared" si="3"/>
        <v>44</v>
      </c>
      <c r="B53" s="14"/>
      <c r="C53" s="14">
        <v>19001250</v>
      </c>
      <c r="D53" s="40" t="s">
        <v>62</v>
      </c>
      <c r="E53" s="42" t="s">
        <v>110</v>
      </c>
      <c r="F53" s="17">
        <v>43</v>
      </c>
      <c r="G53" s="12">
        <v>2.5</v>
      </c>
      <c r="H53" s="11">
        <v>2.5</v>
      </c>
      <c r="I53" s="11">
        <v>2</v>
      </c>
      <c r="J53" s="10">
        <v>2</v>
      </c>
      <c r="K53" s="9"/>
      <c r="L53" s="8">
        <f t="shared" si="2"/>
        <v>9</v>
      </c>
      <c r="M53" s="16"/>
    </row>
    <row r="54" spans="1:13" s="7" customFormat="1" ht="45" customHeight="1" x14ac:dyDescent="0.55000000000000004">
      <c r="A54" s="15">
        <f t="shared" si="3"/>
        <v>45</v>
      </c>
      <c r="B54" s="14"/>
      <c r="C54" s="14">
        <v>19000932</v>
      </c>
      <c r="D54" s="40" t="s">
        <v>89</v>
      </c>
      <c r="E54" s="42" t="s">
        <v>111</v>
      </c>
      <c r="F54" s="17">
        <v>44</v>
      </c>
      <c r="G54" s="12">
        <v>1</v>
      </c>
      <c r="H54" s="11">
        <v>1</v>
      </c>
      <c r="I54" s="11">
        <v>1</v>
      </c>
      <c r="J54" s="10">
        <v>2</v>
      </c>
      <c r="K54" s="9"/>
      <c r="L54" s="8">
        <f t="shared" si="2"/>
        <v>5</v>
      </c>
      <c r="M54" s="16"/>
    </row>
    <row r="55" spans="1:13" s="7" customFormat="1" ht="45" customHeight="1" x14ac:dyDescent="0.55000000000000004">
      <c r="A55" s="15">
        <f t="shared" si="3"/>
        <v>46</v>
      </c>
      <c r="B55" s="14"/>
      <c r="C55" s="14">
        <v>19003239</v>
      </c>
      <c r="D55" s="40" t="s">
        <v>90</v>
      </c>
      <c r="E55" s="42" t="s">
        <v>112</v>
      </c>
      <c r="F55" s="17">
        <v>45</v>
      </c>
      <c r="G55" s="12">
        <v>2</v>
      </c>
      <c r="H55" s="11">
        <v>1</v>
      </c>
      <c r="I55" s="11">
        <v>0</v>
      </c>
      <c r="J55" s="10">
        <v>0</v>
      </c>
      <c r="K55" s="9"/>
      <c r="L55" s="8">
        <f t="shared" si="2"/>
        <v>3</v>
      </c>
      <c r="M55" s="16"/>
    </row>
    <row r="56" spans="1:13" s="7" customFormat="1" ht="45" customHeight="1" x14ac:dyDescent="0.55000000000000004">
      <c r="A56" s="15">
        <f t="shared" si="3"/>
        <v>47</v>
      </c>
      <c r="B56" s="14"/>
      <c r="C56" s="14">
        <v>19001011</v>
      </c>
      <c r="D56" s="40" t="s">
        <v>91</v>
      </c>
      <c r="E56" s="42" t="s">
        <v>113</v>
      </c>
      <c r="F56" s="17"/>
      <c r="G56" s="12"/>
      <c r="H56" s="11"/>
      <c r="I56" s="11"/>
      <c r="J56" s="10"/>
      <c r="K56" s="9"/>
      <c r="L56" s="8">
        <f t="shared" si="2"/>
        <v>0</v>
      </c>
      <c r="M56" s="16" t="s">
        <v>116</v>
      </c>
    </row>
    <row r="57" spans="1:13" s="7" customFormat="1" ht="45" customHeight="1" x14ac:dyDescent="0.55000000000000004">
      <c r="A57" s="15">
        <f t="shared" si="3"/>
        <v>48</v>
      </c>
      <c r="B57" s="14"/>
      <c r="C57" s="14">
        <v>19001327</v>
      </c>
      <c r="D57" s="40" t="s">
        <v>92</v>
      </c>
      <c r="E57" s="42" t="s">
        <v>114</v>
      </c>
      <c r="F57" s="17">
        <v>46</v>
      </c>
      <c r="G57" s="12">
        <v>1</v>
      </c>
      <c r="H57" s="11">
        <v>1.5</v>
      </c>
      <c r="I57" s="11">
        <v>2</v>
      </c>
      <c r="J57" s="10">
        <v>1.5</v>
      </c>
      <c r="K57" s="9"/>
      <c r="L57" s="8">
        <f t="shared" si="2"/>
        <v>6</v>
      </c>
      <c r="M57" s="16"/>
    </row>
    <row r="58" spans="1:13" s="7" customFormat="1" ht="45" customHeight="1" x14ac:dyDescent="0.55000000000000004">
      <c r="A58" s="4"/>
      <c r="B58" s="4"/>
      <c r="C58" s="5"/>
      <c r="D58" s="5"/>
      <c r="E58" s="2"/>
      <c r="F58" s="1"/>
      <c r="G58" s="3"/>
      <c r="H58" s="3"/>
      <c r="I58" s="5"/>
      <c r="J58" s="5"/>
      <c r="K58" s="1"/>
      <c r="L58" s="2"/>
      <c r="M58" s="1"/>
    </row>
    <row r="59" spans="1:13" s="7" customFormat="1" ht="45" customHeight="1" x14ac:dyDescent="0.65">
      <c r="A59" s="43"/>
      <c r="B59" s="43"/>
      <c r="C59" s="44"/>
      <c r="D59" s="44"/>
      <c r="E59" s="44"/>
      <c r="F59" s="44"/>
      <c r="G59" s="45"/>
      <c r="H59" s="44"/>
      <c r="I59" s="44"/>
      <c r="J59" s="44"/>
      <c r="K59" s="44"/>
      <c r="L59" s="2"/>
      <c r="M59" s="1"/>
    </row>
    <row r="60" spans="1:13" s="7" customFormat="1" ht="45" customHeight="1" x14ac:dyDescent="0.65">
      <c r="A60" s="46" t="s">
        <v>117</v>
      </c>
      <c r="B60" s="46"/>
      <c r="C60" s="44"/>
      <c r="D60" s="44"/>
      <c r="E60" s="44"/>
      <c r="F60" s="44"/>
      <c r="G60" s="45"/>
      <c r="H60" s="44"/>
      <c r="I60" s="44"/>
      <c r="J60" s="44"/>
      <c r="K60" s="44"/>
      <c r="L60" s="2"/>
      <c r="M60" s="1"/>
    </row>
    <row r="61" spans="1:13" s="7" customFormat="1" ht="45" customHeight="1" x14ac:dyDescent="0.65">
      <c r="A61" s="43"/>
      <c r="B61" s="44" t="s">
        <v>127</v>
      </c>
      <c r="C61" s="44"/>
      <c r="D61" s="44"/>
      <c r="E61" s="44"/>
      <c r="F61" s="44"/>
      <c r="G61" s="45"/>
      <c r="H61" s="44"/>
      <c r="I61" s="44" t="s">
        <v>118</v>
      </c>
      <c r="J61" s="44"/>
      <c r="K61" s="44"/>
      <c r="L61" s="2"/>
      <c r="M61" s="1"/>
    </row>
    <row r="62" spans="1:13" s="7" customFormat="1" ht="45" customHeight="1" x14ac:dyDescent="0.65">
      <c r="A62" s="43"/>
      <c r="B62" s="44" t="s">
        <v>128</v>
      </c>
      <c r="C62" s="44"/>
      <c r="D62" s="44"/>
      <c r="E62" s="44"/>
      <c r="F62" s="44"/>
      <c r="G62" s="45"/>
      <c r="H62" s="44"/>
      <c r="I62" s="44" t="s">
        <v>119</v>
      </c>
      <c r="J62" s="44"/>
      <c r="K62" s="44"/>
      <c r="L62" s="2"/>
      <c r="M62" s="1"/>
    </row>
    <row r="63" spans="1:13" s="7" customFormat="1" ht="45" customHeight="1" x14ac:dyDescent="0.65">
      <c r="A63" s="43"/>
      <c r="B63" s="44" t="s">
        <v>129</v>
      </c>
      <c r="C63" s="44"/>
      <c r="D63" s="44"/>
      <c r="E63" s="44"/>
      <c r="F63" s="44"/>
      <c r="G63" s="45"/>
      <c r="H63" s="44"/>
      <c r="I63" s="44"/>
      <c r="J63" s="44"/>
      <c r="K63" s="44"/>
      <c r="L63" s="2"/>
      <c r="M63" s="1"/>
    </row>
    <row r="64" spans="1:13" s="7" customFormat="1" ht="45" customHeight="1" x14ac:dyDescent="0.65">
      <c r="A64" s="43"/>
      <c r="B64" s="43"/>
      <c r="C64" s="44"/>
      <c r="D64" s="44"/>
      <c r="E64" s="44"/>
      <c r="F64" s="44"/>
      <c r="G64" s="45"/>
      <c r="H64" s="44"/>
      <c r="I64" s="44"/>
      <c r="J64" s="44"/>
      <c r="K64" s="44"/>
      <c r="L64" s="2"/>
      <c r="M64" s="1"/>
    </row>
    <row r="65" spans="1:13" s="7" customFormat="1" ht="45" customHeight="1" x14ac:dyDescent="0.65">
      <c r="A65" s="43"/>
      <c r="B65" s="43"/>
      <c r="C65" s="56" t="s">
        <v>120</v>
      </c>
      <c r="D65" s="56"/>
      <c r="E65" s="44"/>
      <c r="F65" s="44"/>
      <c r="G65" s="45"/>
      <c r="H65" s="47"/>
      <c r="I65" s="48" t="s">
        <v>121</v>
      </c>
      <c r="J65" s="47"/>
      <c r="K65" s="47"/>
      <c r="L65" s="2"/>
      <c r="M65" s="1"/>
    </row>
    <row r="66" spans="1:13" s="7" customFormat="1" ht="45" customHeight="1" x14ac:dyDescent="0.65">
      <c r="A66" s="43"/>
      <c r="B66" s="43"/>
      <c r="C66" s="52" t="s">
        <v>122</v>
      </c>
      <c r="D66" s="52"/>
      <c r="E66" s="44"/>
      <c r="F66" s="44"/>
      <c r="G66" s="45"/>
      <c r="H66" s="49"/>
      <c r="I66" s="50" t="s">
        <v>122</v>
      </c>
      <c r="J66" s="49"/>
      <c r="K66" s="49"/>
      <c r="L66" s="2"/>
      <c r="M66" s="1"/>
    </row>
    <row r="67" spans="1:13" s="7" customFormat="1" ht="45" customHeight="1" x14ac:dyDescent="0.65">
      <c r="A67" s="43"/>
      <c r="B67" s="43"/>
      <c r="C67" s="44"/>
      <c r="D67" s="44"/>
      <c r="E67" s="44"/>
      <c r="F67" s="44"/>
      <c r="G67" s="45"/>
      <c r="H67" s="44"/>
      <c r="I67" s="44"/>
      <c r="J67" s="44"/>
      <c r="K67" s="44"/>
      <c r="L67" s="2"/>
      <c r="M67" s="1"/>
    </row>
    <row r="68" spans="1:13" s="7" customFormat="1" ht="45" customHeight="1" x14ac:dyDescent="0.65">
      <c r="A68" s="43"/>
      <c r="B68" s="43"/>
      <c r="C68" s="44"/>
      <c r="D68" s="44"/>
      <c r="E68" s="44"/>
      <c r="F68" s="44"/>
      <c r="G68" s="45"/>
      <c r="H68" s="44"/>
      <c r="I68" s="44"/>
      <c r="J68" s="44"/>
      <c r="K68" s="44"/>
      <c r="L68" s="2"/>
      <c r="M68" s="1"/>
    </row>
    <row r="69" spans="1:13" s="7" customFormat="1" ht="45" customHeight="1" x14ac:dyDescent="0.65">
      <c r="A69" s="43"/>
      <c r="B69" s="43"/>
      <c r="C69" s="44"/>
      <c r="D69" s="44"/>
      <c r="E69" s="44"/>
      <c r="F69" s="44"/>
      <c r="G69" s="45"/>
      <c r="H69" s="44"/>
      <c r="I69" s="44"/>
      <c r="J69" s="44"/>
      <c r="K69" s="44"/>
      <c r="L69" s="2"/>
      <c r="M69" s="1"/>
    </row>
    <row r="70" spans="1:13" s="7" customFormat="1" ht="45" customHeight="1" x14ac:dyDescent="0.65">
      <c r="A70" s="43"/>
      <c r="B70" s="43"/>
      <c r="C70" s="53" t="s">
        <v>123</v>
      </c>
      <c r="D70" s="53"/>
      <c r="E70" s="44"/>
      <c r="F70" s="44"/>
      <c r="G70" s="45"/>
      <c r="H70" s="44"/>
      <c r="I70" s="51" t="s">
        <v>130</v>
      </c>
      <c r="J70" s="44"/>
      <c r="K70" s="44"/>
      <c r="L70" s="2"/>
      <c r="M70" s="1"/>
    </row>
    <row r="71" spans="1:13" s="7" customFormat="1" ht="45" customHeight="1" x14ac:dyDescent="0.65">
      <c r="A71" s="43"/>
      <c r="B71" s="43"/>
      <c r="C71" s="53"/>
      <c r="D71" s="53"/>
      <c r="E71" s="44"/>
      <c r="F71" s="44"/>
      <c r="G71" s="45"/>
      <c r="H71" s="44"/>
      <c r="I71" s="44"/>
      <c r="J71" s="44"/>
      <c r="K71" s="44"/>
      <c r="L71" s="2"/>
      <c r="M71" s="1"/>
    </row>
    <row r="72" spans="1:13" s="7" customFormat="1" ht="45" customHeight="1" x14ac:dyDescent="0.65">
      <c r="A72" s="43"/>
      <c r="B72" s="43"/>
      <c r="C72" s="56" t="s">
        <v>124</v>
      </c>
      <c r="D72" s="53"/>
      <c r="E72" s="44"/>
      <c r="F72" s="44"/>
      <c r="G72" s="45"/>
      <c r="H72" s="44"/>
      <c r="I72" s="48" t="s">
        <v>125</v>
      </c>
      <c r="J72" s="44"/>
      <c r="K72" s="44"/>
      <c r="L72" s="2"/>
      <c r="M72" s="1"/>
    </row>
    <row r="73" spans="1:13" s="7" customFormat="1" ht="45" customHeight="1" x14ac:dyDescent="0.65">
      <c r="A73" s="43"/>
      <c r="B73" s="43"/>
      <c r="C73" s="52" t="s">
        <v>122</v>
      </c>
      <c r="D73" s="53"/>
      <c r="E73" s="44"/>
      <c r="F73" s="44"/>
      <c r="G73" s="45"/>
      <c r="H73" s="44"/>
      <c r="I73" s="50" t="s">
        <v>122</v>
      </c>
      <c r="J73" s="44"/>
      <c r="K73" s="44"/>
      <c r="L73" s="2"/>
      <c r="M73" s="1"/>
    </row>
    <row r="74" spans="1:13" s="7" customFormat="1" ht="45" customHeight="1" x14ac:dyDescent="0.65">
      <c r="A74" s="43"/>
      <c r="B74" s="43"/>
      <c r="C74" s="50"/>
      <c r="D74" s="51"/>
      <c r="E74" s="44"/>
      <c r="F74" s="44"/>
      <c r="G74" s="45"/>
      <c r="H74" s="44"/>
      <c r="I74" s="44"/>
      <c r="J74" s="44"/>
      <c r="K74" s="44"/>
      <c r="L74" s="2"/>
      <c r="M74" s="1"/>
    </row>
    <row r="75" spans="1:13" s="6" customFormat="1" ht="22.9" x14ac:dyDescent="0.65">
      <c r="A75" s="43"/>
      <c r="B75" s="43"/>
      <c r="C75" s="50"/>
      <c r="D75" s="51"/>
      <c r="E75" s="44"/>
      <c r="F75" s="44"/>
      <c r="G75" s="45"/>
      <c r="H75" s="44"/>
      <c r="I75" s="44"/>
      <c r="J75" s="44"/>
      <c r="K75" s="44"/>
      <c r="L75" s="2"/>
      <c r="M75" s="1"/>
    </row>
    <row r="76" spans="1:13" s="6" customFormat="1" ht="22.9" x14ac:dyDescent="0.65">
      <c r="A76" s="43"/>
      <c r="B76" s="43"/>
      <c r="C76" s="51"/>
      <c r="D76" s="51"/>
      <c r="E76" s="44"/>
      <c r="F76" s="44"/>
      <c r="G76" s="45"/>
      <c r="H76" s="44"/>
      <c r="I76" s="44"/>
      <c r="J76" s="44"/>
      <c r="K76" s="44"/>
      <c r="L76" s="2"/>
      <c r="M76" s="1"/>
    </row>
    <row r="77" spans="1:13" s="6" customFormat="1" ht="22.9" x14ac:dyDescent="0.65">
      <c r="A77" s="43"/>
      <c r="B77" s="43"/>
      <c r="C77" s="53" t="s">
        <v>123</v>
      </c>
      <c r="D77" s="53"/>
      <c r="E77" s="44"/>
      <c r="F77" s="44"/>
      <c r="G77" s="45"/>
      <c r="H77" s="44"/>
      <c r="I77" s="51" t="s">
        <v>130</v>
      </c>
      <c r="J77" s="44"/>
      <c r="K77" s="44"/>
      <c r="L77" s="2"/>
      <c r="M77" s="1"/>
    </row>
    <row r="78" spans="1:13" s="6" customFormat="1" ht="22.9" x14ac:dyDescent="0.65">
      <c r="A78" s="43"/>
      <c r="B78" s="43"/>
      <c r="C78" s="51"/>
      <c r="D78" s="51"/>
      <c r="E78" s="44"/>
      <c r="F78" s="44"/>
      <c r="G78" s="45"/>
      <c r="H78" s="44"/>
      <c r="I78" s="44"/>
      <c r="J78" s="44"/>
      <c r="K78" s="44"/>
      <c r="L78" s="2"/>
      <c r="M78" s="1"/>
    </row>
    <row r="79" spans="1:13" s="6" customFormat="1" ht="22.9" x14ac:dyDescent="0.65">
      <c r="A79" s="43"/>
      <c r="B79" s="43"/>
      <c r="C79" s="51"/>
      <c r="D79" s="51"/>
      <c r="E79" s="44"/>
      <c r="F79" s="44"/>
      <c r="G79" s="45"/>
      <c r="H79" s="44"/>
      <c r="I79" s="44"/>
      <c r="J79" s="44"/>
      <c r="K79" s="44"/>
      <c r="L79" s="2"/>
      <c r="M79" s="1"/>
    </row>
    <row r="80" spans="1:13" s="6" customFormat="1" ht="22.9" x14ac:dyDescent="0.65">
      <c r="A80" s="43"/>
      <c r="B80" s="43"/>
      <c r="C80" s="54"/>
      <c r="D80" s="54"/>
      <c r="E80" s="44"/>
      <c r="F80" s="44"/>
      <c r="G80" s="45"/>
      <c r="H80" s="44"/>
      <c r="I80" s="50" t="s">
        <v>131</v>
      </c>
      <c r="J80" s="44"/>
      <c r="K80" s="44"/>
      <c r="L80" s="2"/>
      <c r="M80" s="1"/>
    </row>
    <row r="81" spans="1:13" s="6" customFormat="1" ht="22.9" x14ac:dyDescent="0.65">
      <c r="A81" s="43"/>
      <c r="B81" s="43"/>
      <c r="C81" s="54"/>
      <c r="D81" s="54"/>
      <c r="E81" s="44"/>
      <c r="F81" s="44"/>
      <c r="G81" s="45"/>
      <c r="H81" s="47"/>
      <c r="I81" s="48" t="s">
        <v>126</v>
      </c>
      <c r="J81" s="47"/>
      <c r="K81" s="47"/>
      <c r="L81" s="2"/>
      <c r="M81" s="1"/>
    </row>
    <row r="82" spans="1:13" ht="22.9" x14ac:dyDescent="0.65">
      <c r="A82" s="43"/>
      <c r="B82" s="43"/>
      <c r="C82" s="55"/>
      <c r="D82" s="55"/>
      <c r="E82" s="44"/>
      <c r="F82" s="44"/>
      <c r="G82" s="45"/>
      <c r="H82" s="49"/>
      <c r="I82" s="50" t="s">
        <v>122</v>
      </c>
      <c r="J82" s="49"/>
      <c r="K82" s="49"/>
    </row>
    <row r="83" spans="1:13" ht="22.9" x14ac:dyDescent="0.65">
      <c r="A83" s="43"/>
      <c r="B83" s="43"/>
      <c r="C83" s="44"/>
      <c r="D83" s="44"/>
      <c r="E83" s="44"/>
      <c r="F83" s="44"/>
      <c r="G83" s="45"/>
      <c r="H83" s="44"/>
      <c r="I83" s="44"/>
      <c r="J83" s="44"/>
      <c r="K83" s="44"/>
    </row>
  </sheetData>
  <mergeCells count="24">
    <mergeCell ref="M8:M9"/>
    <mergeCell ref="K8:K9"/>
    <mergeCell ref="L8:L9"/>
    <mergeCell ref="B8:B9"/>
    <mergeCell ref="C8:C9"/>
    <mergeCell ref="D8:D9"/>
    <mergeCell ref="E8:E9"/>
    <mergeCell ref="F8:F9"/>
    <mergeCell ref="I8:J8"/>
    <mergeCell ref="C1:E2"/>
    <mergeCell ref="A4:L4"/>
    <mergeCell ref="B5:J5"/>
    <mergeCell ref="B6:J6"/>
    <mergeCell ref="A8:A9"/>
    <mergeCell ref="C65:D65"/>
    <mergeCell ref="C66:D66"/>
    <mergeCell ref="C70:D70"/>
    <mergeCell ref="C71:D71"/>
    <mergeCell ref="C72:D72"/>
    <mergeCell ref="C73:D73"/>
    <mergeCell ref="C77:D77"/>
    <mergeCell ref="C80:D80"/>
    <mergeCell ref="C81:D81"/>
    <mergeCell ref="C82:D82"/>
  </mergeCells>
  <conditionalFormatting sqref="D27:E27 D47:E48 D59:E59 D62:E63 D66:E67">
    <cfRule type="expression" dxfId="10" priority="3" stopIfTrue="1">
      <formula>IF(MOD($A27,2)=0,TRUE,FALSE)</formula>
    </cfRule>
  </conditionalFormatting>
  <conditionalFormatting sqref="D28:E32">
    <cfRule type="expression" dxfId="9" priority="5" stopIfTrue="1">
      <formula>IF(MOD($A29,2)=0,TRUE,FALSE)</formula>
    </cfRule>
  </conditionalFormatting>
  <conditionalFormatting sqref="D33:E33">
    <cfRule type="expression" dxfId="8" priority="7" stopIfTrue="1">
      <formula>IF(MOD($A36,2)=0,TRUE,FALSE)</formula>
    </cfRule>
  </conditionalFormatting>
  <conditionalFormatting sqref="D34:E37">
    <cfRule type="expression" dxfId="7" priority="9" stopIfTrue="1">
      <formula>IF(MOD($A39,2)=0,TRUE,FALSE)</formula>
    </cfRule>
  </conditionalFormatting>
  <conditionalFormatting sqref="D38:E39">
    <cfRule type="expression" dxfId="6" priority="11" stopIfTrue="1">
      <formula>IF(MOD($A45,2)=0,TRUE,FALSE)</formula>
    </cfRule>
  </conditionalFormatting>
  <conditionalFormatting sqref="D40:E41">
    <cfRule type="expression" dxfId="5" priority="13" stopIfTrue="1">
      <formula>IF(MOD($A50,2)=0,TRUE,FALSE)</formula>
    </cfRule>
  </conditionalFormatting>
  <conditionalFormatting sqref="D42:E42">
    <cfRule type="expression" dxfId="4" priority="15" stopIfTrue="1">
      <formula>IF(MOD($A53,2)=0,TRUE,FALSE)</formula>
    </cfRule>
  </conditionalFormatting>
  <conditionalFormatting sqref="D43:E44">
    <cfRule type="expression" dxfId="3" priority="17" stopIfTrue="1">
      <formula>IF(MOD($A57,2)=0,TRUE,FALSE)</formula>
    </cfRule>
  </conditionalFormatting>
  <conditionalFormatting sqref="D45:E46">
    <cfRule type="expression" dxfId="2" priority="19" stopIfTrue="1">
      <formula>IF(MOD($A60,2)=0,TRUE,FALSE)</formula>
    </cfRule>
  </conditionalFormatting>
  <conditionalFormatting sqref="D47:E48">
    <cfRule type="expression" dxfId="1" priority="21" stopIfTrue="1">
      <formula>IF(MOD($A64,2)=0,TRUE,FALSE)</formula>
    </cfRule>
  </conditionalFormatting>
  <conditionalFormatting sqref="D49:E57">
    <cfRule type="expression" dxfId="0" priority="23" stopIfTrue="1">
      <formula>IF(MOD($A68,2)=0,TRUE,FALSE)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19T4-TKD2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hienm</cp:lastModifiedBy>
  <dcterms:created xsi:type="dcterms:W3CDTF">2022-03-01T12:46:28Z</dcterms:created>
  <dcterms:modified xsi:type="dcterms:W3CDTF">2022-03-07T03:24:09Z</dcterms:modified>
</cp:coreProperties>
</file>