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640" windowHeight="11760"/>
  </bookViews>
  <sheets>
    <sheet name="20C1-KLB1 V5" sheetId="42" r:id="rId1"/>
    <sheet name="20C1-TMD1 V4" sheetId="38" r:id="rId2"/>
    <sheet name="20C1-TCD1 V1" sheetId="36" r:id="rId3"/>
    <sheet name="20C1-LGT1 V4" sheetId="32" r:id="rId4"/>
    <sheet name="20C1-KTD1 V3" sheetId="27" r:id="rId5"/>
    <sheet name="20C1-QTD1 V4" sheetId="35" r:id="rId6"/>
    <sheet name="20C1-QKS1 V1" sheetId="37" r:id="rId7"/>
    <sheet name="20C1-QNH1 V2" sheetId="41" r:id="rId8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26" i="27" l="1"/>
  <c r="D125" i="27"/>
  <c r="G108" i="37"/>
  <c r="F108" i="32"/>
  <c r="D125" i="32"/>
  <c r="D124" i="32"/>
  <c r="D126" i="32"/>
  <c r="F72" i="41"/>
  <c r="F71" i="37"/>
  <c r="F74" i="32"/>
  <c r="F71" i="36"/>
  <c r="F65" i="38"/>
  <c r="F81" i="41"/>
  <c r="F81" i="37"/>
  <c r="F79" i="36"/>
  <c r="F72" i="35"/>
  <c r="F84" i="32"/>
  <c r="G75" i="27"/>
</calcChain>
</file>

<file path=xl/comments1.xml><?xml version="1.0" encoding="utf-8"?>
<comments xmlns="http://schemas.openxmlformats.org/spreadsheetml/2006/main">
  <authors>
    <author>BA HUY</author>
  </authors>
  <commentList>
    <comment ref="D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<sst xmlns="http://schemas.openxmlformats.org/spreadsheetml/2006/main" count="1316" uniqueCount="518">
  <si>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</si>
  <si>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</si>
  <si>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</si>
  <si>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</si>
  <si>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</si>
  <si>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</si>
  <si>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</si>
  <si>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</si>
  <si>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</si>
  <si>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</si>
  <si>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</si>
  <si>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</si>
  <si>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</si>
  <si>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</si>
  <si>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</si>
  <si>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</si>
  <si>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</si>
  <si>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Tuần  01  đến tuần 08</t>
  </si>
  <si>
    <t>20C1-KTD1</t>
  </si>
  <si>
    <t>20C1-QTD1</t>
  </si>
  <si>
    <t>Tiếng Anh 3</t>
  </si>
  <si>
    <t>Học kỳ 3</t>
  </si>
  <si>
    <t>Môn học bắt buộc</t>
  </si>
  <si>
    <t>CTC105</t>
  </si>
  <si>
    <t>Pháp luật</t>
  </si>
  <si>
    <t>2(2,0,4)</t>
  </si>
  <si>
    <t>30t</t>
  </si>
  <si>
    <t>CBC101</t>
  </si>
  <si>
    <t>Tiếng Anh 1</t>
  </si>
  <si>
    <t>3(1,2,3)</t>
  </si>
  <si>
    <t>50t</t>
  </si>
  <si>
    <t>CBC102</t>
  </si>
  <si>
    <t>Tiếng Anh 2</t>
  </si>
  <si>
    <t>CBC103</t>
  </si>
  <si>
    <t>2(1,1,3)</t>
  </si>
  <si>
    <t>KTC152</t>
  </si>
  <si>
    <t>Quản trị chuỗi cung ứng toàn cầu</t>
  </si>
  <si>
    <t>3(2,1,5)</t>
  </si>
  <si>
    <t>Dạy trước 30t</t>
  </si>
  <si>
    <t>Cô Thư</t>
  </si>
  <si>
    <t>KTC154</t>
  </si>
  <si>
    <t>Nghiệp vụ ngoại thương</t>
  </si>
  <si>
    <t>T Nghĩa</t>
  </si>
  <si>
    <t>KTC155</t>
  </si>
  <si>
    <t>Dịch vụ kho hàng và trung tâm phân phối (**)</t>
  </si>
  <si>
    <t>4(3,1,7)</t>
  </si>
  <si>
    <t>Dạy trước 45t</t>
  </si>
  <si>
    <t>KTC170</t>
  </si>
  <si>
    <t>Đồ án chuyên ngành 1</t>
  </si>
  <si>
    <t>1(0,1,0)</t>
  </si>
  <si>
    <t>Dạy sau</t>
  </si>
  <si>
    <t>T Giỏi</t>
  </si>
  <si>
    <t>Môn học tự chọn</t>
  </si>
  <si>
    <t>20C1-LGT1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</si>
  <si>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</si>
  <si>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</si>
  <si>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</si>
  <si>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</si>
  <si>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</si>
  <si>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 xml:space="preserve">20C1-TMĐ1 </t>
  </si>
  <si>
    <t>CÔ LỮ XUÂN TRANG</t>
  </si>
  <si>
    <t>Tuần 1 đến tuần 6</t>
  </si>
  <si>
    <t>THỨ</t>
  </si>
  <si>
    <t>GIẢNG VIÊN DẠY</t>
  </si>
  <si>
    <t>PHÒNG HỌC</t>
  </si>
  <si>
    <t>Ghi chú: ………………</t>
  </si>
  <si>
    <t>TRƯỞNG KHOA</t>
  </si>
  <si>
    <t>Nguyễn Trọng Nghĩa</t>
  </si>
  <si>
    <t>20C1-TMĐ1</t>
  </si>
  <si>
    <t>K LLCT</t>
  </si>
  <si>
    <t>SHCN</t>
  </si>
  <si>
    <t>K KHCB</t>
  </si>
  <si>
    <t>KTC140</t>
  </si>
  <si>
    <t>Kế toán chi phí</t>
  </si>
  <si>
    <t>Cô Thùy</t>
  </si>
  <si>
    <t>Dạy trước 15t</t>
  </si>
  <si>
    <t>KTC109</t>
  </si>
  <si>
    <t>Kế toán doanh nghiệp 2 (**)</t>
  </si>
  <si>
    <t>Cô Thúy</t>
  </si>
  <si>
    <t>KTC107</t>
  </si>
  <si>
    <t>Kế toán trên Excel</t>
  </si>
  <si>
    <t>2(0,2,1)</t>
  </si>
  <si>
    <t>Cô Như</t>
  </si>
  <si>
    <t>KTC193</t>
  </si>
  <si>
    <t>Đồ án chuyên ngành 1 (**)</t>
  </si>
  <si>
    <t>KTC180</t>
  </si>
  <si>
    <t>Thị trường tài chính</t>
  </si>
  <si>
    <t>Cô Thảo</t>
  </si>
  <si>
    <t>Môn học tự chọn (chọn 2 trong 4 môn học)</t>
  </si>
  <si>
    <t>KTC137</t>
  </si>
  <si>
    <t>Thương mại điện tử</t>
  </si>
  <si>
    <t>KTC176</t>
  </si>
  <si>
    <t>Nghiệp vụ ngân hàng thương mại</t>
  </si>
  <si>
    <t>KTC146</t>
  </si>
  <si>
    <t>Tâm lý kinh doanh</t>
  </si>
  <si>
    <t>Cô M Tiên</t>
  </si>
  <si>
    <t>KTC132</t>
  </si>
  <si>
    <t>Thị trường chứng khoán</t>
  </si>
  <si>
    <t>Cô Trang</t>
  </si>
  <si>
    <t>30T</t>
  </si>
  <si>
    <t>KTC136</t>
  </si>
  <si>
    <t xml:space="preserve">Kế toán doanh nghiệp </t>
  </si>
  <si>
    <t>Cô Tuyết</t>
  </si>
  <si>
    <t>KTC121</t>
  </si>
  <si>
    <t xml:space="preserve">Quản trị tài nguyên nhân sự (**) </t>
  </si>
  <si>
    <t>T Hiệp</t>
  </si>
  <si>
    <t>KTC120</t>
  </si>
  <si>
    <t>Quản trị Marketing (**)</t>
  </si>
  <si>
    <t>KTC122</t>
  </si>
  <si>
    <t xml:space="preserve">Quản trị văn phòng </t>
  </si>
  <si>
    <t>KTC190</t>
  </si>
  <si>
    <t>KTC124</t>
  </si>
  <si>
    <t>Quản trị doanh nghiệp</t>
  </si>
  <si>
    <t>Cô Thùy Tiên</t>
  </si>
  <si>
    <t>KTC103</t>
  </si>
  <si>
    <t>Đầu tư tài chính</t>
  </si>
  <si>
    <t>KTC188</t>
  </si>
  <si>
    <t>Tài chính công</t>
  </si>
  <si>
    <t>KTC162</t>
  </si>
  <si>
    <t>Tài chính doanh nghiệp 1</t>
  </si>
  <si>
    <t>KTC196</t>
  </si>
  <si>
    <t>1(0,1,1)</t>
  </si>
  <si>
    <t>Môn học tự chọn (chọn 1 trong 2 môn học)</t>
  </si>
  <si>
    <t>Thị trường chứng khoán (**)</t>
  </si>
  <si>
    <t>KTC130</t>
  </si>
  <si>
    <t>Toán tài chính</t>
  </si>
  <si>
    <t xml:space="preserve">                                  Học kỳ 3</t>
  </si>
  <si>
    <t>KTC1253</t>
  </si>
  <si>
    <t>Nghiệp vụ nhà hàng trong quản trị khách sạn(**)</t>
  </si>
  <si>
    <t>4(2,2,5)</t>
  </si>
  <si>
    <t>KTC1258</t>
  </si>
  <si>
    <t>Quản trị buồng khách sạn</t>
  </si>
  <si>
    <t>KTC1262</t>
  </si>
  <si>
    <t>Môn học tự chọn( chọn 1 trong 2 môn học)</t>
  </si>
  <si>
    <t>KTC1260</t>
  </si>
  <si>
    <t>Quản trị tiền sảnh</t>
  </si>
  <si>
    <t>KTC1261</t>
  </si>
  <si>
    <t>Quản trị tiệc trong khách sạn</t>
  </si>
  <si>
    <t>KTC1266</t>
  </si>
  <si>
    <t xml:space="preserve">Nghiệp vụ đặt bàn và phục vụ bữa ăn Âu </t>
  </si>
  <si>
    <t>4(1,3,4)</t>
  </si>
  <si>
    <t>T Bảo</t>
  </si>
  <si>
    <t>KTC1268</t>
  </si>
  <si>
    <t>Nghiệp vụ pha chế và phục vụ đồ uống trong nhà hàng</t>
  </si>
  <si>
    <t>KTC1269</t>
  </si>
  <si>
    <t>Quản trị khu du lịch</t>
  </si>
  <si>
    <t>KTC1277</t>
  </si>
  <si>
    <t>Kế toán doanh nghiệp</t>
  </si>
  <si>
    <t>Nghiệp vụ đặt bàn và phục vụ bữa ăn Âu</t>
  </si>
  <si>
    <t>Nghiệp vụ nhà hàng trong quản trị khách sạn</t>
  </si>
  <si>
    <t>T Tạo</t>
  </si>
  <si>
    <t>60t</t>
  </si>
  <si>
    <t>9t</t>
  </si>
  <si>
    <t>Cô Nguyễn Thị Minh Thùy</t>
  </si>
  <si>
    <t>CÔ TRẦN THỊ NGỌC DUNG</t>
  </si>
  <si>
    <t>15/11 30 t/tuần.</t>
  </si>
  <si>
    <t>Thầy Hồ Gia Bảo</t>
  </si>
  <si>
    <t>Dạy trước 30t Cô Trâm</t>
  </si>
  <si>
    <t>Kỹ thuật lập trình</t>
  </si>
  <si>
    <t>Tin học</t>
  </si>
  <si>
    <t>1</t>
  </si>
  <si>
    <t>2</t>
  </si>
  <si>
    <t>20C1-TCD1</t>
  </si>
  <si>
    <t>3</t>
  </si>
  <si>
    <t>Ghép 20C1-QTD1</t>
  </si>
  <si>
    <t>4</t>
  </si>
  <si>
    <t>CHỦ NHẬT</t>
  </si>
  <si>
    <t>20C1-QKS1</t>
  </si>
  <si>
    <t>5</t>
  </si>
  <si>
    <t>Ghép 20C1-CCK2</t>
  </si>
  <si>
    <t>20C1-QNH1</t>
  </si>
  <si>
    <t>38</t>
  </si>
  <si>
    <t>Ghép 20C1-CĐT1</t>
  </si>
  <si>
    <t>ST6,7, CCN</t>
  </si>
  <si>
    <t>B</t>
  </si>
  <si>
    <t>N</t>
  </si>
  <si>
    <t>ST5,6 (4-6), CCN</t>
  </si>
  <si>
    <t>Phòng thực hành nhà hàng</t>
  </si>
  <si>
    <t>Cô Lê Thị Thúy Oanh</t>
  </si>
  <si>
    <t>Cô Nguyễn Hoàng Thanh Ngân</t>
  </si>
  <si>
    <t>Phòng TH khách sạn I</t>
  </si>
  <si>
    <t>Phòng thực hành nhà hàng I</t>
  </si>
  <si>
    <t>Tuần  01  đến tuần 03</t>
  </si>
  <si>
    <t xml:space="preserve">   </t>
  </si>
  <si>
    <t>Học kỳ 4</t>
  </si>
  <si>
    <t>KTC153</t>
  </si>
  <si>
    <t>Điều hành vận tải</t>
  </si>
  <si>
    <t>KTC157</t>
  </si>
  <si>
    <t>Dịch vụ giao nhận vận tải quốc tế</t>
  </si>
  <si>
    <t>KTC158</t>
  </si>
  <si>
    <t>Rủi ro bảo hiểm</t>
  </si>
  <si>
    <t>KTC159</t>
  </si>
  <si>
    <t>Vận tải đa phương thức</t>
  </si>
  <si>
    <t>KTC160</t>
  </si>
  <si>
    <t>Nghiệp vụ hải quan</t>
  </si>
  <si>
    <t>KTC169</t>
  </si>
  <si>
    <t>Quản trị Logistics (**)</t>
  </si>
  <si>
    <t>KTC174</t>
  </si>
  <si>
    <t>Đồ án chuyên ngành 2</t>
  </si>
  <si>
    <t>KTC165</t>
  </si>
  <si>
    <t>Nhận thức về hàng hóa nguy hiểm</t>
  </si>
  <si>
    <t>KTC110</t>
  </si>
  <si>
    <t>Thuế xuất nhập khẩu</t>
  </si>
  <si>
    <t>KTC168</t>
  </si>
  <si>
    <t>Kinh doanh quốc tế</t>
  </si>
  <si>
    <t>KTC161</t>
  </si>
  <si>
    <t>Công nghệ thông tin trong Logistics</t>
  </si>
  <si>
    <t>KTC116</t>
  </si>
  <si>
    <t>Phân tích báo cáo tài chính</t>
  </si>
  <si>
    <t>KTC131</t>
  </si>
  <si>
    <t>Thiết lập và thẩm định dự án đầu tư</t>
  </si>
  <si>
    <t>KTC163</t>
  </si>
  <si>
    <t>Tài chính doanh nghiệp 2</t>
  </si>
  <si>
    <t>KTC171</t>
  </si>
  <si>
    <t>Thực tập Tin học ứng dụng tài chính ngân hàng (**)</t>
  </si>
  <si>
    <t>3(0,3,2)</t>
  </si>
  <si>
    <t>KTC172</t>
  </si>
  <si>
    <t>Quản trị rủi ro tài chính</t>
  </si>
  <si>
    <t>KTC173</t>
  </si>
  <si>
    <t>Nghiệp vụ ngân hàng (**)</t>
  </si>
  <si>
    <t>KTC197</t>
  </si>
  <si>
    <t>KTC133</t>
  </si>
  <si>
    <t>Thẩm định tín dụng (**)</t>
  </si>
  <si>
    <t>KTC189</t>
  </si>
  <si>
    <t>Tài chính quốc tế</t>
  </si>
  <si>
    <t>KTC1327</t>
  </si>
  <si>
    <t>Pháp luật thương mại điện tử</t>
  </si>
  <si>
    <t>Tâm lý KD</t>
  </si>
  <si>
    <t>KTC1331</t>
  </si>
  <si>
    <r>
      <t xml:space="preserve">Thực hành nền tảng quản lý &amp; bán hàng đa </t>
    </r>
    <r>
      <rPr>
        <sz val="13"/>
        <color rgb="FFFF0000"/>
        <rFont val="Times New Roman"/>
        <family val="1"/>
      </rPr>
      <t>kênh (**)</t>
    </r>
  </si>
  <si>
    <t>4(0,4,2)</t>
  </si>
  <si>
    <t>KTC1332</t>
  </si>
  <si>
    <t>Quản trị chuỗi cung ứng trong TMĐT</t>
  </si>
  <si>
    <t>3(3,0,6)</t>
  </si>
  <si>
    <t>KTC1333</t>
  </si>
  <si>
    <t>Quản trị tác nghiệp TMĐT B2B và B2C</t>
  </si>
  <si>
    <t>KTC1334</t>
  </si>
  <si>
    <t>Thương mại di động</t>
  </si>
  <si>
    <t>KTC1335</t>
  </si>
  <si>
    <r>
      <t xml:space="preserve">Đồ án </t>
    </r>
    <r>
      <rPr>
        <sz val="13"/>
        <color rgb="FFFF0000"/>
        <rFont val="Times New Roman"/>
        <family val="1"/>
      </rPr>
      <t>chuyên ngành 2 (**)</t>
    </r>
  </si>
  <si>
    <t>KTC1336</t>
  </si>
  <si>
    <t>Thực tập doanh nghiệp 1 (**)</t>
  </si>
  <si>
    <t>8(0,8,0)</t>
  </si>
  <si>
    <t>Môn học tự chọn (Chọn 2 trong 3 môn học)</t>
  </si>
  <si>
    <t>KTC1337</t>
  </si>
  <si>
    <t>Quản trị bán hàng và phân phối sản phẩm</t>
  </si>
  <si>
    <t>KTC1338</t>
  </si>
  <si>
    <t>Quản trị rủi ro thương mại điện tử</t>
  </si>
  <si>
    <t>KTC1292</t>
  </si>
  <si>
    <t>Khai báo hải quan điện tử</t>
  </si>
  <si>
    <t>KTC143</t>
  </si>
  <si>
    <t>Tin học ứng dụng trong kinh doanh</t>
  </si>
  <si>
    <t>KTC119</t>
  </si>
  <si>
    <t>Quản trị tác nghiệp</t>
  </si>
  <si>
    <t>KTC185</t>
  </si>
  <si>
    <t>Quản trị chuỗi cung ứng (**)</t>
  </si>
  <si>
    <t>KTC142</t>
  </si>
  <si>
    <t>Quản trị xuất nhập khẩu (**)</t>
  </si>
  <si>
    <t>KTC191</t>
  </si>
  <si>
    <t>Đồ án chuyên ngành 2 (**)</t>
  </si>
  <si>
    <t>KTC182</t>
  </si>
  <si>
    <t>Văn hóa doanh nghiệp</t>
  </si>
  <si>
    <t>KTC186</t>
  </si>
  <si>
    <t>Quản trị dự án đầu tư</t>
  </si>
  <si>
    <t>KTC187</t>
  </si>
  <si>
    <t>Quản trị chất lượng</t>
  </si>
  <si>
    <t>KTC164</t>
  </si>
  <si>
    <t>Soạn thảo văn bản</t>
  </si>
  <si>
    <t>KTC127</t>
  </si>
  <si>
    <t>KTC177</t>
  </si>
  <si>
    <t>Báo cáo thuế (**)</t>
  </si>
  <si>
    <t>KTC181</t>
  </si>
  <si>
    <t>Kế toán quản trị</t>
  </si>
  <si>
    <t>KTC138</t>
  </si>
  <si>
    <t>Kế toán doanh nghiệp 3 (**)</t>
  </si>
  <si>
    <t>KTC144</t>
  </si>
  <si>
    <t>Kế toán trên phần mềm Misa (**)</t>
  </si>
  <si>
    <t>KTC194</t>
  </si>
  <si>
    <t>KTC111</t>
  </si>
  <si>
    <t>Kế toán hành chính sự nghiệp (**)</t>
  </si>
  <si>
    <t>KTC151</t>
  </si>
  <si>
    <t>Quản trị tài chính</t>
  </si>
  <si>
    <t>KTC179</t>
  </si>
  <si>
    <t>Kế toán thương mại dịch vụ</t>
  </si>
  <si>
    <t>KTC1282</t>
  </si>
  <si>
    <r>
      <t xml:space="preserve">Thực tập doanh nghiệp 1 </t>
    </r>
    <r>
      <rPr>
        <sz val="12.5"/>
        <color rgb="FF000000"/>
        <rFont val="Times New Roman"/>
        <family val="1"/>
      </rPr>
      <t>(**)</t>
    </r>
  </si>
  <si>
    <t>6(0,6,0)</t>
  </si>
  <si>
    <t>Môn học tự chọn (chọn 2 trong 3 môn học)</t>
  </si>
  <si>
    <t>KTC112</t>
  </si>
  <si>
    <t>Kinh tế vĩ mô</t>
  </si>
  <si>
    <t>KTC178</t>
  </si>
  <si>
    <t>Kế toán ngân hàng</t>
  </si>
  <si>
    <t>KTC134</t>
  </si>
  <si>
    <t>Thanh toán quốc tế</t>
  </si>
  <si>
    <t>KTC1280</t>
  </si>
  <si>
    <t>Quản trị nhà hàng</t>
  </si>
  <si>
    <t>KTC1270</t>
  </si>
  <si>
    <t>Nghiệp vụ phục vụ các loại tiệc</t>
  </si>
  <si>
    <t>KTC1271</t>
  </si>
  <si>
    <t>Điều hành hoạt động hàng ngày trong nhà hàng</t>
  </si>
  <si>
    <t>KTC1272</t>
  </si>
  <si>
    <t>Quản trị tiệc trong nhà hàng</t>
  </si>
  <si>
    <t>KTC1273</t>
  </si>
  <si>
    <t>Nghiệp vụ chế biến món ăn</t>
  </si>
  <si>
    <t>KTC1278</t>
  </si>
  <si>
    <t>KTC1274</t>
  </si>
  <si>
    <t>Kỹ thuật trang điểm, cắm hoa</t>
  </si>
  <si>
    <t>KTC1276</t>
  </si>
  <si>
    <t>Sinh lý dinh dưỡng</t>
  </si>
  <si>
    <t>KTC1219</t>
  </si>
  <si>
    <t>Nghiệp vụ văn phòng</t>
  </si>
  <si>
    <t xml:space="preserve">                                   Học kỳ 4</t>
  </si>
  <si>
    <t>KTC1251</t>
  </si>
  <si>
    <t>Nghiệp vụ  lễ tân trong khách sạn (**)</t>
  </si>
  <si>
    <t>KTC1252</t>
  </si>
  <si>
    <t>Nghiệp vụ buồng</t>
  </si>
  <si>
    <t>KTC1254</t>
  </si>
  <si>
    <t>Nghiệp vụ chế biến món ăn trong khách sạn</t>
  </si>
  <si>
    <t>KTC1256</t>
  </si>
  <si>
    <t>Marketing dịch vụ lưu trú</t>
  </si>
  <si>
    <t>KTC1263</t>
  </si>
  <si>
    <t>KTC1201</t>
  </si>
  <si>
    <t>Tâm lý khách du lịch</t>
  </si>
  <si>
    <t>KTC1244</t>
  </si>
  <si>
    <t>Văn hóa ẩm thực</t>
  </si>
  <si>
    <t>KTC1259</t>
  </si>
  <si>
    <t>Dịch vụ chăm sóc khách hàng</t>
  </si>
  <si>
    <t>20C1-KLB1</t>
  </si>
  <si>
    <t>GVCN: Nguyễn Thị Hiền</t>
  </si>
  <si>
    <t>Thực hành chế biến bánh mì</t>
  </si>
  <si>
    <t>KTC1306</t>
  </si>
  <si>
    <t>Thực hành chế biến bánh Á</t>
  </si>
  <si>
    <t>KTC1308</t>
  </si>
  <si>
    <t>Thực hành chế biến bánh Âu</t>
  </si>
  <si>
    <t>KTC1307</t>
  </si>
  <si>
    <t>Thực hành chế biến bánh Việt Nam</t>
  </si>
  <si>
    <t>KTC1313</t>
  </si>
  <si>
    <t>Đồ án cơ sở ngành (**)</t>
  </si>
  <si>
    <t>Môn học tự chọn (Chọn 1 trong 2 môn học)</t>
  </si>
  <si>
    <t>KTC1318</t>
  </si>
  <si>
    <t>Phát triển sản phẩm mới</t>
  </si>
  <si>
    <t>KTC1309</t>
  </si>
  <si>
    <t>Thực hành chế biến bánh lạnh</t>
  </si>
  <si>
    <t>KTC1312</t>
  </si>
  <si>
    <t>Thực hành chế biến món tráng miệng</t>
  </si>
  <si>
    <t>KTC1311</t>
  </si>
  <si>
    <t>Kỹ năng giám sát</t>
  </si>
  <si>
    <t>KTC1314</t>
  </si>
  <si>
    <t>Đồ án chuyên ngành (**)</t>
  </si>
  <si>
    <t>KTC1321</t>
  </si>
  <si>
    <t>Quản lý chất lượng</t>
  </si>
  <si>
    <t>KTC1322</t>
  </si>
  <si>
    <t>KTC1323</t>
  </si>
  <si>
    <t>Nghiệp vụ nhà hàng</t>
  </si>
  <si>
    <t>Môn học tự chọn (Chọn 1 trong 2 môn học sau)</t>
  </si>
  <si>
    <t>KTC1317</t>
  </si>
  <si>
    <r>
      <t xml:space="preserve">Thực hành trang trí bánh kem </t>
    </r>
    <r>
      <rPr>
        <sz val="13"/>
        <color rgb="FF000000"/>
        <rFont val="Times New Roman"/>
        <family val="1"/>
      </rPr>
      <t>(**)</t>
    </r>
  </si>
  <si>
    <t>KTC1324</t>
  </si>
  <si>
    <r>
      <t xml:space="preserve">Nghiệp vụ chế biến món ăn </t>
    </r>
    <r>
      <rPr>
        <sz val="13"/>
        <color rgb="FF000000"/>
        <rFont val="Times New Roman"/>
        <family val="1"/>
      </rPr>
      <t>(**)</t>
    </r>
  </si>
  <si>
    <r>
      <t xml:space="preserve">Thực hành trang trí bánh kem </t>
    </r>
    <r>
      <rPr>
        <sz val="13"/>
        <color indexed="8"/>
        <rFont val="Times New Roman"/>
        <family val="1"/>
      </rPr>
      <t>(**)</t>
    </r>
  </si>
  <si>
    <t>Thực hành nền tảng quản lý và bán hàng đa kênh (**)</t>
  </si>
  <si>
    <r>
      <t xml:space="preserve">Thực </t>
    </r>
    <r>
      <rPr>
        <sz val="12.5"/>
        <color indexed="10"/>
        <rFont val="Times New Roman"/>
        <family val="1"/>
      </rPr>
      <t>hành</t>
    </r>
    <r>
      <rPr>
        <sz val="12.5"/>
        <color indexed="8"/>
        <rFont val="Times New Roman"/>
        <family val="1"/>
      </rPr>
      <t xml:space="preserve"> Tin học ứng dụng tài chính ngân hàng (**)</t>
    </r>
  </si>
  <si>
    <t>Cô Thanh Thảo CT7 online.</t>
  </si>
  <si>
    <t>Thầy Quân ST3</t>
  </si>
  <si>
    <t>Cô Q Chi CT6, 7 online</t>
  </si>
  <si>
    <t>Cô Miện CT6</t>
  </si>
  <si>
    <t xml:space="preserve">C Thúy </t>
  </si>
  <si>
    <t>Cô Nguyệt ST3, CT5, CT7</t>
  </si>
  <si>
    <t>Cô Minh CT7, SCN</t>
  </si>
  <si>
    <t>Cô Minh  CT7, SCN</t>
  </si>
  <si>
    <t>Cô Minh CT6 11-12, CT7, SCN</t>
  </si>
  <si>
    <t>K may TT</t>
  </si>
  <si>
    <t>K May</t>
  </si>
  <si>
    <t>Thùy Tiên</t>
  </si>
  <si>
    <t>C Trang</t>
  </si>
  <si>
    <t>T Giang</t>
  </si>
  <si>
    <t>Th Tiên</t>
  </si>
  <si>
    <t>C Oanh</t>
  </si>
  <si>
    <t>C Ngân</t>
  </si>
  <si>
    <t>HK1</t>
  </si>
  <si>
    <t>Cô Oanh</t>
  </si>
  <si>
    <t>C Tiên</t>
  </si>
  <si>
    <t>LT</t>
  </si>
  <si>
    <t>K May TT</t>
  </si>
  <si>
    <t>Cô N Minh 45t ST6</t>
  </si>
  <si>
    <t>Cô Trâm 75t ST3</t>
  </si>
  <si>
    <t>Cô Đinh Thị Trâm</t>
  </si>
  <si>
    <t>Cô Đặng Thị Nhật Minh</t>
  </si>
  <si>
    <t>Thầy Quân</t>
  </si>
  <si>
    <t>online</t>
  </si>
  <si>
    <t>T Tú CT4</t>
  </si>
  <si>
    <t>LÊ HÀ HUỆ TRINH</t>
  </si>
  <si>
    <t>Cô Huyền</t>
  </si>
  <si>
    <t>Cả ngày 6, 7</t>
  </si>
  <si>
    <t>Chiều 4, 5 và cà cả ngày thứ 3</t>
  </si>
  <si>
    <t>Cô Nhàn Chiều từ 2 đến 6</t>
  </si>
  <si>
    <t>Thầy Trần Minh Quân</t>
  </si>
  <si>
    <t>Cô Ngọc Trang TG ST3</t>
  </si>
  <si>
    <t>Cô N Thị Hạnh C3456 online</t>
  </si>
  <si>
    <t>Quản trị xuất nhập khẩu</t>
  </si>
  <si>
    <t>Cô Lê Hà Minh</t>
  </si>
  <si>
    <t>Cô Huyền CT6</t>
  </si>
  <si>
    <t>Cô Phan Thị Thương Huyền</t>
  </si>
  <si>
    <t>Cô Trần Thị Quỳnh Nga</t>
  </si>
  <si>
    <t>Cô Lữ Xuân Trang</t>
  </si>
  <si>
    <t>Báo cáo thuế</t>
  </si>
  <si>
    <t>G Meet</t>
  </si>
  <si>
    <t>Kế toán hành chính sự nghiệp</t>
  </si>
  <si>
    <t>Thầy Đinh Quang Tú</t>
  </si>
  <si>
    <t>Cô Nguyễn Ngọc Trang</t>
  </si>
  <si>
    <t>Cô Th Huyền</t>
  </si>
  <si>
    <t>Lê Thị Thanh Nhàn</t>
  </si>
  <si>
    <t>Cô Nguyễn Thị Thanh Miện</t>
  </si>
  <si>
    <t>Cô Chung Ngọc Quế Chi</t>
  </si>
  <si>
    <t>Kế toán doanh nghiệp 3</t>
  </si>
  <si>
    <t>Cô Nguyễn Thị Hạnh</t>
  </si>
  <si>
    <t>Cô Lê Hà Huệ Trinh</t>
  </si>
  <si>
    <t>Cô Lê Trần Thanh Thảo</t>
  </si>
  <si>
    <t>Cô Lê Thị Thanh Nhàn</t>
  </si>
  <si>
    <t>Cô Lâm Ánh Nguyệt</t>
  </si>
  <si>
    <t xml:space="preserve">Quản trị chuỗi cung ứng </t>
  </si>
  <si>
    <t>Thẩm định tín dụng</t>
  </si>
  <si>
    <t>Nghiệp vụ ngân hàng</t>
  </si>
  <si>
    <t>T Trung ST4</t>
  </si>
  <si>
    <t xml:space="preserve"> Điều hành vận tải</t>
  </si>
  <si>
    <t xml:space="preserve">Dịch vụ giao nhận vận tải quốc tế </t>
  </si>
  <si>
    <t>Thầy Lê Thành Trung</t>
  </si>
  <si>
    <t>Thầy Nguyễn Hữu Thiện</t>
  </si>
  <si>
    <t xml:space="preserve">SHCN </t>
  </si>
  <si>
    <t>Ghép TCD1+LGT1</t>
  </si>
  <si>
    <t>Cô Minh</t>
  </si>
  <si>
    <t>Cô Thùy Trang ST5 online /ST6 offline</t>
  </si>
  <si>
    <t>Quản trị Logistics</t>
  </si>
  <si>
    <t>Cô Nguyễn Trần Thùy Trang</t>
  </si>
  <si>
    <t>Phòng C</t>
  </si>
  <si>
    <t>Cô Lưu Thị Thúy</t>
  </si>
  <si>
    <t>Cô Nguyệt ST3, CT5, ST7</t>
  </si>
  <si>
    <t>ST4 đến 23/3</t>
  </si>
  <si>
    <t>TP. Hồ Chí Minh, ngày  22  tháng 02  năm 2022</t>
  </si>
  <si>
    <t>TP. Hồ Chí Minh, ngày 22 tháng 02 năm 2022</t>
  </si>
  <si>
    <t>Học đến 12/03</t>
  </si>
  <si>
    <t>Học đến 27/02</t>
  </si>
  <si>
    <t>Học đến 05/3</t>
  </si>
  <si>
    <t>Buổi tối học đến 31/3</t>
  </si>
  <si>
    <t>Học đến 05/3 ban ngày</t>
  </si>
  <si>
    <t>Buổi tối học đến 07/4</t>
  </si>
  <si>
    <t>THỜI KHOÁ BIỂU HỌC KỲ II NĂM HỌC 2021 - 2022 KHÓA 20C1
 (Áp dụng từ ngày 07/03/202 đến 19/06/2022)</t>
  </si>
  <si>
    <t>Từ 15/3/2022</t>
  </si>
  <si>
    <t>Xưởng bánh</t>
  </si>
  <si>
    <t>Thực hành trang trí bánh kem</t>
  </si>
  <si>
    <t>Cô Nguyễn Thị Hiền</t>
  </si>
  <si>
    <t>Đồ án cơ sở ngành</t>
  </si>
  <si>
    <t>Đồ án chuyên ngành</t>
  </si>
  <si>
    <r>
      <t>THỜI KHOÁ BIỂU HỌC KỲ II NĂM HỌC 2021 - 2022 KHÓA 20C1
 (Áp dụng từ ngày</t>
    </r>
    <r>
      <rPr>
        <b/>
        <sz val="12"/>
        <color rgb="FFFF0000"/>
        <rFont val="Times New Roman"/>
        <family val="1"/>
      </rPr>
      <t xml:space="preserve"> 15/03/202 đến 26/06/2022</t>
    </r>
    <r>
      <rPr>
        <b/>
        <sz val="12"/>
        <rFont val="Times New Roman"/>
        <family val="1"/>
        <charset val="163"/>
      </rPr>
      <t>)</t>
    </r>
  </si>
  <si>
    <t>Phòng máy F1.2-03</t>
  </si>
  <si>
    <t>Thực hành nền tảng quản lý và bán hàng đa kênh</t>
  </si>
  <si>
    <t>Cô Nguyễn Thị Thùy Tiên</t>
  </si>
  <si>
    <t>Cô Trang T5 F1.2-03</t>
  </si>
  <si>
    <t>Cô Mỹ Tiên</t>
  </si>
  <si>
    <t>Cô Kim Thư</t>
  </si>
  <si>
    <t>Cô Trần Thị Ngọc Dung</t>
  </si>
  <si>
    <t>Cô Nguyễn Mỹ Tiên</t>
  </si>
  <si>
    <t>Thực hành Tin học ứng dụng tài chính ngân hàng</t>
  </si>
  <si>
    <t>Thầy Cao Xuân Giang</t>
  </si>
  <si>
    <t>Cô Phạm Quỳnh Như</t>
  </si>
  <si>
    <t>C Tuyết</t>
  </si>
  <si>
    <t>Cô Bùi Ánh Tuyết</t>
  </si>
  <si>
    <t>Kế toán trên phần mềm Misa</t>
  </si>
  <si>
    <t xml:space="preserve">Đồ án chuyên ngành 2 </t>
  </si>
  <si>
    <t>C Trinh CT2, CT4, ST5</t>
  </si>
  <si>
    <t xml:space="preserve">Thiết lập và thẩm định dự án đầu tư </t>
  </si>
  <si>
    <t>Thầy Nguyễn Trọng Nghĩa</t>
  </si>
  <si>
    <t>Cô Phạm Thị Thanh Thúy</t>
  </si>
  <si>
    <t>Nghiệp vụ  lễ tân trong khách sạn</t>
  </si>
  <si>
    <t>20C1-QKS1 + QNH1</t>
  </si>
  <si>
    <t>Bắt đầu từ 28/2/2022</t>
  </si>
  <si>
    <t>meet.google.com/nua-cozn-tgt</t>
  </si>
  <si>
    <t>meet.google.com/myd-pvbq-bnj</t>
  </si>
  <si>
    <t>https://meet.google.com/cha-bycr-nkp</t>
  </si>
  <si>
    <t>meet.google.com/igq-bsts-eag</t>
  </si>
  <si>
    <t>https://meet.google.com/kbw-hmaz-rsu</t>
  </si>
  <si>
    <t xml:space="preserve"> https://meet.google.com/jvx-bymh-snp</t>
  </si>
  <si>
    <t>meet.google.com/fkm-hwer-kvx</t>
  </si>
  <si>
    <t>https://meet.google.com/usg-jmnu-dtx</t>
  </si>
  <si>
    <t xml:space="preserve">Quản trị chuỗi cung ứng trong TMĐT </t>
  </si>
  <si>
    <t xml:space="preserve">Cô Võ Thị Kim Thư </t>
  </si>
  <si>
    <t>20c1-qnh1</t>
  </si>
  <si>
    <t>Phòng C3.3-01</t>
  </si>
  <si>
    <t>Phòng C3.3-04</t>
  </si>
  <si>
    <t>https://meet.google.com/_meet/jtj-cxes-hsf</t>
  </si>
  <si>
    <t>Từ 18/3/2022</t>
  </si>
  <si>
    <t>Phòng C3.3-02</t>
  </si>
  <si>
    <t>Phòng C3.2-04</t>
  </si>
  <si>
    <t>Phòng TH khách sạn I (I2-01)</t>
  </si>
  <si>
    <t>Phòng TH khách sạn I (I2-04)</t>
  </si>
  <si>
    <t>Phòng I2-01</t>
  </si>
  <si>
    <t>Phòng  (I2-02)</t>
  </si>
  <si>
    <t>Phòng (I2-02)</t>
  </si>
  <si>
    <t>Phòng  (I2-01)</t>
  </si>
  <si>
    <t>Phòng C3.3-05</t>
  </si>
  <si>
    <t>Phòng thực hành nhà hàng ( I2-02)</t>
  </si>
  <si>
    <t>Phòng thực hành nhà hàng  ( I2-02)</t>
  </si>
  <si>
    <t>Phòng thực hành nhà hàng   ( I2-02)</t>
  </si>
  <si>
    <t>Phòng C3.3-03</t>
  </si>
  <si>
    <t>Phòng C3.2-03</t>
  </si>
  <si>
    <t>Phòng máy E3-01</t>
  </si>
  <si>
    <t>https://meet.google.com/zyr-besd-weo</t>
  </si>
  <si>
    <t>https://meet.google.com/kyo-qicb-rjg</t>
  </si>
  <si>
    <t xml:space="preserve"> https://meet.google.com/kqc-hhnu-ims</t>
  </si>
  <si>
    <t>meet.google.com/emx-gzps-rem</t>
  </si>
  <si>
    <t xml:space="preserve"> https://meet.google.com/sym-aaee-fcx</t>
  </si>
  <si>
    <t>https://meet.google.com/fzo-tktd-kpz</t>
  </si>
  <si>
    <t>Cô Nga, online</t>
  </si>
  <si>
    <t>https://meet.google.com/orf-gvir-yvs</t>
  </si>
  <si>
    <t>20C1-TMD1</t>
  </si>
  <si>
    <t xml:space="preserve">Cô Phạm Thị Thanh Thúy </t>
  </si>
  <si>
    <t xml:space="preserve"> Thực hành chế biến món tráng miệng</t>
  </si>
  <si>
    <t>Phòng thực hành nhà hàng I2.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</si>
</sst>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b/>
      <sz val="12.5"/>
      <color rgb="FF000000"/>
      <name val="Times New Roman"/>
      <family val="1"/>
    </font>
    <font>
      <sz val="11"/>
      <name val="Times New Roman"/>
      <family val="1"/>
    </font>
    <font>
      <i/>
      <sz val="12.5"/>
      <color rgb="FF000000"/>
      <name val="Times New Roman"/>
      <family val="1"/>
    </font>
    <font>
      <sz val="12.5"/>
      <color rgb="FF000000"/>
      <name val="Times New Roman"/>
      <family val="1"/>
    </font>
    <font>
      <sz val="12.5"/>
      <color rgb="FFFF0000"/>
      <name val="Times New Roman"/>
      <family val="1"/>
    </font>
    <font>
      <sz val="11"/>
      <color rgb="FFFF0000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i/>
      <sz val="13"/>
      <name val="Times New Roman"/>
      <family val="1"/>
    </font>
    <font>
      <sz val="13"/>
      <color rgb="FF000000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sz val="12.5"/>
      <name val="Times New Roman"/>
      <family val="1"/>
    </font>
    <font>
      <b/>
      <sz val="12.5"/>
      <color rgb="FFFF0000"/>
      <name val="Times New Roman"/>
      <family val="1"/>
    </font>
    <font>
      <sz val="10"/>
      <name val="Tahoma"/>
      <family val="2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b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i/>
      <sz val="12"/>
      <name val="Times New Roman"/>
      <family val="1"/>
      <charset val="163"/>
    </font>
    <font>
      <sz val="11"/>
      <color rgb="FF001A33"/>
      <name val="Segoe UI"/>
      <family val="2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sz val="13"/>
      <color rgb="FFFF0000"/>
      <name val="Times New Roman"/>
      <family val="1"/>
    </font>
    <font>
      <b/>
      <i/>
      <sz val="12.5"/>
      <color rgb="FF000000"/>
      <name val="Times New Roman"/>
      <family val="1"/>
    </font>
    <font>
      <b/>
      <i/>
      <sz val="12.5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sz val="12"/>
      <color rgb="FFFF0000"/>
      <name val="Times New Roman"/>
      <family val="1"/>
    </font>
    <font>
      <sz val="13"/>
      <color indexed="8"/>
      <name val="Times New Roman"/>
      <family val="1"/>
    </font>
    <font>
      <sz val="12"/>
      <color rgb="FF000000"/>
      <name val="Times New Roman"/>
      <family val="1"/>
    </font>
    <font>
      <sz val="12.5"/>
      <color indexed="10"/>
      <name val="Times New Roman"/>
      <family val="1"/>
    </font>
    <font>
      <sz val="12.5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Calibri"/>
      <family val="2"/>
    </font>
    <font>
      <b/>
      <sz val="10"/>
      <color rgb="FFFF0000"/>
      <name val="Times New Roman"/>
      <family val="1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2CC"/>
        <bgColor rgb="FFFFF2CC"/>
      </patternFill>
    </fill>
    <fill>
      <patternFill patternType="solid">
        <fgColor rgb="FF00B050"/>
        <bgColor indexed="64"/>
      </patternFill>
    </fill>
    <fill>
      <patternFill patternType="solid">
        <fgColor rgb="FF21FFFF"/>
        <bgColor indexed="64"/>
      </patternFill>
    </fill>
  </fills>
  <borders count="6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/>
      <right style="thin">
        <color indexed="8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30" fillId="0" borderId="0"/>
    <xf numFmtId="0" fontId="59" fillId="0" borderId="0" applyNumberFormat="0" applyFill="0" applyBorder="0" applyAlignment="0" applyProtection="0"/>
  </cellStyleXfs>
  <cellXfs count="705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1" fillId="0" borderId="25" xfId="0" applyFont="1" applyBorder="1" applyAlignment="1">
      <alignment vertical="center" wrapText="1"/>
    </xf>
    <xf numFmtId="0" fontId="1" fillId="0" borderId="3" xfId="0" applyFont="1" applyBorder="1"/>
    <xf numFmtId="0" fontId="6" fillId="0" borderId="20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3" borderId="19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16" xfId="0" applyFont="1" applyFill="1" applyBorder="1" applyAlignment="1">
      <alignment horizontal="center" vertical="center"/>
    </xf>
    <xf numFmtId="0" fontId="0" fillId="0" borderId="24" xfId="0" applyBorder="1"/>
    <xf numFmtId="0" fontId="5" fillId="3" borderId="17" xfId="0" applyFont="1" applyFill="1" applyBorder="1" applyAlignment="1">
      <alignment vertical="center" wrapText="1"/>
    </xf>
    <xf numFmtId="0" fontId="5" fillId="0" borderId="3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1" fillId="0" borderId="0" xfId="0" applyFont="1" applyBorder="1"/>
    <xf numFmtId="0" fontId="6" fillId="0" borderId="14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vertical="center" wrapText="1"/>
    </xf>
    <xf numFmtId="0" fontId="13" fillId="0" borderId="41" xfId="0" applyFont="1" applyBorder="1" applyAlignment="1">
      <alignment horizontal="center" vertical="center" wrapText="1"/>
    </xf>
    <xf numFmtId="0" fontId="14" fillId="0" borderId="0" xfId="0" applyFont="1"/>
    <xf numFmtId="0" fontId="15" fillId="0" borderId="31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 wrapText="1"/>
    </xf>
    <xf numFmtId="0" fontId="16" fillId="2" borderId="31" xfId="0" applyFont="1" applyFill="1" applyBorder="1" applyAlignment="1">
      <alignment vertical="center" wrapText="1"/>
    </xf>
    <xf numFmtId="0" fontId="17" fillId="0" borderId="31" xfId="0" applyFont="1" applyBorder="1" applyAlignment="1">
      <alignment horizontal="center" vertical="center" wrapText="1"/>
    </xf>
    <xf numFmtId="0" fontId="18" fillId="0" borderId="0" xfId="0" applyFont="1"/>
    <xf numFmtId="0" fontId="16" fillId="4" borderId="31" xfId="0" applyFont="1" applyFill="1" applyBorder="1" applyAlignment="1">
      <alignment horizontal="center" vertical="center" wrapText="1"/>
    </xf>
    <xf numFmtId="0" fontId="14" fillId="4" borderId="0" xfId="0" applyFont="1" applyFill="1"/>
    <xf numFmtId="0" fontId="6" fillId="0" borderId="0" xfId="0" applyFont="1" applyAlignment="1">
      <alignment horizontal="center"/>
    </xf>
    <xf numFmtId="0" fontId="5" fillId="0" borderId="0" xfId="0" applyFont="1"/>
    <xf numFmtId="0" fontId="21" fillId="0" borderId="18" xfId="0" applyFont="1" applyBorder="1" applyAlignment="1">
      <alignment horizontal="center"/>
    </xf>
    <xf numFmtId="0" fontId="21" fillId="0" borderId="31" xfId="0" applyFont="1" applyBorder="1" applyAlignment="1">
      <alignment horizontal="center"/>
    </xf>
    <xf numFmtId="0" fontId="14" fillId="0" borderId="17" xfId="0" applyFont="1" applyBorder="1" applyAlignment="1">
      <alignment horizontal="center"/>
    </xf>
    <xf numFmtId="0" fontId="14" fillId="0" borderId="18" xfId="0" applyFont="1" applyBorder="1" applyAlignment="1">
      <alignment horizontal="center"/>
    </xf>
    <xf numFmtId="0" fontId="6" fillId="0" borderId="18" xfId="0" applyFont="1" applyBorder="1"/>
    <xf numFmtId="0" fontId="19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25" fillId="0" borderId="40" xfId="0" applyFont="1" applyBorder="1" applyAlignment="1">
      <alignment vertical="center" wrapText="1"/>
    </xf>
    <xf numFmtId="0" fontId="25" fillId="0" borderId="41" xfId="0" applyFont="1" applyBorder="1" applyAlignment="1">
      <alignment horizontal="center" vertical="center" wrapText="1"/>
    </xf>
    <xf numFmtId="0" fontId="26" fillId="0" borderId="40" xfId="0" applyFont="1" applyBorder="1" applyAlignment="1">
      <alignment vertical="center" wrapText="1"/>
    </xf>
    <xf numFmtId="0" fontId="26" fillId="0" borderId="31" xfId="0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 wrapText="1"/>
    </xf>
    <xf numFmtId="0" fontId="27" fillId="0" borderId="14" xfId="0" applyFont="1" applyBorder="1" applyAlignment="1">
      <alignment vertical="center" wrapText="1"/>
    </xf>
    <xf numFmtId="0" fontId="27" fillId="2" borderId="31" xfId="0" applyFont="1" applyFill="1" applyBorder="1" applyAlignment="1">
      <alignment vertical="center" wrapText="1"/>
    </xf>
    <xf numFmtId="0" fontId="27" fillId="0" borderId="31" xfId="0" applyFont="1" applyBorder="1" applyAlignment="1">
      <alignment horizontal="center" vertical="center" wrapText="1"/>
    </xf>
    <xf numFmtId="0" fontId="16" fillId="0" borderId="14" xfId="0" applyFont="1" applyBorder="1" applyAlignment="1">
      <alignment vertical="center" wrapText="1"/>
    </xf>
    <xf numFmtId="0" fontId="28" fillId="4" borderId="31" xfId="0" applyFont="1" applyFill="1" applyBorder="1" applyAlignment="1">
      <alignment horizontal="center" vertical="center" wrapText="1"/>
    </xf>
    <xf numFmtId="0" fontId="27" fillId="0" borderId="31" xfId="0" applyFont="1" applyBorder="1" applyAlignment="1">
      <alignment vertical="center" wrapText="1"/>
    </xf>
    <xf numFmtId="0" fontId="15" fillId="0" borderId="41" xfId="0" applyFont="1" applyBorder="1" applyAlignment="1">
      <alignment horizontal="center" vertical="center" wrapText="1"/>
    </xf>
    <xf numFmtId="0" fontId="16" fillId="0" borderId="31" xfId="0" applyFont="1" applyBorder="1" applyAlignment="1">
      <alignment vertical="center" wrapText="1"/>
    </xf>
    <xf numFmtId="0" fontId="27" fillId="0" borderId="41" xfId="0" applyFont="1" applyBorder="1" applyAlignment="1">
      <alignment horizontal="center" vertical="center" wrapText="1"/>
    </xf>
    <xf numFmtId="0" fontId="25" fillId="0" borderId="31" xfId="0" applyFont="1" applyBorder="1" applyAlignment="1">
      <alignment horizontal="center" vertical="center" wrapText="1"/>
    </xf>
    <xf numFmtId="0" fontId="27" fillId="2" borderId="31" xfId="0" applyFont="1" applyFill="1" applyBorder="1" applyAlignment="1">
      <alignment horizontal="justify" vertical="center" wrapText="1"/>
    </xf>
    <xf numFmtId="0" fontId="16" fillId="2" borderId="31" xfId="0" applyFont="1" applyFill="1" applyBorder="1" applyAlignment="1">
      <alignment horizontal="justify" vertical="center" wrapText="1"/>
    </xf>
    <xf numFmtId="0" fontId="17" fillId="2" borderId="31" xfId="0" applyFont="1" applyFill="1" applyBorder="1" applyAlignment="1">
      <alignment horizontal="justify" vertical="center" wrapText="1"/>
    </xf>
    <xf numFmtId="0" fontId="16" fillId="4" borderId="31" xfId="0" applyFont="1" applyFill="1" applyBorder="1" applyAlignment="1">
      <alignment horizontal="justify" vertical="center" wrapText="1"/>
    </xf>
    <xf numFmtId="0" fontId="27" fillId="4" borderId="31" xfId="0" applyFont="1" applyFill="1" applyBorder="1" applyAlignment="1">
      <alignment horizontal="center" vertical="center" wrapText="1"/>
    </xf>
    <xf numFmtId="0" fontId="16" fillId="0" borderId="31" xfId="0" applyFont="1" applyBorder="1" applyAlignment="1">
      <alignment horizontal="justify" vertical="center" wrapText="1"/>
    </xf>
    <xf numFmtId="0" fontId="13" fillId="0" borderId="31" xfId="0" applyFont="1" applyBorder="1" applyAlignment="1">
      <alignment horizontal="center" vertical="center" wrapText="1"/>
    </xf>
    <xf numFmtId="0" fontId="16" fillId="2" borderId="31" xfId="0" applyFont="1" applyFill="1" applyBorder="1" applyAlignment="1">
      <alignment horizontal="center" vertical="center" wrapText="1"/>
    </xf>
    <xf numFmtId="0" fontId="17" fillId="2" borderId="31" xfId="0" applyFont="1" applyFill="1" applyBorder="1" applyAlignment="1">
      <alignment horizontal="center" vertical="center" wrapText="1"/>
    </xf>
    <xf numFmtId="0" fontId="24" fillId="4" borderId="31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0" xfId="0" applyFont="1" applyBorder="1" applyAlignment="1">
      <alignment vertical="center" wrapText="1"/>
    </xf>
    <xf numFmtId="0" fontId="27" fillId="0" borderId="0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justify" vertical="center" wrapText="1"/>
    </xf>
    <xf numFmtId="0" fontId="7" fillId="0" borderId="23" xfId="0" applyFont="1" applyBorder="1" applyAlignment="1">
      <alignment vertical="center" wrapText="1"/>
    </xf>
    <xf numFmtId="16" fontId="14" fillId="0" borderId="0" xfId="0" applyNumberFormat="1" applyFont="1"/>
    <xf numFmtId="0" fontId="17" fillId="5" borderId="31" xfId="0" applyFont="1" applyFill="1" applyBorder="1" applyAlignment="1">
      <alignment vertical="center" wrapText="1"/>
    </xf>
    <xf numFmtId="0" fontId="6" fillId="0" borderId="45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16" fillId="5" borderId="31" xfId="0" applyFont="1" applyFill="1" applyBorder="1" applyAlignment="1">
      <alignment vertical="center" wrapText="1"/>
    </xf>
    <xf numFmtId="0" fontId="33" fillId="0" borderId="26" xfId="0" applyFont="1" applyBorder="1" applyAlignment="1">
      <alignment horizontal="center" vertical="center" wrapText="1"/>
    </xf>
    <xf numFmtId="0" fontId="33" fillId="0" borderId="0" xfId="0" applyFont="1"/>
    <xf numFmtId="0" fontId="33" fillId="0" borderId="3" xfId="0" applyFont="1" applyBorder="1"/>
    <xf numFmtId="0" fontId="36" fillId="0" borderId="17" xfId="0" applyFont="1" applyBorder="1" applyAlignment="1">
      <alignment horizontal="center"/>
    </xf>
    <xf numFmtId="0" fontId="27" fillId="5" borderId="31" xfId="0" applyFont="1" applyFill="1" applyBorder="1" applyAlignment="1">
      <alignment vertical="center" wrapText="1"/>
    </xf>
    <xf numFmtId="0" fontId="5" fillId="0" borderId="0" xfId="0" applyFont="1" applyAlignment="1">
      <alignment horizontal="center"/>
    </xf>
    <xf numFmtId="0" fontId="39" fillId="0" borderId="0" xfId="0" applyFont="1"/>
    <xf numFmtId="0" fontId="7" fillId="0" borderId="18" xfId="0" applyFont="1" applyBorder="1" applyAlignment="1">
      <alignment vertical="center" wrapText="1"/>
    </xf>
    <xf numFmtId="0" fontId="22" fillId="0" borderId="17" xfId="0" applyFont="1" applyFill="1" applyBorder="1" applyAlignment="1">
      <alignment vertical="center" wrapText="1"/>
    </xf>
    <xf numFmtId="0" fontId="22" fillId="0" borderId="18" xfId="0" applyFont="1" applyFill="1" applyBorder="1" applyAlignment="1">
      <alignment vertical="center" wrapText="1"/>
    </xf>
    <xf numFmtId="0" fontId="38" fillId="0" borderId="18" xfId="0" applyFont="1" applyBorder="1" applyAlignment="1">
      <alignment vertical="center" wrapText="1"/>
    </xf>
    <xf numFmtId="49" fontId="12" fillId="3" borderId="24" xfId="0" applyNumberFormat="1" applyFont="1" applyFill="1" applyBorder="1" applyAlignment="1">
      <alignment horizontal="center" vertical="center"/>
    </xf>
    <xf numFmtId="49" fontId="36" fillId="0" borderId="24" xfId="0" applyNumberFormat="1" applyFont="1" applyBorder="1" applyAlignment="1">
      <alignment horizontal="left" vertical="center"/>
    </xf>
    <xf numFmtId="0" fontId="36" fillId="0" borderId="24" xfId="0" applyNumberFormat="1" applyFont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49" fontId="36" fillId="3" borderId="24" xfId="0" applyNumberFormat="1" applyFont="1" applyFill="1" applyBorder="1" applyAlignment="1">
      <alignment horizontal="left" vertical="center"/>
    </xf>
    <xf numFmtId="0" fontId="5" fillId="0" borderId="18" xfId="0" applyFont="1" applyBorder="1" applyAlignment="1">
      <alignment vertical="center" wrapText="1"/>
    </xf>
    <xf numFmtId="49" fontId="31" fillId="0" borderId="24" xfId="0" applyNumberFormat="1" applyFont="1" applyBorder="1" applyAlignment="1">
      <alignment horizontal="center" vertical="center"/>
    </xf>
    <xf numFmtId="0" fontId="18" fillId="3" borderId="24" xfId="0" applyFont="1" applyFill="1" applyBorder="1" applyAlignment="1">
      <alignment vertical="center"/>
    </xf>
    <xf numFmtId="49" fontId="32" fillId="3" borderId="24" xfId="0" applyNumberFormat="1" applyFont="1" applyFill="1" applyBorder="1" applyAlignment="1">
      <alignment horizontal="left"/>
    </xf>
    <xf numFmtId="0" fontId="32" fillId="3" borderId="24" xfId="0" applyNumberFormat="1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vertical="center" wrapText="1"/>
    </xf>
    <xf numFmtId="0" fontId="7" fillId="0" borderId="19" xfId="0" applyFont="1" applyFill="1" applyBorder="1" applyAlignment="1">
      <alignment vertical="center" wrapText="1"/>
    </xf>
    <xf numFmtId="0" fontId="5" fillId="0" borderId="23" xfId="0" applyFont="1" applyFill="1" applyBorder="1" applyAlignment="1">
      <alignment vertical="center" wrapText="1"/>
    </xf>
    <xf numFmtId="0" fontId="12" fillId="3" borderId="17" xfId="0" applyFont="1" applyFill="1" applyBorder="1" applyAlignment="1">
      <alignment vertical="center" wrapText="1"/>
    </xf>
    <xf numFmtId="0" fontId="1" fillId="3" borderId="16" xfId="0" applyFont="1" applyFill="1" applyBorder="1" applyAlignment="1">
      <alignment vertical="center" wrapText="1"/>
    </xf>
    <xf numFmtId="0" fontId="1" fillId="3" borderId="17" xfId="0" applyFont="1" applyFill="1" applyBorder="1" applyAlignment="1">
      <alignment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22" fillId="0" borderId="21" xfId="0" applyFont="1" applyFill="1" applyBorder="1" applyAlignment="1">
      <alignment horizontal="center" vertical="center" wrapText="1"/>
    </xf>
    <xf numFmtId="0" fontId="22" fillId="0" borderId="20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1" fillId="3" borderId="23" xfId="0" applyFont="1" applyFill="1" applyBorder="1" applyAlignment="1">
      <alignment vertical="center" wrapText="1"/>
    </xf>
    <xf numFmtId="0" fontId="5" fillId="0" borderId="26" xfId="0" applyFont="1" applyBorder="1" applyAlignment="1">
      <alignment horizontal="center" vertical="center" wrapText="1"/>
    </xf>
    <xf numFmtId="0" fontId="22" fillId="0" borderId="20" xfId="0" applyFont="1" applyFill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1" fillId="0" borderId="29" xfId="0" applyFont="1" applyBorder="1" applyAlignment="1">
      <alignment vertical="center" wrapText="1"/>
    </xf>
    <xf numFmtId="0" fontId="7" fillId="0" borderId="46" xfId="0" applyFont="1" applyBorder="1" applyAlignment="1">
      <alignment vertical="center" wrapText="1"/>
    </xf>
    <xf numFmtId="0" fontId="22" fillId="0" borderId="35" xfId="0" applyFont="1" applyBorder="1" applyAlignment="1">
      <alignment vertical="center" wrapText="1"/>
    </xf>
    <xf numFmtId="0" fontId="12" fillId="3" borderId="13" xfId="0" applyFont="1" applyFill="1" applyBorder="1" applyAlignment="1">
      <alignment vertical="center" wrapText="1"/>
    </xf>
    <xf numFmtId="0" fontId="5" fillId="3" borderId="18" xfId="0" applyFont="1" applyFill="1" applyBorder="1" applyAlignment="1">
      <alignment vertical="center" wrapText="1"/>
    </xf>
    <xf numFmtId="0" fontId="22" fillId="0" borderId="16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5" fillId="3" borderId="0" xfId="0" applyFont="1" applyFill="1" applyBorder="1" applyAlignment="1">
      <alignment vertical="center" wrapText="1"/>
    </xf>
    <xf numFmtId="0" fontId="22" fillId="3" borderId="17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22" fillId="3" borderId="18" xfId="0" applyFont="1" applyFill="1" applyBorder="1" applyAlignment="1">
      <alignment vertical="center" wrapText="1"/>
    </xf>
    <xf numFmtId="0" fontId="5" fillId="0" borderId="0" xfId="0" applyFont="1" applyAlignment="1">
      <alignment horizontal="center"/>
    </xf>
    <xf numFmtId="0" fontId="25" fillId="0" borderId="41" xfId="0" applyFont="1" applyBorder="1" applyAlignment="1">
      <alignment horizontal="center" vertical="center" wrapText="1"/>
    </xf>
    <xf numFmtId="0" fontId="40" fillId="0" borderId="41" xfId="0" applyFont="1" applyBorder="1" applyAlignment="1">
      <alignment horizontal="center" vertical="center" wrapText="1"/>
    </xf>
    <xf numFmtId="0" fontId="40" fillId="0" borderId="31" xfId="0" applyFont="1" applyBorder="1" applyAlignment="1">
      <alignment horizontal="center" vertical="center" wrapText="1"/>
    </xf>
    <xf numFmtId="0" fontId="41" fillId="0" borderId="31" xfId="0" applyFont="1" applyBorder="1" applyAlignment="1">
      <alignment horizontal="center" vertical="center" wrapText="1"/>
    </xf>
    <xf numFmtId="0" fontId="41" fillId="0" borderId="13" xfId="0" applyFont="1" applyBorder="1" applyAlignment="1">
      <alignment horizontal="center" vertical="center" wrapText="1"/>
    </xf>
    <xf numFmtId="0" fontId="42" fillId="0" borderId="18" xfId="0" applyFont="1" applyBorder="1" applyAlignment="1">
      <alignment horizontal="center" vertical="center" wrapText="1"/>
    </xf>
    <xf numFmtId="0" fontId="42" fillId="0" borderId="31" xfId="0" applyFont="1" applyBorder="1" applyAlignment="1">
      <alignment horizontal="center" vertical="center" wrapText="1"/>
    </xf>
    <xf numFmtId="0" fontId="42" fillId="0" borderId="31" xfId="0" applyFont="1" applyBorder="1" applyAlignment="1">
      <alignment vertical="center" wrapText="1"/>
    </xf>
    <xf numFmtId="0" fontId="43" fillId="0" borderId="31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24" fillId="0" borderId="31" xfId="0" applyFont="1" applyBorder="1" applyAlignment="1">
      <alignment horizontal="center" vertical="center"/>
    </xf>
    <xf numFmtId="0" fontId="24" fillId="0" borderId="31" xfId="0" applyFont="1" applyBorder="1" applyAlignment="1">
      <alignment vertical="center" wrapText="1"/>
    </xf>
    <xf numFmtId="0" fontId="24" fillId="0" borderId="31" xfId="0" applyFont="1" applyBorder="1" applyAlignment="1">
      <alignment horizontal="center" vertical="center" wrapText="1"/>
    </xf>
    <xf numFmtId="0" fontId="45" fillId="0" borderId="31" xfId="0" applyFont="1" applyBorder="1" applyAlignment="1">
      <alignment horizontal="center" vertical="center" wrapText="1"/>
    </xf>
    <xf numFmtId="0" fontId="46" fillId="0" borderId="31" xfId="0" applyFont="1" applyBorder="1" applyAlignment="1">
      <alignment horizontal="center" vertical="center" wrapText="1"/>
    </xf>
    <xf numFmtId="0" fontId="27" fillId="0" borderId="31" xfId="0" applyFont="1" applyBorder="1" applyAlignment="1">
      <alignment horizontal="justify" vertical="center" wrapText="1"/>
    </xf>
    <xf numFmtId="0" fontId="4" fillId="0" borderId="1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36" fillId="2" borderId="24" xfId="0" applyFont="1" applyFill="1" applyBorder="1" applyAlignment="1">
      <alignment horizontal="center" vertical="center"/>
    </xf>
    <xf numFmtId="0" fontId="42" fillId="0" borderId="14" xfId="0" applyFont="1" applyBorder="1" applyAlignment="1">
      <alignment horizontal="center" vertical="center" wrapText="1"/>
    </xf>
    <xf numFmtId="0" fontId="48" fillId="0" borderId="40" xfId="0" applyFont="1" applyBorder="1" applyAlignment="1">
      <alignment horizontal="center" vertical="center" wrapText="1"/>
    </xf>
    <xf numFmtId="0" fontId="48" fillId="0" borderId="41" xfId="0" applyFont="1" applyBorder="1" applyAlignment="1">
      <alignment vertical="center" wrapText="1"/>
    </xf>
    <xf numFmtId="0" fontId="48" fillId="0" borderId="41" xfId="0" applyFont="1" applyBorder="1" applyAlignment="1">
      <alignment horizontal="center" vertical="center" wrapText="1"/>
    </xf>
    <xf numFmtId="0" fontId="48" fillId="0" borderId="31" xfId="0" applyFont="1" applyBorder="1" applyAlignment="1">
      <alignment horizontal="center" vertical="center" wrapText="1"/>
    </xf>
    <xf numFmtId="0" fontId="47" fillId="0" borderId="31" xfId="0" applyFont="1" applyBorder="1" applyAlignment="1">
      <alignment horizontal="center" vertical="center" wrapText="1"/>
    </xf>
    <xf numFmtId="0" fontId="47" fillId="0" borderId="31" xfId="0" applyFont="1" applyBorder="1" applyAlignment="1">
      <alignment vertical="center" wrapText="1"/>
    </xf>
    <xf numFmtId="0" fontId="42" fillId="0" borderId="38" xfId="0" applyFont="1" applyBorder="1" applyAlignment="1">
      <alignment horizontal="center" vertical="center" wrapText="1"/>
    </xf>
    <xf numFmtId="0" fontId="48" fillId="0" borderId="1" xfId="0" applyFont="1" applyBorder="1" applyAlignment="1">
      <alignment horizontal="center" vertical="center" wrapText="1"/>
    </xf>
    <xf numFmtId="0" fontId="48" fillId="0" borderId="31" xfId="0" applyFont="1" applyBorder="1" applyAlignment="1">
      <alignment vertical="center" wrapText="1"/>
    </xf>
    <xf numFmtId="0" fontId="44" fillId="0" borderId="31" xfId="0" applyFont="1" applyBorder="1" applyAlignment="1">
      <alignment horizontal="center" vertical="center" wrapText="1"/>
    </xf>
    <xf numFmtId="0" fontId="50" fillId="3" borderId="48" xfId="0" applyFont="1" applyFill="1" applyBorder="1" applyAlignment="1">
      <alignment vertical="center" wrapText="1"/>
    </xf>
    <xf numFmtId="0" fontId="6" fillId="3" borderId="49" xfId="2" applyFont="1" applyFill="1" applyBorder="1" applyAlignment="1">
      <alignment horizontal="center" vertical="center" wrapText="1"/>
    </xf>
    <xf numFmtId="0" fontId="51" fillId="3" borderId="49" xfId="2" applyFont="1" applyFill="1" applyBorder="1" applyAlignment="1">
      <alignment horizontal="center" vertical="center" wrapText="1"/>
    </xf>
    <xf numFmtId="0" fontId="6" fillId="3" borderId="50" xfId="2" applyFont="1" applyFill="1" applyBorder="1" applyAlignment="1">
      <alignment horizontal="center" vertical="center" wrapText="1"/>
    </xf>
    <xf numFmtId="0" fontId="53" fillId="3" borderId="48" xfId="0" applyFont="1" applyFill="1" applyBorder="1" applyAlignment="1">
      <alignment horizontal="center" vertical="center" wrapText="1"/>
    </xf>
    <xf numFmtId="0" fontId="44" fillId="3" borderId="48" xfId="0" applyFont="1" applyFill="1" applyBorder="1" applyAlignment="1">
      <alignment vertical="center" wrapText="1"/>
    </xf>
    <xf numFmtId="0" fontId="17" fillId="3" borderId="48" xfId="0" applyFont="1" applyFill="1" applyBorder="1" applyAlignment="1">
      <alignment vertical="center" wrapText="1"/>
    </xf>
    <xf numFmtId="0" fontId="56" fillId="0" borderId="24" xfId="0" applyNumberFormat="1" applyFont="1" applyBorder="1" applyAlignment="1">
      <alignment horizontal="center" vertical="center" wrapText="1"/>
    </xf>
    <xf numFmtId="1" fontId="56" fillId="3" borderId="28" xfId="0" quotePrefix="1" applyNumberFormat="1" applyFont="1" applyFill="1" applyBorder="1" applyAlignment="1">
      <alignment horizontal="center" vertical="center"/>
    </xf>
    <xf numFmtId="0" fontId="6" fillId="3" borderId="24" xfId="2" applyFont="1" applyFill="1" applyBorder="1" applyAlignment="1">
      <alignment horizontal="center" vertical="center" wrapText="1"/>
    </xf>
    <xf numFmtId="0" fontId="16" fillId="5" borderId="48" xfId="0" applyFont="1" applyFill="1" applyBorder="1" applyAlignment="1">
      <alignment horizontal="justify" vertical="center" wrapText="1"/>
    </xf>
    <xf numFmtId="0" fontId="16" fillId="5" borderId="24" xfId="0" applyFont="1" applyFill="1" applyBorder="1" applyAlignment="1">
      <alignment horizontal="justify" vertical="center" wrapText="1"/>
    </xf>
    <xf numFmtId="0" fontId="47" fillId="7" borderId="31" xfId="0" applyFont="1" applyFill="1" applyBorder="1" applyAlignment="1">
      <alignment vertical="center" wrapText="1"/>
    </xf>
    <xf numFmtId="0" fontId="47" fillId="7" borderId="31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vertical="center" wrapText="1"/>
    </xf>
    <xf numFmtId="0" fontId="6" fillId="5" borderId="49" xfId="2" applyFont="1" applyFill="1" applyBorder="1" applyAlignment="1">
      <alignment horizontal="center" vertical="center" wrapText="1"/>
    </xf>
    <xf numFmtId="0" fontId="22" fillId="0" borderId="23" xfId="0" applyFont="1" applyFill="1" applyBorder="1" applyAlignment="1">
      <alignment vertical="center" wrapText="1"/>
    </xf>
    <xf numFmtId="0" fontId="5" fillId="0" borderId="16" xfId="0" applyFont="1" applyFill="1" applyBorder="1" applyAlignment="1">
      <alignment vertical="center" wrapText="1"/>
    </xf>
    <xf numFmtId="0" fontId="6" fillId="0" borderId="9" xfId="0" applyFont="1" applyFill="1" applyBorder="1" applyAlignment="1">
      <alignment horizontal="center" vertical="center"/>
    </xf>
    <xf numFmtId="0" fontId="24" fillId="5" borderId="48" xfId="0" applyFont="1" applyFill="1" applyBorder="1" applyAlignment="1">
      <alignment horizontal="justify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0" fillId="0" borderId="24" xfId="0" applyBorder="1" applyAlignment="1">
      <alignment horizontal="left"/>
    </xf>
    <xf numFmtId="0" fontId="14" fillId="0" borderId="0" xfId="0" applyFont="1" applyFill="1" applyBorder="1"/>
    <xf numFmtId="0" fontId="5" fillId="0" borderId="18" xfId="0" applyFont="1" applyFill="1" applyBorder="1" applyAlignment="1">
      <alignment vertical="center" wrapText="1"/>
    </xf>
    <xf numFmtId="0" fontId="6" fillId="0" borderId="16" xfId="0" applyFont="1" applyFill="1" applyBorder="1" applyAlignment="1">
      <alignment vertical="center"/>
    </xf>
    <xf numFmtId="0" fontId="8" fillId="0" borderId="17" xfId="0" applyFont="1" applyFill="1" applyBorder="1" applyAlignment="1">
      <alignment vertical="center" wrapText="1"/>
    </xf>
    <xf numFmtId="0" fontId="6" fillId="0" borderId="23" xfId="0" applyFont="1" applyFill="1" applyBorder="1" applyAlignment="1">
      <alignment horizontal="center" vertical="center"/>
    </xf>
    <xf numFmtId="0" fontId="6" fillId="0" borderId="17" xfId="0" applyFont="1" applyFill="1" applyBorder="1"/>
    <xf numFmtId="0" fontId="47" fillId="5" borderId="48" xfId="0" applyFont="1" applyFill="1" applyBorder="1" applyAlignment="1">
      <alignment vertical="center" wrapText="1"/>
    </xf>
    <xf numFmtId="0" fontId="53" fillId="5" borderId="48" xfId="0" applyFont="1" applyFill="1" applyBorder="1" applyAlignment="1">
      <alignment horizontal="center" vertical="center" wrapText="1"/>
    </xf>
    <xf numFmtId="0" fontId="24" fillId="5" borderId="48" xfId="0" applyFont="1" applyFill="1" applyBorder="1" applyAlignment="1">
      <alignment vertical="center" wrapText="1"/>
    </xf>
    <xf numFmtId="0" fontId="50" fillId="5" borderId="48" xfId="0" applyFont="1" applyFill="1" applyBorder="1" applyAlignment="1">
      <alignment vertical="center" wrapText="1"/>
    </xf>
    <xf numFmtId="0" fontId="36" fillId="0" borderId="18" xfId="0" applyFont="1" applyBorder="1" applyAlignment="1">
      <alignment vertical="center" wrapText="1"/>
    </xf>
    <xf numFmtId="0" fontId="37" fillId="0" borderId="18" xfId="0" applyFont="1" applyBorder="1" applyAlignment="1">
      <alignment vertical="center"/>
    </xf>
    <xf numFmtId="0" fontId="28" fillId="5" borderId="48" xfId="0" applyFont="1" applyFill="1" applyBorder="1" applyAlignment="1">
      <alignment vertical="center" wrapText="1"/>
    </xf>
    <xf numFmtId="0" fontId="27" fillId="5" borderId="48" xfId="0" applyFont="1" applyFill="1" applyBorder="1" applyAlignment="1">
      <alignment vertical="center" wrapText="1"/>
    </xf>
    <xf numFmtId="0" fontId="5" fillId="3" borderId="55" xfId="0" applyFont="1" applyFill="1" applyBorder="1" applyAlignment="1">
      <alignment vertical="center" wrapText="1"/>
    </xf>
    <xf numFmtId="0" fontId="16" fillId="5" borderId="48" xfId="0" applyFont="1" applyFill="1" applyBorder="1" applyAlignment="1">
      <alignment vertical="center" wrapText="1"/>
    </xf>
    <xf numFmtId="0" fontId="6" fillId="0" borderId="16" xfId="0" applyFont="1" applyFill="1" applyBorder="1" applyAlignment="1">
      <alignment vertical="center" wrapText="1"/>
    </xf>
    <xf numFmtId="0" fontId="5" fillId="0" borderId="13" xfId="0" applyFont="1" applyFill="1" applyBorder="1" applyAlignment="1">
      <alignment vertical="center" wrapText="1"/>
    </xf>
    <xf numFmtId="0" fontId="32" fillId="0" borderId="19" xfId="0" applyFont="1" applyFill="1" applyBorder="1"/>
    <xf numFmtId="0" fontId="35" fillId="0" borderId="19" xfId="0" applyFont="1" applyFill="1" applyBorder="1"/>
    <xf numFmtId="0" fontId="32" fillId="0" borderId="39" xfId="0" applyFont="1" applyFill="1" applyBorder="1"/>
    <xf numFmtId="0" fontId="5" fillId="0" borderId="17" xfId="0" applyFont="1" applyFill="1" applyBorder="1" applyAlignment="1">
      <alignment horizontal="center" vertical="center" wrapText="1"/>
    </xf>
    <xf numFmtId="0" fontId="22" fillId="0" borderId="1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57" fillId="6" borderId="51" xfId="0" applyFont="1" applyFill="1" applyBorder="1" applyAlignment="1">
      <alignment horizontal="center"/>
    </xf>
    <xf numFmtId="0" fontId="12" fillId="3" borderId="23" xfId="0" applyFont="1" applyFill="1" applyBorder="1" applyAlignment="1">
      <alignment vertical="center" wrapText="1"/>
    </xf>
    <xf numFmtId="0" fontId="35" fillId="0" borderId="17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 wrapText="1"/>
    </xf>
    <xf numFmtId="0" fontId="33" fillId="0" borderId="30" xfId="0" applyFont="1" applyBorder="1" applyAlignment="1">
      <alignment vertical="center" wrapText="1"/>
    </xf>
    <xf numFmtId="0" fontId="33" fillId="0" borderId="36" xfId="0" applyFont="1" applyBorder="1" applyAlignment="1">
      <alignment vertical="center" wrapText="1"/>
    </xf>
    <xf numFmtId="0" fontId="33" fillId="0" borderId="29" xfId="0" applyFont="1" applyBorder="1" applyAlignment="1">
      <alignment vertical="center" wrapText="1"/>
    </xf>
    <xf numFmtId="0" fontId="1" fillId="3" borderId="18" xfId="0" applyFont="1" applyFill="1" applyBorder="1" applyAlignment="1">
      <alignment vertical="center" wrapText="1"/>
    </xf>
    <xf numFmtId="0" fontId="32" fillId="0" borderId="17" xfId="0" applyFont="1" applyFill="1" applyBorder="1" applyAlignment="1">
      <alignment horizontal="center" wrapText="1"/>
    </xf>
    <xf numFmtId="0" fontId="5" fillId="0" borderId="58" xfId="0" applyFont="1" applyFill="1" applyBorder="1" applyAlignment="1">
      <alignment vertical="center" wrapText="1"/>
    </xf>
    <xf numFmtId="0" fontId="51" fillId="5" borderId="49" xfId="2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vertical="center" wrapText="1"/>
    </xf>
    <xf numFmtId="0" fontId="12" fillId="0" borderId="18" xfId="0" applyFont="1" applyFill="1" applyBorder="1" applyAlignment="1">
      <alignment vertical="center" wrapText="1"/>
    </xf>
    <xf numFmtId="0" fontId="47" fillId="5" borderId="31" xfId="0" applyFont="1" applyFill="1" applyBorder="1" applyAlignment="1">
      <alignment vertical="center" wrapText="1"/>
    </xf>
    <xf numFmtId="0" fontId="47" fillId="5" borderId="31" xfId="0" applyFont="1" applyFill="1" applyBorder="1" applyAlignment="1">
      <alignment horizontal="center" vertical="center" wrapText="1"/>
    </xf>
    <xf numFmtId="0" fontId="6" fillId="5" borderId="54" xfId="2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vertical="center"/>
    </xf>
    <xf numFmtId="0" fontId="6" fillId="0" borderId="23" xfId="0" applyFont="1" applyFill="1" applyBorder="1" applyAlignment="1">
      <alignment vertical="center"/>
    </xf>
    <xf numFmtId="0" fontId="22" fillId="0" borderId="23" xfId="0" applyFont="1" applyFill="1" applyBorder="1" applyAlignment="1">
      <alignment vertical="center"/>
    </xf>
    <xf numFmtId="0" fontId="6" fillId="0" borderId="18" xfId="0" applyFont="1" applyFill="1" applyBorder="1" applyAlignment="1">
      <alignment vertical="center"/>
    </xf>
    <xf numFmtId="0" fontId="6" fillId="0" borderId="42" xfId="0" applyFont="1" applyFill="1" applyBorder="1" applyAlignment="1">
      <alignment vertical="center"/>
    </xf>
    <xf numFmtId="0" fontId="22" fillId="0" borderId="21" xfId="0" applyFont="1" applyFill="1" applyBorder="1" applyAlignment="1">
      <alignment horizontal="center" vertical="center"/>
    </xf>
    <xf numFmtId="0" fontId="57" fillId="6" borderId="51" xfId="0" applyFont="1" applyFill="1" applyBorder="1" applyAlignment="1">
      <alignment horizontal="center" wrapText="1"/>
    </xf>
    <xf numFmtId="0" fontId="56" fillId="0" borderId="2" xfId="0" applyFont="1" applyBorder="1" applyAlignment="1">
      <alignment horizontal="center" vertical="center"/>
    </xf>
    <xf numFmtId="0" fontId="56" fillId="0" borderId="21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12" fillId="3" borderId="47" xfId="0" applyFont="1" applyFill="1" applyBorder="1" applyAlignment="1">
      <alignment vertical="center" wrapText="1"/>
    </xf>
    <xf numFmtId="0" fontId="12" fillId="3" borderId="11" xfId="0" applyFont="1" applyFill="1" applyBorder="1" applyAlignment="1">
      <alignment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" fillId="0" borderId="31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37" fillId="0" borderId="18" xfId="0" applyFont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1" fillId="3" borderId="60" xfId="0" applyFont="1" applyFill="1" applyBorder="1" applyAlignment="1">
      <alignment vertical="center" wrapText="1"/>
    </xf>
    <xf numFmtId="0" fontId="7" fillId="3" borderId="61" xfId="0" applyFont="1" applyFill="1" applyBorder="1" applyAlignment="1">
      <alignment vertical="center" wrapText="1"/>
    </xf>
    <xf numFmtId="0" fontId="22" fillId="3" borderId="21" xfId="0" applyFont="1" applyFill="1" applyBorder="1" applyAlignment="1">
      <alignment horizontal="center" vertical="center" wrapText="1"/>
    </xf>
    <xf numFmtId="0" fontId="1" fillId="3" borderId="58" xfId="0" applyFont="1" applyFill="1" applyBorder="1" applyAlignment="1">
      <alignment vertical="center" wrapText="1"/>
    </xf>
    <xf numFmtId="0" fontId="6" fillId="0" borderId="62" xfId="0" applyFont="1" applyBorder="1" applyAlignment="1">
      <alignment horizontal="center" vertical="center"/>
    </xf>
    <xf numFmtId="0" fontId="6" fillId="0" borderId="6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2" fillId="3" borderId="21" xfId="0" applyFont="1" applyFill="1" applyBorder="1" applyAlignment="1">
      <alignment vertical="center" wrapText="1"/>
    </xf>
    <xf numFmtId="0" fontId="6" fillId="3" borderId="17" xfId="0" applyFont="1" applyFill="1" applyBorder="1" applyAlignment="1">
      <alignment vertical="center" wrapText="1"/>
    </xf>
    <xf numFmtId="0" fontId="6" fillId="3" borderId="18" xfId="0" applyFont="1" applyFill="1" applyBorder="1" applyAlignment="1">
      <alignment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8" fillId="0" borderId="60" xfId="0" applyFont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22" fillId="0" borderId="24" xfId="0" applyFont="1" applyBorder="1" applyAlignment="1">
      <alignment horizontal="center" vertical="center" wrapText="1"/>
    </xf>
    <xf numFmtId="0" fontId="37" fillId="0" borderId="21" xfId="0" applyFont="1" applyBorder="1" applyAlignment="1">
      <alignment horizontal="center" vertical="center"/>
    </xf>
    <xf numFmtId="0" fontId="38" fillId="0" borderId="21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vertical="center" wrapText="1"/>
    </xf>
    <xf numFmtId="0" fontId="5" fillId="3" borderId="22" xfId="0" applyFont="1" applyFill="1" applyBorder="1" applyAlignment="1">
      <alignment vertical="center" wrapText="1"/>
    </xf>
    <xf numFmtId="0" fontId="36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36" fillId="0" borderId="38" xfId="0" applyFont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16" fillId="5" borderId="31" xfId="0" applyFont="1" applyFill="1" applyBorder="1" applyAlignment="1">
      <alignment horizontal="justify" vertical="center" wrapText="1"/>
    </xf>
    <xf numFmtId="0" fontId="5" fillId="0" borderId="20" xfId="0" applyFont="1" applyBorder="1" applyAlignment="1">
      <alignment horizontal="center" vertical="center" wrapText="1"/>
    </xf>
    <xf numFmtId="0" fontId="1" fillId="3" borderId="21" xfId="0" applyFont="1" applyFill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28" fillId="5" borderId="48" xfId="0" applyFont="1" applyFill="1" applyBorder="1" applyAlignment="1">
      <alignment horizontal="justify" vertical="center" wrapText="1"/>
    </xf>
    <xf numFmtId="0" fontId="28" fillId="5" borderId="52" xfId="0" applyFont="1" applyFill="1" applyBorder="1" applyAlignment="1">
      <alignment horizontal="justify" vertical="center" wrapText="1"/>
    </xf>
    <xf numFmtId="0" fontId="6" fillId="5" borderId="53" xfId="2" applyFont="1" applyFill="1" applyBorder="1" applyAlignment="1">
      <alignment horizontal="center" vertical="center" wrapText="1"/>
    </xf>
    <xf numFmtId="0" fontId="17" fillId="5" borderId="31" xfId="0" applyFont="1" applyFill="1" applyBorder="1" applyAlignment="1">
      <alignment horizontal="center" vertical="center" wrapText="1"/>
    </xf>
    <xf numFmtId="0" fontId="0" fillId="5" borderId="0" xfId="0" applyFill="1"/>
    <xf numFmtId="0" fontId="6" fillId="0" borderId="14" xfId="0" applyFont="1" applyFill="1" applyBorder="1" applyAlignment="1">
      <alignment horizontal="center" vertical="center"/>
    </xf>
    <xf numFmtId="0" fontId="5" fillId="0" borderId="21" xfId="0" applyFont="1" applyBorder="1" applyAlignment="1">
      <alignment horizontal="center" vertical="center" wrapText="1"/>
    </xf>
    <xf numFmtId="0" fontId="6" fillId="0" borderId="8" xfId="0" applyFont="1" applyFill="1" applyBorder="1" applyAlignment="1">
      <alignment vertical="center" wrapText="1"/>
    </xf>
    <xf numFmtId="0" fontId="0" fillId="0" borderId="8" xfId="0" applyFill="1" applyBorder="1"/>
    <xf numFmtId="0" fontId="4" fillId="0" borderId="7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vertical="center" wrapText="1"/>
    </xf>
    <xf numFmtId="0" fontId="5" fillId="0" borderId="38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18" xfId="0" applyFont="1" applyFill="1" applyBorder="1" applyAlignment="1">
      <alignment vertical="center" wrapText="1"/>
    </xf>
    <xf numFmtId="0" fontId="1" fillId="0" borderId="21" xfId="0" applyFont="1" applyFill="1" applyBorder="1" applyAlignment="1">
      <alignment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22" fillId="5" borderId="18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22" fillId="3" borderId="17" xfId="0" applyFont="1" applyFill="1" applyBorder="1" applyAlignment="1">
      <alignment horizontal="center" vertical="center" wrapText="1"/>
    </xf>
    <xf numFmtId="0" fontId="6" fillId="3" borderId="36" xfId="0" applyFont="1" applyFill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1" fillId="0" borderId="17" xfId="0" applyFont="1" applyFill="1" applyBorder="1" applyAlignment="1">
      <alignment vertical="center" wrapText="1"/>
    </xf>
    <xf numFmtId="0" fontId="1" fillId="0" borderId="23" xfId="0" applyFont="1" applyFill="1" applyBorder="1" applyAlignment="1">
      <alignment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vertical="center" wrapText="1"/>
    </xf>
    <xf numFmtId="0" fontId="12" fillId="3" borderId="16" xfId="0" applyFont="1" applyFill="1" applyBorder="1" applyAlignment="1">
      <alignment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22" fillId="0" borderId="17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vertical="center" wrapText="1"/>
    </xf>
    <xf numFmtId="0" fontId="38" fillId="0" borderId="23" xfId="0" applyFont="1" applyFill="1" applyBorder="1" applyAlignment="1">
      <alignment vertical="center" wrapText="1"/>
    </xf>
    <xf numFmtId="0" fontId="0" fillId="0" borderId="21" xfId="0" applyBorder="1"/>
    <xf numFmtId="0" fontId="59" fillId="5" borderId="18" xfId="3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38" fillId="0" borderId="17" xfId="0" applyFont="1" applyFill="1" applyBorder="1" applyAlignment="1">
      <alignment horizontal="center" vertical="center" wrapText="1"/>
    </xf>
    <xf numFmtId="0" fontId="38" fillId="0" borderId="23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22" fillId="0" borderId="22" xfId="0" applyFont="1" applyFill="1" applyBorder="1" applyAlignment="1">
      <alignment horizontal="center" vertical="center" wrapText="1"/>
    </xf>
    <xf numFmtId="0" fontId="22" fillId="0" borderId="23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22" fillId="0" borderId="17" xfId="0" applyFont="1" applyFill="1" applyBorder="1" applyAlignment="1">
      <alignment horizontal="center" vertical="center" wrapText="1"/>
    </xf>
    <xf numFmtId="0" fontId="22" fillId="0" borderId="18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8" fillId="0" borderId="31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22" fillId="0" borderId="16" xfId="0" applyFont="1" applyFill="1" applyBorder="1" applyAlignment="1">
      <alignment horizontal="center" vertical="center" wrapText="1"/>
    </xf>
    <xf numFmtId="0" fontId="22" fillId="0" borderId="17" xfId="0" applyFont="1" applyFill="1" applyBorder="1" applyAlignment="1">
      <alignment horizontal="center" vertical="center" wrapText="1"/>
    </xf>
    <xf numFmtId="0" fontId="22" fillId="0" borderId="23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38" fillId="0" borderId="16" xfId="0" applyFont="1" applyFill="1" applyBorder="1" applyAlignment="1">
      <alignment horizontal="center" vertical="center" wrapText="1"/>
    </xf>
    <xf numFmtId="0" fontId="38" fillId="0" borderId="17" xfId="0" applyFont="1" applyFill="1" applyBorder="1" applyAlignment="1">
      <alignment horizontal="center" vertical="center" wrapText="1"/>
    </xf>
    <xf numFmtId="0" fontId="38" fillId="0" borderId="23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38" fillId="0" borderId="22" xfId="0" applyFont="1" applyFill="1" applyBorder="1" applyAlignment="1">
      <alignment horizontal="center" vertical="center" wrapText="1"/>
    </xf>
    <xf numFmtId="0" fontId="38" fillId="0" borderId="18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1" fillId="0" borderId="37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49" fillId="0" borderId="14" xfId="0" applyFont="1" applyBorder="1" applyAlignment="1">
      <alignment vertical="center" wrapText="1"/>
    </xf>
    <xf numFmtId="0" fontId="49" fillId="0" borderId="40" xfId="0" applyFont="1" applyBorder="1" applyAlignment="1">
      <alignment vertical="center" wrapText="1"/>
    </xf>
    <xf numFmtId="0" fontId="49" fillId="0" borderId="41" xfId="0" applyFont="1" applyBorder="1" applyAlignment="1">
      <alignment vertical="center" wrapText="1"/>
    </xf>
    <xf numFmtId="0" fontId="22" fillId="0" borderId="18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2" fillId="2" borderId="16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23" xfId="0" applyFont="1" applyFill="1" applyBorder="1" applyAlignment="1">
      <alignment horizontal="center" vertical="center" wrapText="1"/>
    </xf>
    <xf numFmtId="0" fontId="12" fillId="0" borderId="22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22" fillId="5" borderId="17" xfId="0" applyFont="1" applyFill="1" applyBorder="1" applyAlignment="1">
      <alignment horizontal="center" vertical="center" wrapText="1"/>
    </xf>
    <xf numFmtId="0" fontId="22" fillId="5" borderId="18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58" fillId="2" borderId="17" xfId="0" applyFont="1" applyFill="1" applyBorder="1" applyAlignment="1">
      <alignment horizontal="center" vertical="center" wrapText="1"/>
    </xf>
    <xf numFmtId="0" fontId="58" fillId="2" borderId="18" xfId="0" applyFont="1" applyFill="1" applyBorder="1" applyAlignment="1">
      <alignment horizontal="center" vertical="center" wrapText="1"/>
    </xf>
    <xf numFmtId="0" fontId="22" fillId="0" borderId="22" xfId="0" applyFont="1" applyFill="1" applyBorder="1" applyAlignment="1">
      <alignment horizontal="center" vertical="center" wrapText="1"/>
    </xf>
    <xf numFmtId="0" fontId="5" fillId="5" borderId="22" xfId="0" applyFont="1" applyFill="1" applyBorder="1" applyAlignment="1">
      <alignment horizontal="center" vertical="center" wrapText="1"/>
    </xf>
    <xf numFmtId="0" fontId="5" fillId="5" borderId="18" xfId="0" applyFont="1" applyFill="1" applyBorder="1" applyAlignment="1">
      <alignment horizontal="center" vertical="center" wrapText="1"/>
    </xf>
    <xf numFmtId="0" fontId="22" fillId="0" borderId="17" xfId="0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center" vertical="center"/>
    </xf>
    <xf numFmtId="0" fontId="38" fillId="2" borderId="16" xfId="0" applyFont="1" applyFill="1" applyBorder="1" applyAlignment="1">
      <alignment horizontal="center" vertical="center" wrapText="1"/>
    </xf>
    <xf numFmtId="0" fontId="38" fillId="2" borderId="17" xfId="0" applyFont="1" applyFill="1" applyBorder="1" applyAlignment="1">
      <alignment horizontal="center" vertical="center" wrapText="1"/>
    </xf>
    <xf numFmtId="0" fontId="38" fillId="2" borderId="23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22" fillId="0" borderId="16" xfId="0" applyFont="1" applyFill="1" applyBorder="1" applyAlignment="1">
      <alignment horizontal="center" vertical="center"/>
    </xf>
    <xf numFmtId="0" fontId="22" fillId="0" borderId="23" xfId="0" applyFont="1" applyFill="1" applyBorder="1" applyAlignment="1">
      <alignment horizontal="center" vertical="center"/>
    </xf>
    <xf numFmtId="0" fontId="43" fillId="0" borderId="14" xfId="0" applyFont="1" applyBorder="1" applyAlignment="1">
      <alignment vertical="center" wrapText="1"/>
    </xf>
    <xf numFmtId="0" fontId="43" fillId="0" borderId="40" xfId="0" applyFont="1" applyBorder="1" applyAlignment="1">
      <alignment vertical="center" wrapText="1"/>
    </xf>
    <xf numFmtId="0" fontId="43" fillId="0" borderId="41" xfId="0" applyFont="1" applyBorder="1" applyAlignment="1">
      <alignment vertical="center" wrapText="1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right"/>
    </xf>
    <xf numFmtId="0" fontId="19" fillId="0" borderId="0" xfId="0" applyFont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19" fillId="0" borderId="7" xfId="0" applyFont="1" applyBorder="1" applyAlignment="1">
      <alignment horizontal="center"/>
    </xf>
    <xf numFmtId="0" fontId="19" fillId="0" borderId="8" xfId="0" applyFont="1" applyBorder="1" applyAlignment="1">
      <alignment horizontal="center"/>
    </xf>
    <xf numFmtId="0" fontId="19" fillId="0" borderId="25" xfId="0" applyFont="1" applyBorder="1" applyAlignment="1">
      <alignment horizontal="center"/>
    </xf>
    <xf numFmtId="0" fontId="20" fillId="0" borderId="21" xfId="0" applyFont="1" applyBorder="1" applyAlignment="1">
      <alignment horizontal="center" vertical="center" textRotation="90"/>
    </xf>
    <xf numFmtId="0" fontId="20" fillId="0" borderId="22" xfId="0" applyFont="1" applyBorder="1" applyAlignment="1">
      <alignment horizontal="center" vertical="center" textRotation="90"/>
    </xf>
    <xf numFmtId="0" fontId="20" fillId="0" borderId="20" xfId="0" applyFont="1" applyBorder="1" applyAlignment="1">
      <alignment horizontal="center" vertical="center" textRotation="90"/>
    </xf>
    <xf numFmtId="0" fontId="20" fillId="0" borderId="23" xfId="0" applyFont="1" applyBorder="1" applyAlignment="1">
      <alignment horizontal="center" vertical="center" textRotation="90"/>
    </xf>
    <xf numFmtId="0" fontId="7" fillId="0" borderId="37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22" fillId="0" borderId="22" xfId="0" applyFont="1" applyFill="1" applyBorder="1" applyAlignment="1">
      <alignment horizontal="center" vertical="center"/>
    </xf>
    <xf numFmtId="0" fontId="36" fillId="2" borderId="16" xfId="0" applyFont="1" applyFill="1" applyBorder="1" applyAlignment="1">
      <alignment horizontal="center" vertical="center" wrapText="1"/>
    </xf>
    <xf numFmtId="0" fontId="36" fillId="2" borderId="17" xfId="0" applyFont="1" applyFill="1" applyBorder="1" applyAlignment="1">
      <alignment horizontal="center" vertical="center" wrapText="1"/>
    </xf>
    <xf numFmtId="0" fontId="36" fillId="2" borderId="18" xfId="0" applyFont="1" applyFill="1" applyBorder="1" applyAlignment="1">
      <alignment horizontal="center" vertical="center" wrapText="1"/>
    </xf>
    <xf numFmtId="0" fontId="37" fillId="2" borderId="16" xfId="0" applyFont="1" applyFill="1" applyBorder="1" applyAlignment="1">
      <alignment horizontal="center" vertical="center"/>
    </xf>
    <xf numFmtId="0" fontId="37" fillId="2" borderId="17" xfId="0" applyFont="1" applyFill="1" applyBorder="1" applyAlignment="1">
      <alignment horizontal="center" vertical="center"/>
    </xf>
    <xf numFmtId="0" fontId="37" fillId="2" borderId="18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19" fillId="0" borderId="5" xfId="0" applyFont="1" applyBorder="1" applyAlignment="1">
      <alignment horizontal="center"/>
    </xf>
    <xf numFmtId="0" fontId="19" fillId="0" borderId="6" xfId="0" applyFont="1" applyBorder="1" applyAlignment="1">
      <alignment horizontal="center"/>
    </xf>
    <xf numFmtId="0" fontId="59" fillId="5" borderId="16" xfId="3" applyFill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textRotation="90"/>
    </xf>
    <xf numFmtId="0" fontId="20" fillId="0" borderId="16" xfId="0" applyFont="1" applyBorder="1" applyAlignment="1">
      <alignment horizontal="center" vertical="center" textRotation="90"/>
    </xf>
    <xf numFmtId="0" fontId="20" fillId="0" borderId="17" xfId="0" applyFont="1" applyBorder="1" applyAlignment="1">
      <alignment horizontal="center" vertical="center" textRotation="90"/>
    </xf>
    <xf numFmtId="0" fontId="20" fillId="0" borderId="18" xfId="0" applyFont="1" applyBorder="1" applyAlignment="1">
      <alignment horizontal="center" vertical="center" textRotation="90"/>
    </xf>
    <xf numFmtId="0" fontId="6" fillId="5" borderId="17" xfId="0" applyFont="1" applyFill="1" applyBorder="1" applyAlignment="1">
      <alignment horizontal="center" vertical="center"/>
    </xf>
    <xf numFmtId="0" fontId="6" fillId="5" borderId="18" xfId="0" applyFont="1" applyFill="1" applyBorder="1" applyAlignment="1">
      <alignment horizontal="center" vertical="center"/>
    </xf>
    <xf numFmtId="0" fontId="22" fillId="5" borderId="17" xfId="0" applyFont="1" applyFill="1" applyBorder="1" applyAlignment="1">
      <alignment horizontal="center" vertical="center"/>
    </xf>
    <xf numFmtId="0" fontId="22" fillId="5" borderId="18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22" fillId="2" borderId="17" xfId="0" applyFont="1" applyFill="1" applyBorder="1" applyAlignment="1">
      <alignment horizontal="center" vertical="center" wrapText="1"/>
    </xf>
    <xf numFmtId="0" fontId="22" fillId="2" borderId="23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15" fillId="0" borderId="14" xfId="0" applyFont="1" applyBorder="1" applyAlignment="1">
      <alignment vertical="center" wrapText="1"/>
    </xf>
    <xf numFmtId="0" fontId="15" fillId="0" borderId="40" xfId="0" applyFont="1" applyBorder="1" applyAlignment="1">
      <alignment vertical="center" wrapText="1"/>
    </xf>
    <xf numFmtId="0" fontId="15" fillId="0" borderId="41" xfId="0" applyFont="1" applyBorder="1" applyAlignment="1">
      <alignment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31" fillId="0" borderId="27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33" xfId="0" applyFont="1" applyFill="1" applyBorder="1" applyAlignment="1">
      <alignment horizontal="center" vertical="center" wrapText="1"/>
    </xf>
    <xf numFmtId="0" fontId="58" fillId="2" borderId="21" xfId="0" applyFont="1" applyFill="1" applyBorder="1" applyAlignment="1">
      <alignment horizontal="center" vertical="center" wrapText="1"/>
    </xf>
    <xf numFmtId="0" fontId="58" fillId="2" borderId="20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1" fillId="3" borderId="23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6" fillId="5" borderId="16" xfId="0" applyFont="1" applyFill="1" applyBorder="1" applyAlignment="1">
      <alignment horizontal="center" vertical="center" wrapText="1"/>
    </xf>
    <xf numFmtId="0" fontId="6" fillId="5" borderId="23" xfId="0" applyFont="1" applyFill="1" applyBorder="1" applyAlignment="1">
      <alignment horizontal="center" vertical="center" wrapText="1"/>
    </xf>
    <xf numFmtId="0" fontId="22" fillId="5" borderId="16" xfId="0" applyFont="1" applyFill="1" applyBorder="1" applyAlignment="1">
      <alignment horizontal="center" vertical="center" wrapText="1"/>
    </xf>
    <xf numFmtId="0" fontId="22" fillId="5" borderId="23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 wrapText="1"/>
    </xf>
    <xf numFmtId="0" fontId="5" fillId="5" borderId="23" xfId="0" applyFont="1" applyFill="1" applyBorder="1" applyAlignment="1">
      <alignment horizontal="center" vertical="center" wrapText="1"/>
    </xf>
    <xf numFmtId="0" fontId="56" fillId="0" borderId="16" xfId="0" applyFont="1" applyFill="1" applyBorder="1" applyAlignment="1">
      <alignment horizontal="center" vertical="center"/>
    </xf>
    <xf numFmtId="0" fontId="56" fillId="0" borderId="17" xfId="0" applyFont="1" applyFill="1" applyBorder="1" applyAlignment="1">
      <alignment horizontal="center" vertical="center"/>
    </xf>
    <xf numFmtId="0" fontId="56" fillId="0" borderId="2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5" fillId="5" borderId="57" xfId="0" applyFont="1" applyFill="1" applyBorder="1" applyAlignment="1">
      <alignment horizontal="center" vertical="center" wrapText="1"/>
    </xf>
    <xf numFmtId="0" fontId="5" fillId="5" borderId="58" xfId="0" applyFont="1" applyFill="1" applyBorder="1" applyAlignment="1">
      <alignment horizontal="center" vertical="center" wrapText="1"/>
    </xf>
    <xf numFmtId="0" fontId="5" fillId="5" borderId="56" xfId="0" applyFont="1" applyFill="1" applyBorder="1" applyAlignment="1">
      <alignment horizontal="center" vertical="center" wrapText="1"/>
    </xf>
    <xf numFmtId="0" fontId="32" fillId="5" borderId="16" xfId="0" applyFont="1" applyFill="1" applyBorder="1" applyAlignment="1">
      <alignment horizontal="center" vertical="center" wrapText="1"/>
    </xf>
    <xf numFmtId="0" fontId="32" fillId="5" borderId="17" xfId="0" applyFont="1" applyFill="1" applyBorder="1" applyAlignment="1">
      <alignment horizontal="center" vertical="center" wrapText="1"/>
    </xf>
    <xf numFmtId="0" fontId="32" fillId="5" borderId="23" xfId="0" applyFont="1" applyFill="1" applyBorder="1" applyAlignment="1">
      <alignment horizontal="center" vertical="center" wrapText="1"/>
    </xf>
    <xf numFmtId="0" fontId="35" fillId="5" borderId="16" xfId="0" applyFont="1" applyFill="1" applyBorder="1" applyAlignment="1">
      <alignment horizontal="center" vertical="center"/>
    </xf>
    <xf numFmtId="0" fontId="35" fillId="5" borderId="17" xfId="0" applyFont="1" applyFill="1" applyBorder="1" applyAlignment="1">
      <alignment horizontal="center" vertical="center"/>
    </xf>
    <xf numFmtId="0" fontId="35" fillId="5" borderId="23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 wrapText="1"/>
    </xf>
    <xf numFmtId="0" fontId="6" fillId="8" borderId="22" xfId="0" applyFont="1" applyFill="1" applyBorder="1" applyAlignment="1">
      <alignment horizontal="center" vertical="center" wrapText="1"/>
    </xf>
    <xf numFmtId="0" fontId="6" fillId="8" borderId="17" xfId="0" applyFont="1" applyFill="1" applyBorder="1" applyAlignment="1">
      <alignment horizontal="center" vertical="center" wrapText="1"/>
    </xf>
    <xf numFmtId="0" fontId="6" fillId="8" borderId="23" xfId="0" applyFont="1" applyFill="1" applyBorder="1" applyAlignment="1">
      <alignment horizontal="center" vertical="center" wrapText="1"/>
    </xf>
    <xf numFmtId="0" fontId="22" fillId="8" borderId="22" xfId="0" applyFont="1" applyFill="1" applyBorder="1" applyAlignment="1">
      <alignment horizontal="center" vertical="center" wrapText="1"/>
    </xf>
    <xf numFmtId="0" fontId="22" fillId="8" borderId="17" xfId="0" applyFont="1" applyFill="1" applyBorder="1" applyAlignment="1">
      <alignment horizontal="center" vertical="center" wrapText="1"/>
    </xf>
    <xf numFmtId="0" fontId="22" fillId="8" borderId="23" xfId="0" applyFont="1" applyFill="1" applyBorder="1" applyAlignment="1">
      <alignment horizontal="center" vertical="center" wrapText="1"/>
    </xf>
    <xf numFmtId="0" fontId="5" fillId="8" borderId="22" xfId="0" applyFont="1" applyFill="1" applyBorder="1" applyAlignment="1">
      <alignment horizontal="center" vertical="center" wrapText="1"/>
    </xf>
    <xf numFmtId="0" fontId="5" fillId="8" borderId="17" xfId="0" applyFont="1" applyFill="1" applyBorder="1" applyAlignment="1">
      <alignment horizontal="center" vertical="center" wrapText="1"/>
    </xf>
    <xf numFmtId="0" fontId="5" fillId="8" borderId="23" xfId="0" applyFont="1" applyFill="1" applyBorder="1" applyAlignment="1">
      <alignment horizontal="center" vertical="center" wrapText="1"/>
    </xf>
    <xf numFmtId="0" fontId="33" fillId="3" borderId="16" xfId="0" applyFont="1" applyFill="1" applyBorder="1" applyAlignment="1">
      <alignment horizontal="center" vertical="center" wrapText="1"/>
    </xf>
    <xf numFmtId="0" fontId="33" fillId="3" borderId="17" xfId="0" applyFont="1" applyFill="1" applyBorder="1" applyAlignment="1">
      <alignment horizontal="center" vertical="center" wrapText="1"/>
    </xf>
    <xf numFmtId="0" fontId="33" fillId="3" borderId="23" xfId="0" applyFont="1" applyFill="1" applyBorder="1" applyAlignment="1">
      <alignment horizontal="center" vertical="center" wrapText="1"/>
    </xf>
    <xf numFmtId="0" fontId="33" fillId="3" borderId="22" xfId="0" applyFont="1" applyFill="1" applyBorder="1" applyAlignment="1">
      <alignment horizontal="center" vertical="center" wrapText="1"/>
    </xf>
    <xf numFmtId="0" fontId="33" fillId="3" borderId="18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22" fillId="0" borderId="31" xfId="0" applyFont="1" applyFill="1" applyBorder="1" applyAlignment="1">
      <alignment horizontal="center" vertical="center" wrapText="1"/>
    </xf>
    <xf numFmtId="0" fontId="22" fillId="0" borderId="37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 wrapText="1"/>
    </xf>
    <xf numFmtId="0" fontId="22" fillId="5" borderId="37" xfId="0" applyFont="1" applyFill="1" applyBorder="1" applyAlignment="1">
      <alignment horizontal="center" vertical="center" wrapText="1"/>
    </xf>
    <xf numFmtId="0" fontId="22" fillId="5" borderId="13" xfId="0" applyFont="1" applyFill="1" applyBorder="1" applyAlignment="1">
      <alignment horizontal="center" vertical="center" wrapText="1"/>
    </xf>
    <xf numFmtId="0" fontId="22" fillId="5" borderId="11" xfId="0" applyFont="1" applyFill="1" applyBorder="1" applyAlignment="1">
      <alignment horizontal="center" vertical="center" wrapText="1"/>
    </xf>
    <xf numFmtId="0" fontId="6" fillId="5" borderId="22" xfId="0" applyFont="1" applyFill="1" applyBorder="1" applyAlignment="1">
      <alignment horizontal="center" vertical="center" wrapText="1"/>
    </xf>
    <xf numFmtId="0" fontId="22" fillId="5" borderId="22" xfId="0" applyFont="1" applyFill="1" applyBorder="1" applyAlignment="1">
      <alignment horizontal="center" vertical="center" wrapText="1"/>
    </xf>
    <xf numFmtId="0" fontId="59" fillId="5" borderId="22" xfId="3" applyFill="1" applyBorder="1" applyAlignment="1">
      <alignment horizontal="center" vertical="center" wrapText="1"/>
    </xf>
    <xf numFmtId="0" fontId="16" fillId="0" borderId="16" xfId="0" applyFont="1" applyBorder="1" applyAlignment="1">
      <alignment vertical="center" wrapText="1"/>
    </xf>
    <xf numFmtId="0" fontId="16" fillId="0" borderId="18" xfId="0" applyFont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12" fillId="2" borderId="2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6" fillId="3" borderId="36" xfId="0" applyFont="1" applyFill="1" applyBorder="1" applyAlignment="1">
      <alignment horizontal="center" vertical="center" wrapText="1"/>
    </xf>
    <xf numFmtId="0" fontId="6" fillId="3" borderId="29" xfId="0" applyFont="1" applyFill="1" applyBorder="1" applyAlignment="1">
      <alignment horizontal="center" vertical="center" wrapText="1"/>
    </xf>
    <xf numFmtId="0" fontId="22" fillId="3" borderId="17" xfId="0" applyFont="1" applyFill="1" applyBorder="1" applyAlignment="1">
      <alignment horizontal="center" vertical="center" wrapText="1"/>
    </xf>
    <xf numFmtId="0" fontId="22" fillId="3" borderId="23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22" fillId="3" borderId="22" xfId="0" applyFont="1" applyFill="1" applyBorder="1" applyAlignment="1">
      <alignment horizontal="center" vertical="center" wrapText="1"/>
    </xf>
    <xf numFmtId="0" fontId="6" fillId="5" borderId="30" xfId="0" applyFont="1" applyFill="1" applyBorder="1" applyAlignment="1">
      <alignment horizontal="center" vertical="center" wrapText="1"/>
    </xf>
    <xf numFmtId="0" fontId="6" fillId="5" borderId="36" xfId="0" applyFont="1" applyFill="1" applyBorder="1" applyAlignment="1">
      <alignment horizontal="center" vertical="center" wrapText="1"/>
    </xf>
    <xf numFmtId="0" fontId="6" fillId="5" borderId="29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1" fillId="3" borderId="59" xfId="0" applyFont="1" applyFill="1" applyBorder="1" applyAlignment="1">
      <alignment horizontal="center" vertical="center" wrapText="1"/>
    </xf>
    <xf numFmtId="0" fontId="1" fillId="3" borderId="36" xfId="0" applyFont="1" applyFill="1" applyBorder="1" applyAlignment="1">
      <alignment horizontal="center" vertical="center" wrapText="1"/>
    </xf>
    <xf numFmtId="0" fontId="1" fillId="3" borderId="29" xfId="0" applyFont="1" applyFill="1" applyBorder="1" applyAlignment="1">
      <alignment horizontal="center" vertical="center" wrapText="1"/>
    </xf>
    <xf numFmtId="0" fontId="1" fillId="3" borderId="55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12" fillId="3" borderId="16" xfId="0" applyFont="1" applyFill="1" applyBorder="1" applyAlignment="1">
      <alignment horizontal="center" vertical="center" wrapText="1"/>
    </xf>
    <xf numFmtId="0" fontId="12" fillId="3" borderId="23" xfId="0" applyFont="1" applyFill="1" applyBorder="1" applyAlignment="1">
      <alignment horizontal="center" vertical="center" wrapText="1"/>
    </xf>
    <xf numFmtId="0" fontId="22" fillId="3" borderId="16" xfId="0" applyFont="1" applyFill="1" applyBorder="1" applyAlignment="1">
      <alignment horizontal="center" vertical="center" wrapText="1"/>
    </xf>
    <xf numFmtId="0" fontId="27" fillId="0" borderId="14" xfId="0" applyFont="1" applyBorder="1" applyAlignment="1">
      <alignment horizontal="center" vertical="center" wrapText="1"/>
    </xf>
    <xf numFmtId="0" fontId="27" fillId="0" borderId="41" xfId="0" applyFont="1" applyBorder="1" applyAlignment="1">
      <alignment horizontal="center" vertical="center" wrapText="1"/>
    </xf>
    <xf numFmtId="0" fontId="26" fillId="0" borderId="14" xfId="0" applyFont="1" applyBorder="1" applyAlignment="1">
      <alignment vertical="center" wrapText="1"/>
    </xf>
    <xf numFmtId="0" fontId="26" fillId="0" borderId="40" xfId="0" applyFont="1" applyBorder="1" applyAlignment="1">
      <alignment vertical="center" wrapText="1"/>
    </xf>
    <xf numFmtId="0" fontId="26" fillId="0" borderId="41" xfId="0" applyFont="1" applyBorder="1" applyAlignment="1">
      <alignment vertical="center" wrapText="1"/>
    </xf>
    <xf numFmtId="0" fontId="25" fillId="0" borderId="14" xfId="0" applyFont="1" applyBorder="1" applyAlignment="1">
      <alignment horizontal="center" vertical="center" wrapText="1"/>
    </xf>
    <xf numFmtId="0" fontId="25" fillId="0" borderId="40" xfId="0" applyFont="1" applyBorder="1" applyAlignment="1">
      <alignment horizontal="center" vertical="center" wrapText="1"/>
    </xf>
    <xf numFmtId="0" fontId="25" fillId="0" borderId="41" xfId="0" applyFont="1" applyBorder="1" applyAlignment="1">
      <alignment horizontal="center" vertical="center" wrapText="1"/>
    </xf>
    <xf numFmtId="49" fontId="34" fillId="3" borderId="27" xfId="0" applyNumberFormat="1" applyFont="1" applyFill="1" applyBorder="1" applyAlignment="1">
      <alignment horizontal="center" vertical="center"/>
    </xf>
    <xf numFmtId="49" fontId="34" fillId="3" borderId="28" xfId="0" applyNumberFormat="1" applyFont="1" applyFill="1" applyBorder="1" applyAlignment="1">
      <alignment horizontal="center" vertical="center"/>
    </xf>
    <xf numFmtId="0" fontId="7" fillId="3" borderId="59" xfId="0" applyFont="1" applyFill="1" applyBorder="1" applyAlignment="1">
      <alignment horizontal="center" vertical="center" wrapText="1"/>
    </xf>
    <xf numFmtId="0" fontId="7" fillId="3" borderId="36" xfId="0" applyFont="1" applyFill="1" applyBorder="1" applyAlignment="1">
      <alignment horizontal="center" vertical="center" wrapText="1"/>
    </xf>
    <xf numFmtId="0" fontId="7" fillId="3" borderId="29" xfId="0" applyFont="1" applyFill="1" applyBorder="1" applyAlignment="1">
      <alignment horizontal="center" vertical="center" wrapText="1"/>
    </xf>
    <xf numFmtId="0" fontId="1" fillId="3" borderId="43" xfId="0" applyFont="1" applyFill="1" applyBorder="1" applyAlignment="1">
      <alignment horizontal="center" vertical="center" wrapText="1"/>
    </xf>
    <xf numFmtId="0" fontId="1" fillId="3" borderId="58" xfId="0" applyFont="1" applyFill="1" applyBorder="1" applyAlignment="1">
      <alignment horizontal="center" vertical="center" wrapText="1"/>
    </xf>
    <xf numFmtId="0" fontId="1" fillId="3" borderId="56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26" fillId="0" borderId="14" xfId="0" applyFont="1" applyBorder="1" applyAlignment="1">
      <alignment horizontal="center" vertical="center" wrapText="1"/>
    </xf>
    <xf numFmtId="0" fontId="26" fillId="0" borderId="40" xfId="0" applyFont="1" applyBorder="1" applyAlignment="1">
      <alignment horizontal="center" vertical="center" wrapText="1"/>
    </xf>
    <xf numFmtId="49" fontId="31" fillId="3" borderId="27" xfId="0" applyNumberFormat="1" applyFont="1" applyFill="1" applyBorder="1" applyAlignment="1">
      <alignment horizontal="center" vertical="center"/>
    </xf>
    <xf numFmtId="49" fontId="31" fillId="3" borderId="28" xfId="0" applyNumberFormat="1" applyFont="1" applyFill="1" applyBorder="1" applyAlignment="1">
      <alignment horizontal="center" vertical="center"/>
    </xf>
    <xf numFmtId="0" fontId="7" fillId="5" borderId="27" xfId="0" applyFont="1" applyFill="1" applyBorder="1" applyAlignment="1">
      <alignment horizontal="center" vertical="center" wrapText="1"/>
    </xf>
    <xf numFmtId="0" fontId="7" fillId="5" borderId="32" xfId="0" applyFont="1" applyFill="1" applyBorder="1" applyAlignment="1">
      <alignment horizontal="center" vertical="center" wrapText="1"/>
    </xf>
    <xf numFmtId="0" fontId="7" fillId="5" borderId="28" xfId="0" applyFont="1" applyFill="1" applyBorder="1" applyAlignment="1">
      <alignment horizontal="center" vertical="center" wrapText="1"/>
    </xf>
    <xf numFmtId="0" fontId="35" fillId="5" borderId="32" xfId="0" applyFont="1" applyFill="1" applyBorder="1" applyAlignment="1">
      <alignment horizontal="center" vertical="center"/>
    </xf>
    <xf numFmtId="0" fontId="35" fillId="5" borderId="28" xfId="0" applyFont="1" applyFill="1" applyBorder="1" applyAlignment="1">
      <alignment horizontal="center" vertical="center"/>
    </xf>
    <xf numFmtId="0" fontId="59" fillId="5" borderId="27" xfId="3" applyFill="1" applyBorder="1" applyAlignment="1">
      <alignment horizontal="center" vertical="center" wrapText="1"/>
    </xf>
    <xf numFmtId="0" fontId="5" fillId="5" borderId="32" xfId="0" applyFont="1" applyFill="1" applyBorder="1" applyAlignment="1">
      <alignment horizontal="center" vertical="center" wrapText="1"/>
    </xf>
    <xf numFmtId="0" fontId="5" fillId="5" borderId="35" xfId="0" applyFont="1" applyFill="1" applyBorder="1" applyAlignment="1">
      <alignment horizontal="center" vertical="center" wrapText="1"/>
    </xf>
    <xf numFmtId="0" fontId="7" fillId="5" borderId="35" xfId="0" applyFont="1" applyFill="1" applyBorder="1" applyAlignment="1">
      <alignment horizontal="center" vertical="center" wrapText="1"/>
    </xf>
    <xf numFmtId="0" fontId="22" fillId="5" borderId="27" xfId="0" applyFont="1" applyFill="1" applyBorder="1" applyAlignment="1">
      <alignment horizontal="center" vertical="center" wrapText="1"/>
    </xf>
    <xf numFmtId="0" fontId="22" fillId="5" borderId="32" xfId="0" applyFont="1" applyFill="1" applyBorder="1" applyAlignment="1">
      <alignment horizontal="center" vertical="center" wrapText="1"/>
    </xf>
    <xf numFmtId="0" fontId="22" fillId="5" borderId="35" xfId="0" applyFont="1" applyFill="1" applyBorder="1" applyAlignment="1">
      <alignment horizontal="center" vertical="center" wrapText="1"/>
    </xf>
    <xf numFmtId="0" fontId="5" fillId="5" borderId="27" xfId="0" applyFont="1" applyFill="1" applyBorder="1" applyAlignment="1">
      <alignment horizontal="center" vertical="center" wrapText="1"/>
    </xf>
    <xf numFmtId="0" fontId="5" fillId="3" borderId="37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  <xf numFmtId="0" fontId="36" fillId="0" borderId="12" xfId="0" applyFont="1" applyBorder="1" applyAlignment="1">
      <alignment horizontal="center" vertical="center" wrapText="1"/>
    </xf>
    <xf numFmtId="0" fontId="36" fillId="0" borderId="9" xfId="0" applyFont="1" applyBorder="1" applyAlignment="1">
      <alignment horizontal="center" vertical="center" wrapText="1"/>
    </xf>
    <xf numFmtId="0" fontId="37" fillId="0" borderId="16" xfId="0" applyFont="1" applyBorder="1" applyAlignment="1">
      <alignment horizontal="center" vertical="center"/>
    </xf>
    <xf numFmtId="0" fontId="37" fillId="0" borderId="17" xfId="0" applyFont="1" applyBorder="1" applyAlignment="1">
      <alignment horizontal="center" vertical="center"/>
    </xf>
    <xf numFmtId="0" fontId="37" fillId="0" borderId="23" xfId="0" applyFont="1" applyBorder="1" applyAlignment="1">
      <alignment horizontal="center" vertical="center"/>
    </xf>
    <xf numFmtId="49" fontId="31" fillId="0" borderId="24" xfId="0" applyNumberFormat="1" applyFont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36" fillId="0" borderId="22" xfId="0" applyFont="1" applyBorder="1" applyAlignment="1">
      <alignment horizontal="center" vertical="center" wrapText="1"/>
    </xf>
    <xf numFmtId="0" fontId="36" fillId="0" borderId="17" xfId="0" applyFont="1" applyBorder="1" applyAlignment="1">
      <alignment horizontal="center" vertical="center" wrapText="1"/>
    </xf>
    <xf numFmtId="0" fontId="36" fillId="0" borderId="23" xfId="0" applyFont="1" applyBorder="1" applyAlignment="1">
      <alignment horizontal="center" vertical="center" wrapText="1"/>
    </xf>
    <xf numFmtId="0" fontId="37" fillId="0" borderId="22" xfId="0" applyFont="1" applyBorder="1" applyAlignment="1">
      <alignment horizontal="center" vertical="center"/>
    </xf>
    <xf numFmtId="0" fontId="6" fillId="5" borderId="27" xfId="0" applyFont="1" applyFill="1" applyBorder="1" applyAlignment="1">
      <alignment horizontal="center" vertical="center" wrapText="1"/>
    </xf>
    <xf numFmtId="0" fontId="6" fillId="5" borderId="32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 wrapText="1"/>
    </xf>
    <xf numFmtId="0" fontId="22" fillId="5" borderId="34" xfId="0" applyFont="1" applyFill="1" applyBorder="1" applyAlignment="1">
      <alignment horizontal="center" vertical="center" wrapText="1"/>
    </xf>
    <xf numFmtId="0" fontId="22" fillId="5" borderId="28" xfId="0" applyFont="1" applyFill="1" applyBorder="1" applyAlignment="1">
      <alignment horizontal="center" vertical="center" wrapText="1"/>
    </xf>
    <xf numFmtId="0" fontId="59" fillId="5" borderId="64" xfId="3" applyFill="1" applyBorder="1" applyAlignment="1">
      <alignment horizontal="center" vertical="center" wrapText="1"/>
    </xf>
    <xf numFmtId="0" fontId="5" fillId="5" borderId="65" xfId="0" applyFont="1" applyFill="1" applyBorder="1" applyAlignment="1">
      <alignment horizontal="center" vertical="center" wrapText="1"/>
    </xf>
    <xf numFmtId="0" fontId="5" fillId="5" borderId="66" xfId="0" applyFont="1" applyFill="1" applyBorder="1" applyAlignment="1">
      <alignment horizontal="center" vertical="center" wrapText="1"/>
    </xf>
    <xf numFmtId="0" fontId="59" fillId="2" borderId="16" xfId="3" applyFill="1" applyBorder="1" applyAlignment="1">
      <alignment horizontal="center" vertical="center" wrapText="1"/>
    </xf>
    <xf numFmtId="0" fontId="36" fillId="0" borderId="18" xfId="0" applyFont="1" applyBorder="1" applyAlignment="1">
      <alignment horizontal="center" vertical="center" wrapText="1"/>
    </xf>
    <xf numFmtId="0" fontId="37" fillId="0" borderId="18" xfId="0" applyFont="1" applyBorder="1" applyAlignment="1">
      <alignment horizontal="center" vertical="center"/>
    </xf>
    <xf numFmtId="0" fontId="36" fillId="0" borderId="1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8" fillId="2" borderId="16" xfId="0" applyFont="1" applyFill="1" applyBorder="1" applyAlignment="1">
      <alignment horizontal="center" vertical="center" wrapText="1"/>
    </xf>
    <xf numFmtId="0" fontId="58" fillId="2" borderId="23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40" xfId="0" applyFont="1" applyBorder="1" applyAlignment="1">
      <alignment horizontal="justify" vertical="center" wrapText="1"/>
    </xf>
    <xf numFmtId="0" fontId="13" fillId="0" borderId="41" xfId="0" applyFont="1" applyBorder="1" applyAlignment="1">
      <alignment horizontal="justify" vertical="center" wrapText="1"/>
    </xf>
    <xf numFmtId="0" fontId="15" fillId="0" borderId="14" xfId="0" applyFont="1" applyBorder="1" applyAlignment="1">
      <alignment horizontal="justify" vertical="center" wrapText="1"/>
    </xf>
    <xf numFmtId="0" fontId="15" fillId="0" borderId="40" xfId="0" applyFont="1" applyBorder="1" applyAlignment="1">
      <alignment horizontal="justify" vertical="center" wrapText="1"/>
    </xf>
    <xf numFmtId="0" fontId="15" fillId="0" borderId="41" xfId="0" applyFont="1" applyBorder="1" applyAlignment="1">
      <alignment horizontal="justify" vertical="center" wrapText="1"/>
    </xf>
    <xf numFmtId="0" fontId="26" fillId="0" borderId="14" xfId="0" applyFont="1" applyBorder="1" applyAlignment="1">
      <alignment horizontal="justify" vertical="center" wrapText="1"/>
    </xf>
    <xf numFmtId="0" fontId="26" fillId="0" borderId="40" xfId="0" applyFont="1" applyBorder="1" applyAlignment="1">
      <alignment horizontal="justify" vertical="center" wrapText="1"/>
    </xf>
    <xf numFmtId="0" fontId="26" fillId="0" borderId="41" xfId="0" applyFont="1" applyBorder="1" applyAlignment="1">
      <alignment horizontal="justify" vertical="center" wrapText="1"/>
    </xf>
    <xf numFmtId="0" fontId="25" fillId="0" borderId="14" xfId="0" applyFont="1" applyBorder="1" applyAlignment="1">
      <alignment horizontal="justify" vertical="center" wrapText="1"/>
    </xf>
    <xf numFmtId="0" fontId="25" fillId="0" borderId="40" xfId="0" applyFont="1" applyBorder="1" applyAlignment="1">
      <alignment horizontal="justify" vertical="center" wrapText="1"/>
    </xf>
    <xf numFmtId="0" fontId="25" fillId="0" borderId="41" xfId="0" applyFont="1" applyBorder="1" applyAlignment="1">
      <alignment horizontal="justify" vertical="center" wrapText="1"/>
    </xf>
    <xf numFmtId="0" fontId="7" fillId="0" borderId="23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7" fillId="5" borderId="16" xfId="0" applyFont="1" applyFill="1" applyBorder="1" applyAlignment="1">
      <alignment horizontal="center" vertical="center" wrapText="1"/>
    </xf>
    <xf numFmtId="0" fontId="7" fillId="5" borderId="17" xfId="0" applyFont="1" applyFill="1" applyBorder="1" applyAlignment="1">
      <alignment horizontal="center" vertical="center" wrapText="1"/>
    </xf>
    <xf numFmtId="0" fontId="7" fillId="5" borderId="18" xfId="0" applyFont="1" applyFill="1" applyBorder="1" applyAlignment="1">
      <alignment horizontal="center" vertical="center" wrapText="1"/>
    </xf>
    <xf numFmtId="0" fontId="29" fillId="2" borderId="14" xfId="0" applyFont="1" applyFill="1" applyBorder="1" applyAlignment="1">
      <alignment horizontal="center" vertical="center" wrapText="1"/>
    </xf>
    <xf numFmtId="0" fontId="29" fillId="2" borderId="40" xfId="0" applyFont="1" applyFill="1" applyBorder="1" applyAlignment="1">
      <alignment horizontal="center" vertical="center" wrapText="1"/>
    </xf>
    <xf numFmtId="0" fontId="29" fillId="2" borderId="41" xfId="0" applyFont="1" applyFill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40" xfId="0" applyFont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wrapText="1"/>
    </xf>
    <xf numFmtId="0" fontId="58" fillId="2" borderId="22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7" fillId="7" borderId="16" xfId="0" applyFont="1" applyFill="1" applyBorder="1" applyAlignment="1">
      <alignment horizontal="center" vertical="center" wrapText="1"/>
    </xf>
    <xf numFmtId="0" fontId="7" fillId="7" borderId="17" xfId="0" applyFont="1" applyFill="1" applyBorder="1" applyAlignment="1">
      <alignment horizontal="center" vertical="center" wrapText="1"/>
    </xf>
    <xf numFmtId="0" fontId="7" fillId="7" borderId="23" xfId="0" applyFont="1" applyFill="1" applyBorder="1" applyAlignment="1">
      <alignment horizontal="center" vertical="center" wrapText="1"/>
    </xf>
    <xf numFmtId="0" fontId="22" fillId="7" borderId="16" xfId="0" applyFont="1" applyFill="1" applyBorder="1" applyAlignment="1">
      <alignment horizontal="center" vertical="center" wrapText="1"/>
    </xf>
    <xf numFmtId="0" fontId="22" fillId="7" borderId="17" xfId="0" applyFont="1" applyFill="1" applyBorder="1" applyAlignment="1">
      <alignment horizontal="center" vertical="center" wrapText="1"/>
    </xf>
    <xf numFmtId="0" fontId="22" fillId="7" borderId="23" xfId="0" applyFont="1" applyFill="1" applyBorder="1" applyAlignment="1">
      <alignment horizontal="center" vertical="center" wrapText="1"/>
    </xf>
    <xf numFmtId="0" fontId="5" fillId="7" borderId="16" xfId="0" applyFont="1" applyFill="1" applyBorder="1" applyAlignment="1">
      <alignment horizontal="center" vertical="center" wrapText="1"/>
    </xf>
    <xf numFmtId="0" fontId="5" fillId="7" borderId="17" xfId="0" applyFont="1" applyFill="1" applyBorder="1" applyAlignment="1">
      <alignment horizontal="center" vertical="center" wrapText="1"/>
    </xf>
    <xf numFmtId="0" fontId="5" fillId="7" borderId="23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58" fillId="0" borderId="18" xfId="0" applyFont="1" applyFill="1" applyBorder="1" applyAlignment="1">
      <alignment vertical="center" wrapText="1"/>
    </xf>
  </cellXfs>
  <cellStyles count="4">
    <cellStyle name="Hyperlink" xfId="3" builtinId="8"/>
    <cellStyle name="Normal" xfId="0" builtinId="0"/>
    <cellStyle name="Normal 2" xfId="2"/>
    <cellStyle name="Normal 4" xfId="1"/>
  </cellStyles>
  <dxfs count="0"/>
  <tableStyles count="0" defaultTableStyle="TableStyleMedium2" defaultPivotStyle="PivotStyleLight16"/>
  <colors>
    <mruColors>
      <color rgb="FF21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6429375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85726</xdr:colOff>
      <xdr:row>1</xdr:row>
      <xdr:rowOff>38100</xdr:rowOff>
    </xdr:from>
    <xdr:to>
      <xdr:col>3</xdr:col>
      <xdr:colOff>1600200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 txBox="1">
          <a:spLocks noChangeArrowheads="1"/>
        </xdr:cNvSpPr>
      </xdr:nvSpPr>
      <xdr:spPr bwMode="auto">
        <a:xfrm>
          <a:off x="695326" y="228600"/>
          <a:ext cx="3686174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4457700" y="438150"/>
          <a:ext cx="2533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1123950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2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2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00000000-0008-0000-02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2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2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2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2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2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2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2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2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2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0000000-0008-0000-02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409575</xdr:colOff>
      <xdr:row>0</xdr:row>
      <xdr:rowOff>9525</xdr:rowOff>
    </xdr:from>
    <xdr:to>
      <xdr:col>3</xdr:col>
      <xdr:colOff>1752600</xdr:colOff>
      <xdr:row>1</xdr:row>
      <xdr:rowOff>238125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00000000-0008-0000-0200-00007B000000}"/>
            </a:ext>
          </a:extLst>
        </xdr:cNvPr>
        <xdr:cNvSpPr txBox="1">
          <a:spLocks noChangeArrowheads="1"/>
        </xdr:cNvSpPr>
      </xdr:nvSpPr>
      <xdr:spPr bwMode="auto">
        <a:xfrm>
          <a:off x="1019175" y="9525"/>
          <a:ext cx="3514725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3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3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3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3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3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419099</xdr:colOff>
      <xdr:row>0</xdr:row>
      <xdr:rowOff>114300</xdr:rowOff>
    </xdr:from>
    <xdr:to>
      <xdr:col>3</xdr:col>
      <xdr:colOff>1704974</xdr:colOff>
      <xdr:row>1</xdr:row>
      <xdr:rowOff>257175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 txBox="1">
          <a:spLocks noChangeArrowheads="1"/>
        </xdr:cNvSpPr>
      </xdr:nvSpPr>
      <xdr:spPr bwMode="auto">
        <a:xfrm>
          <a:off x="1028699" y="114300"/>
          <a:ext cx="3457575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4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4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4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4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4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4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4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4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4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0000000-0008-0000-04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581024</xdr:colOff>
      <xdr:row>1</xdr:row>
      <xdr:rowOff>38100</xdr:rowOff>
    </xdr:from>
    <xdr:to>
      <xdr:col>3</xdr:col>
      <xdr:colOff>1409699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00000000-0008-0000-0400-00007B000000}"/>
            </a:ext>
          </a:extLst>
        </xdr:cNvPr>
        <xdr:cNvSpPr txBox="1">
          <a:spLocks noChangeArrowheads="1"/>
        </xdr:cNvSpPr>
      </xdr:nvSpPr>
      <xdr:spPr bwMode="auto">
        <a:xfrm>
          <a:off x="581024" y="228600"/>
          <a:ext cx="3609975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4" name="Line 7">
          <a:extLst>
            <a:ext uri="{FF2B5EF4-FFF2-40B4-BE49-F238E27FC236}">
              <a16:creationId xmlns="" xmlns:a16="http://schemas.microsoft.com/office/drawing/2014/main" id="{00000000-0008-0000-0400-0000F400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="" xmlns:a16="http://schemas.microsoft.com/office/drawing/2014/main" id="{00000000-0008-0000-0400-0000F500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6" name="Line 7">
          <a:extLst>
            <a:ext uri="{FF2B5EF4-FFF2-40B4-BE49-F238E27FC236}">
              <a16:creationId xmlns="" xmlns:a16="http://schemas.microsoft.com/office/drawing/2014/main" id="{00000000-0008-0000-0400-0000F600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="" xmlns:a16="http://schemas.microsoft.com/office/drawing/2014/main" id="{00000000-0008-0000-0400-0000F700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8" name="Line 7">
          <a:extLst>
            <a:ext uri="{FF2B5EF4-FFF2-40B4-BE49-F238E27FC236}">
              <a16:creationId xmlns="" xmlns:a16="http://schemas.microsoft.com/office/drawing/2014/main" id="{00000000-0008-0000-0400-0000F800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="" xmlns:a16="http://schemas.microsoft.com/office/drawing/2014/main" id="{00000000-0008-0000-0400-0000F900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0" name="Line 7">
          <a:extLst>
            <a:ext uri="{FF2B5EF4-FFF2-40B4-BE49-F238E27FC236}">
              <a16:creationId xmlns="" xmlns:a16="http://schemas.microsoft.com/office/drawing/2014/main" id="{00000000-0008-0000-0400-0000FA00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="" xmlns:a16="http://schemas.microsoft.com/office/drawing/2014/main" id="{00000000-0008-0000-0400-0000FB00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2" name="Line 7">
          <a:extLst>
            <a:ext uri="{FF2B5EF4-FFF2-40B4-BE49-F238E27FC236}">
              <a16:creationId xmlns="" xmlns:a16="http://schemas.microsoft.com/office/drawing/2014/main" id="{00000000-0008-0000-0400-0000FC00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="" xmlns:a16="http://schemas.microsoft.com/office/drawing/2014/main" id="{00000000-0008-0000-0400-0000FD00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4" name="Line 7">
          <a:extLst>
            <a:ext uri="{FF2B5EF4-FFF2-40B4-BE49-F238E27FC236}">
              <a16:creationId xmlns="" xmlns:a16="http://schemas.microsoft.com/office/drawing/2014/main" id="{00000000-0008-0000-0400-0000FE00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="" xmlns:a16="http://schemas.microsoft.com/office/drawing/2014/main" id="{00000000-0008-0000-0400-0000FF00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6" name="Line 7">
          <a:extLst>
            <a:ext uri="{FF2B5EF4-FFF2-40B4-BE49-F238E27FC236}">
              <a16:creationId xmlns="" xmlns:a16="http://schemas.microsoft.com/office/drawing/2014/main" id="{00000000-0008-0000-0400-00000001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="" xmlns:a16="http://schemas.microsoft.com/office/drawing/2014/main" id="{00000000-0008-0000-0400-00000101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8" name="Line 7">
          <a:extLst>
            <a:ext uri="{FF2B5EF4-FFF2-40B4-BE49-F238E27FC236}">
              <a16:creationId xmlns="" xmlns:a16="http://schemas.microsoft.com/office/drawing/2014/main" id="{00000000-0008-0000-0400-00000201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="" xmlns:a16="http://schemas.microsoft.com/office/drawing/2014/main" id="{00000000-0008-0000-0400-00000301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0" name="Line 7">
          <a:extLst>
            <a:ext uri="{FF2B5EF4-FFF2-40B4-BE49-F238E27FC236}">
              <a16:creationId xmlns="" xmlns:a16="http://schemas.microsoft.com/office/drawing/2014/main" id="{00000000-0008-0000-0400-00000401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="" xmlns:a16="http://schemas.microsoft.com/office/drawing/2014/main" id="{00000000-0008-0000-0400-00000501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2" name="Line 7">
          <a:extLst>
            <a:ext uri="{FF2B5EF4-FFF2-40B4-BE49-F238E27FC236}">
              <a16:creationId xmlns="" xmlns:a16="http://schemas.microsoft.com/office/drawing/2014/main" id="{00000000-0008-0000-0400-00000601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="" xmlns:a16="http://schemas.microsoft.com/office/drawing/2014/main" id="{00000000-0008-0000-0400-00000701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4" name="Line 7">
          <a:extLst>
            <a:ext uri="{FF2B5EF4-FFF2-40B4-BE49-F238E27FC236}">
              <a16:creationId xmlns="" xmlns:a16="http://schemas.microsoft.com/office/drawing/2014/main" id="{00000000-0008-0000-0400-00000801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="" xmlns:a16="http://schemas.microsoft.com/office/drawing/2014/main" id="{00000000-0008-0000-0400-00000901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400-00000A01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400-00000B01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400-00000C01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400-00000D01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400-00000E01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400-00000F01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400-00001001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400-00001101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400-00001201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400-00001301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400-00001401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400-00001501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400-00001601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400-00001701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400-00001801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400-00001901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400-00001A01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400-00001B01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400-00001C01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400-00001D01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400-00001E01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400-00001F01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400-00002001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400-00002101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0" name="Line 7">
          <a:extLst>
            <a:ext uri="{FF2B5EF4-FFF2-40B4-BE49-F238E27FC236}">
              <a16:creationId xmlns="" xmlns:a16="http://schemas.microsoft.com/office/drawing/2014/main" id="{00000000-0008-0000-0400-00002201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="" xmlns:a16="http://schemas.microsoft.com/office/drawing/2014/main" id="{00000000-0008-0000-0400-00002301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2" name="Line 7">
          <a:extLst>
            <a:ext uri="{FF2B5EF4-FFF2-40B4-BE49-F238E27FC236}">
              <a16:creationId xmlns="" xmlns:a16="http://schemas.microsoft.com/office/drawing/2014/main" id="{00000000-0008-0000-0400-00002401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="" xmlns:a16="http://schemas.microsoft.com/office/drawing/2014/main" id="{00000000-0008-0000-0400-00002501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4" name="Line 7">
          <a:extLst>
            <a:ext uri="{FF2B5EF4-FFF2-40B4-BE49-F238E27FC236}">
              <a16:creationId xmlns="" xmlns:a16="http://schemas.microsoft.com/office/drawing/2014/main" id="{00000000-0008-0000-0400-00002601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="" xmlns:a16="http://schemas.microsoft.com/office/drawing/2014/main" id="{00000000-0008-0000-0400-00002701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6" name="Line 7">
          <a:extLst>
            <a:ext uri="{FF2B5EF4-FFF2-40B4-BE49-F238E27FC236}">
              <a16:creationId xmlns="" xmlns:a16="http://schemas.microsoft.com/office/drawing/2014/main" id="{00000000-0008-0000-0400-00002801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="" xmlns:a16="http://schemas.microsoft.com/office/drawing/2014/main" id="{00000000-0008-0000-0400-00002901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8" name="Line 7">
          <a:extLst>
            <a:ext uri="{FF2B5EF4-FFF2-40B4-BE49-F238E27FC236}">
              <a16:creationId xmlns="" xmlns:a16="http://schemas.microsoft.com/office/drawing/2014/main" id="{00000000-0008-0000-0400-00002A01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="" xmlns:a16="http://schemas.microsoft.com/office/drawing/2014/main" id="{00000000-0008-0000-0400-00002B01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0" name="Line 7">
          <a:extLst>
            <a:ext uri="{FF2B5EF4-FFF2-40B4-BE49-F238E27FC236}">
              <a16:creationId xmlns="" xmlns:a16="http://schemas.microsoft.com/office/drawing/2014/main" id="{00000000-0008-0000-0400-00002C01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="" xmlns:a16="http://schemas.microsoft.com/office/drawing/2014/main" id="{00000000-0008-0000-0400-00002D01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2" name="Line 7">
          <a:extLst>
            <a:ext uri="{FF2B5EF4-FFF2-40B4-BE49-F238E27FC236}">
              <a16:creationId xmlns="" xmlns:a16="http://schemas.microsoft.com/office/drawing/2014/main" id="{00000000-0008-0000-0400-00002E01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="" xmlns:a16="http://schemas.microsoft.com/office/drawing/2014/main" id="{00000000-0008-0000-0400-00002F010000}"/>
            </a:ext>
          </a:extLst>
        </xdr:cNvPr>
        <xdr:cNvSpPr>
          <a:spLocks noChangeShapeType="1"/>
        </xdr:cNvSpPr>
      </xdr:nvSpPr>
      <xdr:spPr bwMode="auto">
        <a:xfrm>
          <a:off x="7324725" y="1337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04" name="Line 7">
          <a:extLst>
            <a:ext uri="{FF2B5EF4-FFF2-40B4-BE49-F238E27FC236}">
              <a16:creationId xmlns="" xmlns:a16="http://schemas.microsoft.com/office/drawing/2014/main" id="{00000000-0008-0000-0400-000030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="" xmlns:a16="http://schemas.microsoft.com/office/drawing/2014/main" id="{00000000-0008-0000-0400-000031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06" name="Line 7">
          <a:extLst>
            <a:ext uri="{FF2B5EF4-FFF2-40B4-BE49-F238E27FC236}">
              <a16:creationId xmlns="" xmlns:a16="http://schemas.microsoft.com/office/drawing/2014/main" id="{00000000-0008-0000-0400-000032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="" xmlns:a16="http://schemas.microsoft.com/office/drawing/2014/main" id="{00000000-0008-0000-0400-000033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08" name="Line 7">
          <a:extLst>
            <a:ext uri="{FF2B5EF4-FFF2-40B4-BE49-F238E27FC236}">
              <a16:creationId xmlns="" xmlns:a16="http://schemas.microsoft.com/office/drawing/2014/main" id="{00000000-0008-0000-0400-000034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="" xmlns:a16="http://schemas.microsoft.com/office/drawing/2014/main" id="{00000000-0008-0000-0400-000035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10" name="Line 7">
          <a:extLst>
            <a:ext uri="{FF2B5EF4-FFF2-40B4-BE49-F238E27FC236}">
              <a16:creationId xmlns="" xmlns:a16="http://schemas.microsoft.com/office/drawing/2014/main" id="{00000000-0008-0000-0400-000036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="" xmlns:a16="http://schemas.microsoft.com/office/drawing/2014/main" id="{00000000-0008-0000-0400-000037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12" name="Line 7">
          <a:extLst>
            <a:ext uri="{FF2B5EF4-FFF2-40B4-BE49-F238E27FC236}">
              <a16:creationId xmlns="" xmlns:a16="http://schemas.microsoft.com/office/drawing/2014/main" id="{00000000-0008-0000-0400-000038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="" xmlns:a16="http://schemas.microsoft.com/office/drawing/2014/main" id="{00000000-0008-0000-0400-000039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14" name="Line 7">
          <a:extLst>
            <a:ext uri="{FF2B5EF4-FFF2-40B4-BE49-F238E27FC236}">
              <a16:creationId xmlns="" xmlns:a16="http://schemas.microsoft.com/office/drawing/2014/main" id="{00000000-0008-0000-0400-00003A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="" xmlns:a16="http://schemas.microsoft.com/office/drawing/2014/main" id="{00000000-0008-0000-0400-00003B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16" name="Line 7">
          <a:extLst>
            <a:ext uri="{FF2B5EF4-FFF2-40B4-BE49-F238E27FC236}">
              <a16:creationId xmlns="" xmlns:a16="http://schemas.microsoft.com/office/drawing/2014/main" id="{00000000-0008-0000-0400-00003C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="" xmlns:a16="http://schemas.microsoft.com/office/drawing/2014/main" id="{00000000-0008-0000-0400-00003D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18" name="Line 7">
          <a:extLst>
            <a:ext uri="{FF2B5EF4-FFF2-40B4-BE49-F238E27FC236}">
              <a16:creationId xmlns="" xmlns:a16="http://schemas.microsoft.com/office/drawing/2014/main" id="{00000000-0008-0000-0400-00003E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="" xmlns:a16="http://schemas.microsoft.com/office/drawing/2014/main" id="{00000000-0008-0000-0400-00003F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20" name="Line 7">
          <a:extLst>
            <a:ext uri="{FF2B5EF4-FFF2-40B4-BE49-F238E27FC236}">
              <a16:creationId xmlns="" xmlns:a16="http://schemas.microsoft.com/office/drawing/2014/main" id="{00000000-0008-0000-0400-000040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="" xmlns:a16="http://schemas.microsoft.com/office/drawing/2014/main" id="{00000000-0008-0000-0400-000041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22" name="Line 7">
          <a:extLst>
            <a:ext uri="{FF2B5EF4-FFF2-40B4-BE49-F238E27FC236}">
              <a16:creationId xmlns="" xmlns:a16="http://schemas.microsoft.com/office/drawing/2014/main" id="{00000000-0008-0000-0400-000042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="" xmlns:a16="http://schemas.microsoft.com/office/drawing/2014/main" id="{00000000-0008-0000-0400-000043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24" name="Line 7">
          <a:extLst>
            <a:ext uri="{FF2B5EF4-FFF2-40B4-BE49-F238E27FC236}">
              <a16:creationId xmlns="" xmlns:a16="http://schemas.microsoft.com/office/drawing/2014/main" id="{00000000-0008-0000-0400-000044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="" xmlns:a16="http://schemas.microsoft.com/office/drawing/2014/main" id="{00000000-0008-0000-0400-000045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26" name="Line 7">
          <a:extLst>
            <a:ext uri="{FF2B5EF4-FFF2-40B4-BE49-F238E27FC236}">
              <a16:creationId xmlns="" xmlns:a16="http://schemas.microsoft.com/office/drawing/2014/main" id="{00000000-0008-0000-0400-000046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="" xmlns:a16="http://schemas.microsoft.com/office/drawing/2014/main" id="{00000000-0008-0000-0400-000047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28" name="Line 7">
          <a:extLst>
            <a:ext uri="{FF2B5EF4-FFF2-40B4-BE49-F238E27FC236}">
              <a16:creationId xmlns="" xmlns:a16="http://schemas.microsoft.com/office/drawing/2014/main" id="{00000000-0008-0000-0400-000048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="" xmlns:a16="http://schemas.microsoft.com/office/drawing/2014/main" id="{00000000-0008-0000-0400-000049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30" name="Line 7">
          <a:extLst>
            <a:ext uri="{FF2B5EF4-FFF2-40B4-BE49-F238E27FC236}">
              <a16:creationId xmlns="" xmlns:a16="http://schemas.microsoft.com/office/drawing/2014/main" id="{00000000-0008-0000-0400-00004A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="" xmlns:a16="http://schemas.microsoft.com/office/drawing/2014/main" id="{00000000-0008-0000-0400-00004B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32" name="Line 7">
          <a:extLst>
            <a:ext uri="{FF2B5EF4-FFF2-40B4-BE49-F238E27FC236}">
              <a16:creationId xmlns="" xmlns:a16="http://schemas.microsoft.com/office/drawing/2014/main" id="{00000000-0008-0000-0400-00004C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="" xmlns:a16="http://schemas.microsoft.com/office/drawing/2014/main" id="{00000000-0008-0000-0400-00004D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34" name="Line 7">
          <a:extLst>
            <a:ext uri="{FF2B5EF4-FFF2-40B4-BE49-F238E27FC236}">
              <a16:creationId xmlns="" xmlns:a16="http://schemas.microsoft.com/office/drawing/2014/main" id="{00000000-0008-0000-0400-00004E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="" xmlns:a16="http://schemas.microsoft.com/office/drawing/2014/main" id="{00000000-0008-0000-0400-00004F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36" name="Line 7">
          <a:extLst>
            <a:ext uri="{FF2B5EF4-FFF2-40B4-BE49-F238E27FC236}">
              <a16:creationId xmlns="" xmlns:a16="http://schemas.microsoft.com/office/drawing/2014/main" id="{00000000-0008-0000-0400-000050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="" xmlns:a16="http://schemas.microsoft.com/office/drawing/2014/main" id="{00000000-0008-0000-0400-000051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38" name="Line 7">
          <a:extLst>
            <a:ext uri="{FF2B5EF4-FFF2-40B4-BE49-F238E27FC236}">
              <a16:creationId xmlns="" xmlns:a16="http://schemas.microsoft.com/office/drawing/2014/main" id="{00000000-0008-0000-0400-000052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="" xmlns:a16="http://schemas.microsoft.com/office/drawing/2014/main" id="{00000000-0008-0000-0400-000053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40" name="Line 7">
          <a:extLst>
            <a:ext uri="{FF2B5EF4-FFF2-40B4-BE49-F238E27FC236}">
              <a16:creationId xmlns="" xmlns:a16="http://schemas.microsoft.com/office/drawing/2014/main" id="{00000000-0008-0000-0400-000054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="" xmlns:a16="http://schemas.microsoft.com/office/drawing/2014/main" id="{00000000-0008-0000-0400-000055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42" name="Line 7">
          <a:extLst>
            <a:ext uri="{FF2B5EF4-FFF2-40B4-BE49-F238E27FC236}">
              <a16:creationId xmlns="" xmlns:a16="http://schemas.microsoft.com/office/drawing/2014/main" id="{00000000-0008-0000-0400-000056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="" xmlns:a16="http://schemas.microsoft.com/office/drawing/2014/main" id="{00000000-0008-0000-0400-000057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44" name="Line 7">
          <a:extLst>
            <a:ext uri="{FF2B5EF4-FFF2-40B4-BE49-F238E27FC236}">
              <a16:creationId xmlns="" xmlns:a16="http://schemas.microsoft.com/office/drawing/2014/main" id="{00000000-0008-0000-0400-000058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="" xmlns:a16="http://schemas.microsoft.com/office/drawing/2014/main" id="{00000000-0008-0000-0400-000059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46" name="Line 7">
          <a:extLst>
            <a:ext uri="{FF2B5EF4-FFF2-40B4-BE49-F238E27FC236}">
              <a16:creationId xmlns="" xmlns:a16="http://schemas.microsoft.com/office/drawing/2014/main" id="{00000000-0008-0000-0400-00005A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47" name="Line 19">
          <a:extLst>
            <a:ext uri="{FF2B5EF4-FFF2-40B4-BE49-F238E27FC236}">
              <a16:creationId xmlns="" xmlns:a16="http://schemas.microsoft.com/office/drawing/2014/main" id="{00000000-0008-0000-0400-00005B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48" name="Line 7">
          <a:extLst>
            <a:ext uri="{FF2B5EF4-FFF2-40B4-BE49-F238E27FC236}">
              <a16:creationId xmlns="" xmlns:a16="http://schemas.microsoft.com/office/drawing/2014/main" id="{00000000-0008-0000-0400-00005C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49" name="Line 19">
          <a:extLst>
            <a:ext uri="{FF2B5EF4-FFF2-40B4-BE49-F238E27FC236}">
              <a16:creationId xmlns="" xmlns:a16="http://schemas.microsoft.com/office/drawing/2014/main" id="{00000000-0008-0000-0400-00005D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50" name="Line 7">
          <a:extLst>
            <a:ext uri="{FF2B5EF4-FFF2-40B4-BE49-F238E27FC236}">
              <a16:creationId xmlns="" xmlns:a16="http://schemas.microsoft.com/office/drawing/2014/main" id="{00000000-0008-0000-0400-00005E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="" xmlns:a16="http://schemas.microsoft.com/office/drawing/2014/main" id="{00000000-0008-0000-0400-00005F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52" name="Line 7">
          <a:extLst>
            <a:ext uri="{FF2B5EF4-FFF2-40B4-BE49-F238E27FC236}">
              <a16:creationId xmlns="" xmlns:a16="http://schemas.microsoft.com/office/drawing/2014/main" id="{00000000-0008-0000-0400-000060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="" xmlns:a16="http://schemas.microsoft.com/office/drawing/2014/main" id="{00000000-0008-0000-0400-000061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54" name="Line 7">
          <a:extLst>
            <a:ext uri="{FF2B5EF4-FFF2-40B4-BE49-F238E27FC236}">
              <a16:creationId xmlns="" xmlns:a16="http://schemas.microsoft.com/office/drawing/2014/main" id="{00000000-0008-0000-0400-000062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="" xmlns:a16="http://schemas.microsoft.com/office/drawing/2014/main" id="{00000000-0008-0000-0400-000063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56" name="Line 7">
          <a:extLst>
            <a:ext uri="{FF2B5EF4-FFF2-40B4-BE49-F238E27FC236}">
              <a16:creationId xmlns="" xmlns:a16="http://schemas.microsoft.com/office/drawing/2014/main" id="{00000000-0008-0000-0400-000064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="" xmlns:a16="http://schemas.microsoft.com/office/drawing/2014/main" id="{00000000-0008-0000-0400-000065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58" name="Line 7">
          <a:extLst>
            <a:ext uri="{FF2B5EF4-FFF2-40B4-BE49-F238E27FC236}">
              <a16:creationId xmlns="" xmlns:a16="http://schemas.microsoft.com/office/drawing/2014/main" id="{00000000-0008-0000-0400-000066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="" xmlns:a16="http://schemas.microsoft.com/office/drawing/2014/main" id="{00000000-0008-0000-0400-000067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60" name="Line 7">
          <a:extLst>
            <a:ext uri="{FF2B5EF4-FFF2-40B4-BE49-F238E27FC236}">
              <a16:creationId xmlns="" xmlns:a16="http://schemas.microsoft.com/office/drawing/2014/main" id="{00000000-0008-0000-0400-000068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="" xmlns:a16="http://schemas.microsoft.com/office/drawing/2014/main" id="{00000000-0008-0000-0400-000069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62" name="Line 7">
          <a:extLst>
            <a:ext uri="{FF2B5EF4-FFF2-40B4-BE49-F238E27FC236}">
              <a16:creationId xmlns="" xmlns:a16="http://schemas.microsoft.com/office/drawing/2014/main" id="{00000000-0008-0000-0400-00006A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="" xmlns:a16="http://schemas.microsoft.com/office/drawing/2014/main" id="{00000000-0008-0000-0400-00006B010000}"/>
            </a:ext>
          </a:extLst>
        </xdr:cNvPr>
        <xdr:cNvSpPr>
          <a:spLocks noChangeShapeType="1"/>
        </xdr:cNvSpPr>
      </xdr:nvSpPr>
      <xdr:spPr bwMode="auto">
        <a:xfrm>
          <a:off x="7324725" y="1211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5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5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5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5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5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5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5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00000000-0008-0000-05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5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5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5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5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5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5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5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5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5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5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5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5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5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5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5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5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5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5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5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5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5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5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5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5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5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5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5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5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5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5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5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5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5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5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5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5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5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5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5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5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5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5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5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5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5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5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5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5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5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5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5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5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5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5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5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5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5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5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5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5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5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5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5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5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5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5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5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0000000-0008-0000-05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19049</xdr:colOff>
      <xdr:row>1</xdr:row>
      <xdr:rowOff>38100</xdr:rowOff>
    </xdr:from>
    <xdr:to>
      <xdr:col>3</xdr:col>
      <xdr:colOff>1857374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00000000-0008-0000-0500-00007B000000}"/>
            </a:ext>
          </a:extLst>
        </xdr:cNvPr>
        <xdr:cNvSpPr txBox="1">
          <a:spLocks noChangeArrowheads="1"/>
        </xdr:cNvSpPr>
      </xdr:nvSpPr>
      <xdr:spPr bwMode="auto">
        <a:xfrm>
          <a:off x="628649" y="228600"/>
          <a:ext cx="4010025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600-000003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600-000004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600-000005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600-000006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600-000007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600-000008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600-000009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600-00000A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600-00000B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600-00000C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600-00000D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600-00000E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600-00000F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600-000010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600-000011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600-000012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600-000013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600-000014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600-000015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600-000016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600-000017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600-000018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00000000-0008-0000-0600-000019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600-00001A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600-00001B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600-00001C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600-00001D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600-00001E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600-00001F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600-000020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600-000021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600-000022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600-000023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600-000024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600-000025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600-000026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600-000027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600-000028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600-000029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600-00002A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600-00002B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600-00002C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600-00002D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600-00002E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600-00002F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600-000030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600-000031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600-000032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600-000033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600-000034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600-000035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600-000036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600-000037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600-000038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600-000039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600-00003A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600-00003B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600-00003C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600-00003D000000}"/>
            </a:ext>
          </a:extLst>
        </xdr:cNvPr>
        <xdr:cNvSpPr>
          <a:spLocks noChangeShapeType="1"/>
        </xdr:cNvSpPr>
      </xdr:nvSpPr>
      <xdr:spPr bwMode="auto">
        <a:xfrm>
          <a:off x="7324725" y="1100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600-00003E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600-00003F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600-000040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600-000041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600-000042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600-000043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600-000044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600-000045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600-000046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600-000047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600-000048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600-000049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600-00004A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600-00004B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600-00004C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600-00004D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600-00004E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600-00004F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600-000050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600-000051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600-000052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600-000053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600-000054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600-000055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600-000056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600-000057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600-000058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600-000059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600-00005A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600-00005B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600-00005C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600-00005D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600-00005E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600-00005F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600-000060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600-000061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600-000062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600-000063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600-000064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600-000065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600-000066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600-000067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600-000068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600-000069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600-00006A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600-00006B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600-00006C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600-00006D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600-00006E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600-00006F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600-000070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600-000071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600-000072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600-000073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600-000074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600-000075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600-000076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600-000077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600-000078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600-000079000000}"/>
            </a:ext>
          </a:extLst>
        </xdr:cNvPr>
        <xdr:cNvSpPr>
          <a:spLocks noChangeShapeType="1"/>
        </xdr:cNvSpPr>
      </xdr:nvSpPr>
      <xdr:spPr bwMode="auto">
        <a:xfrm>
          <a:off x="7324725" y="11210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0000000-0008-0000-06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257175</xdr:colOff>
      <xdr:row>1</xdr:row>
      <xdr:rowOff>38100</xdr:rowOff>
    </xdr:from>
    <xdr:to>
      <xdr:col>3</xdr:col>
      <xdr:colOff>1638300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00000000-0008-0000-0600-00007B000000}"/>
            </a:ext>
          </a:extLst>
        </xdr:cNvPr>
        <xdr:cNvSpPr txBox="1">
          <a:spLocks noChangeArrowheads="1"/>
        </xdr:cNvSpPr>
      </xdr:nvSpPr>
      <xdr:spPr bwMode="auto">
        <a:xfrm>
          <a:off x="866775" y="228600"/>
          <a:ext cx="3552825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600-00007C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600-00007D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600-00007E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600-00007F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600-000080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600-000081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600-000082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600-000083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600-000084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600-000085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600-000086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600-000087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600-000088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600-000089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600-00008A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600-00008B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600-00008C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600-00008D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600-00008E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600-00008F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600-000090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600-000091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600-000092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600-000093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600-000094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600-000095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600-000096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600-000097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600-000098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600-000099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600-00009A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600-00009B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600-00009C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600-00009D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600-00009E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600-00009F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600-0000A0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600-0000A1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600-0000A2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600-0000A3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600-0000A4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600-0000A5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600-0000A6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600-0000A7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600-0000A8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600-0000A9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600-0000AA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600-0000AB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600-0000AC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600-0000AD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600-0000AE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600-0000AF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600-0000B0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600-0000B1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600-0000B2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600-0000B3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600-0000B4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600-0000B5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600-0000B6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600-0000B7000000}"/>
            </a:ext>
          </a:extLst>
        </xdr:cNvPr>
        <xdr:cNvSpPr>
          <a:spLocks noChangeShapeType="1"/>
        </xdr:cNvSpPr>
      </xdr:nvSpPr>
      <xdr:spPr bwMode="auto">
        <a:xfrm>
          <a:off x="7324725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600-0000B8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600-0000B9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600-0000BA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600-0000BB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600-0000BC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600-0000BD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600-0000BE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600-0000BF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600-0000C0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600-0000C1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600-0000C2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600-0000C3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600-0000C4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00000000-0008-0000-0600-0000C5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198" name="Line 7">
          <a:extLst>
            <a:ext uri="{FF2B5EF4-FFF2-40B4-BE49-F238E27FC236}">
              <a16:creationId xmlns="" xmlns:a16="http://schemas.microsoft.com/office/drawing/2014/main" id="{00000000-0008-0000-0600-0000C6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="" xmlns:a16="http://schemas.microsoft.com/office/drawing/2014/main" id="{00000000-0008-0000-0600-0000C7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00" name="Line 7">
          <a:extLst>
            <a:ext uri="{FF2B5EF4-FFF2-40B4-BE49-F238E27FC236}">
              <a16:creationId xmlns="" xmlns:a16="http://schemas.microsoft.com/office/drawing/2014/main" id="{00000000-0008-0000-0600-0000C8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="" xmlns:a16="http://schemas.microsoft.com/office/drawing/2014/main" id="{00000000-0008-0000-0600-0000C9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02" name="Line 7">
          <a:extLst>
            <a:ext uri="{FF2B5EF4-FFF2-40B4-BE49-F238E27FC236}">
              <a16:creationId xmlns="" xmlns:a16="http://schemas.microsoft.com/office/drawing/2014/main" id="{00000000-0008-0000-0600-0000CA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="" xmlns:a16="http://schemas.microsoft.com/office/drawing/2014/main" id="{00000000-0008-0000-0600-0000CB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04" name="Line 7">
          <a:extLst>
            <a:ext uri="{FF2B5EF4-FFF2-40B4-BE49-F238E27FC236}">
              <a16:creationId xmlns="" xmlns:a16="http://schemas.microsoft.com/office/drawing/2014/main" id="{00000000-0008-0000-0600-0000CC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="" xmlns:a16="http://schemas.microsoft.com/office/drawing/2014/main" id="{00000000-0008-0000-0600-0000CD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06" name="Line 7">
          <a:extLst>
            <a:ext uri="{FF2B5EF4-FFF2-40B4-BE49-F238E27FC236}">
              <a16:creationId xmlns="" xmlns:a16="http://schemas.microsoft.com/office/drawing/2014/main" id="{00000000-0008-0000-0600-0000CE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600-0000CF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08" name="Line 7">
          <a:extLst>
            <a:ext uri="{FF2B5EF4-FFF2-40B4-BE49-F238E27FC236}">
              <a16:creationId xmlns="" xmlns:a16="http://schemas.microsoft.com/office/drawing/2014/main" id="{00000000-0008-0000-0600-0000D0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="" xmlns:a16="http://schemas.microsoft.com/office/drawing/2014/main" id="{00000000-0008-0000-0600-0000D1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600-0000D2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600-0000D3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12" name="Line 7">
          <a:extLst>
            <a:ext uri="{FF2B5EF4-FFF2-40B4-BE49-F238E27FC236}">
              <a16:creationId xmlns="" xmlns:a16="http://schemas.microsoft.com/office/drawing/2014/main" id="{00000000-0008-0000-0600-0000D4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="" xmlns:a16="http://schemas.microsoft.com/office/drawing/2014/main" id="{00000000-0008-0000-0600-0000D5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14" name="Line 7">
          <a:extLst>
            <a:ext uri="{FF2B5EF4-FFF2-40B4-BE49-F238E27FC236}">
              <a16:creationId xmlns="" xmlns:a16="http://schemas.microsoft.com/office/drawing/2014/main" id="{00000000-0008-0000-0600-0000D6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="" xmlns:a16="http://schemas.microsoft.com/office/drawing/2014/main" id="{00000000-0008-0000-0600-0000D7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00000000-0008-0000-0600-0000D8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="" xmlns:a16="http://schemas.microsoft.com/office/drawing/2014/main" id="{00000000-0008-0000-0600-0000D9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18" name="Line 7">
          <a:extLst>
            <a:ext uri="{FF2B5EF4-FFF2-40B4-BE49-F238E27FC236}">
              <a16:creationId xmlns="" xmlns:a16="http://schemas.microsoft.com/office/drawing/2014/main" id="{00000000-0008-0000-0600-0000DA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="" xmlns:a16="http://schemas.microsoft.com/office/drawing/2014/main" id="{00000000-0008-0000-0600-0000DB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20" name="Line 7">
          <a:extLst>
            <a:ext uri="{FF2B5EF4-FFF2-40B4-BE49-F238E27FC236}">
              <a16:creationId xmlns="" xmlns:a16="http://schemas.microsoft.com/office/drawing/2014/main" id="{00000000-0008-0000-0600-0000DC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="" xmlns:a16="http://schemas.microsoft.com/office/drawing/2014/main" id="{00000000-0008-0000-0600-0000DD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22" name="Line 7">
          <a:extLst>
            <a:ext uri="{FF2B5EF4-FFF2-40B4-BE49-F238E27FC236}">
              <a16:creationId xmlns="" xmlns:a16="http://schemas.microsoft.com/office/drawing/2014/main" id="{00000000-0008-0000-0600-0000DE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="" xmlns:a16="http://schemas.microsoft.com/office/drawing/2014/main" id="{00000000-0008-0000-0600-0000DF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24" name="Line 7">
          <a:extLst>
            <a:ext uri="{FF2B5EF4-FFF2-40B4-BE49-F238E27FC236}">
              <a16:creationId xmlns="" xmlns:a16="http://schemas.microsoft.com/office/drawing/2014/main" id="{00000000-0008-0000-0600-0000E0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="" xmlns:a16="http://schemas.microsoft.com/office/drawing/2014/main" id="{00000000-0008-0000-0600-0000E1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26" name="Line 7">
          <a:extLst>
            <a:ext uri="{FF2B5EF4-FFF2-40B4-BE49-F238E27FC236}">
              <a16:creationId xmlns="" xmlns:a16="http://schemas.microsoft.com/office/drawing/2014/main" id="{00000000-0008-0000-0600-0000E2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00000000-0008-0000-0600-0000E3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28" name="Line 7">
          <a:extLst>
            <a:ext uri="{FF2B5EF4-FFF2-40B4-BE49-F238E27FC236}">
              <a16:creationId xmlns="" xmlns:a16="http://schemas.microsoft.com/office/drawing/2014/main" id="{00000000-0008-0000-0600-0000E4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="" xmlns:a16="http://schemas.microsoft.com/office/drawing/2014/main" id="{00000000-0008-0000-0600-0000E5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00000000-0008-0000-0600-0000E6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00000000-0008-0000-0600-0000E7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32" name="Line 7">
          <a:extLst>
            <a:ext uri="{FF2B5EF4-FFF2-40B4-BE49-F238E27FC236}">
              <a16:creationId xmlns="" xmlns:a16="http://schemas.microsoft.com/office/drawing/2014/main" id="{00000000-0008-0000-0600-0000E8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="" xmlns:a16="http://schemas.microsoft.com/office/drawing/2014/main" id="{00000000-0008-0000-0600-0000E9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34" name="Line 7">
          <a:extLst>
            <a:ext uri="{FF2B5EF4-FFF2-40B4-BE49-F238E27FC236}">
              <a16:creationId xmlns="" xmlns:a16="http://schemas.microsoft.com/office/drawing/2014/main" id="{00000000-0008-0000-0600-0000EA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="" xmlns:a16="http://schemas.microsoft.com/office/drawing/2014/main" id="{00000000-0008-0000-0600-0000EB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36" name="Line 7">
          <a:extLst>
            <a:ext uri="{FF2B5EF4-FFF2-40B4-BE49-F238E27FC236}">
              <a16:creationId xmlns="" xmlns:a16="http://schemas.microsoft.com/office/drawing/2014/main" id="{00000000-0008-0000-0600-0000EC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="" xmlns:a16="http://schemas.microsoft.com/office/drawing/2014/main" id="{00000000-0008-0000-0600-0000ED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38" name="Line 7">
          <a:extLst>
            <a:ext uri="{FF2B5EF4-FFF2-40B4-BE49-F238E27FC236}">
              <a16:creationId xmlns="" xmlns:a16="http://schemas.microsoft.com/office/drawing/2014/main" id="{00000000-0008-0000-0600-0000EE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="" xmlns:a16="http://schemas.microsoft.com/office/drawing/2014/main" id="{00000000-0008-0000-0600-0000EF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40" name="Line 7">
          <a:extLst>
            <a:ext uri="{FF2B5EF4-FFF2-40B4-BE49-F238E27FC236}">
              <a16:creationId xmlns="" xmlns:a16="http://schemas.microsoft.com/office/drawing/2014/main" id="{00000000-0008-0000-0600-0000F0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="" xmlns:a16="http://schemas.microsoft.com/office/drawing/2014/main" id="{00000000-0008-0000-0600-0000F1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42" name="Line 7">
          <a:extLst>
            <a:ext uri="{FF2B5EF4-FFF2-40B4-BE49-F238E27FC236}">
              <a16:creationId xmlns="" xmlns:a16="http://schemas.microsoft.com/office/drawing/2014/main" id="{00000000-0008-0000-0600-0000F2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="" xmlns:a16="http://schemas.microsoft.com/office/drawing/2014/main" id="{00000000-0008-0000-0600-0000F3000000}"/>
            </a:ext>
          </a:extLst>
        </xdr:cNvPr>
        <xdr:cNvSpPr>
          <a:spLocks noChangeShapeType="1"/>
        </xdr:cNvSpPr>
      </xdr:nvSpPr>
      <xdr:spPr bwMode="auto">
        <a:xfrm>
          <a:off x="6429375" y="104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44" name="Line 7">
          <a:extLst>
            <a:ext uri="{FF2B5EF4-FFF2-40B4-BE49-F238E27FC236}">
              <a16:creationId xmlns="" xmlns:a16="http://schemas.microsoft.com/office/drawing/2014/main" id="{00000000-0008-0000-0600-0000F400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="" xmlns:a16="http://schemas.microsoft.com/office/drawing/2014/main" id="{00000000-0008-0000-0600-0000F500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46" name="Line 7">
          <a:extLst>
            <a:ext uri="{FF2B5EF4-FFF2-40B4-BE49-F238E27FC236}">
              <a16:creationId xmlns="" xmlns:a16="http://schemas.microsoft.com/office/drawing/2014/main" id="{00000000-0008-0000-0600-0000F600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="" xmlns:a16="http://schemas.microsoft.com/office/drawing/2014/main" id="{00000000-0008-0000-0600-0000F700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48" name="Line 7">
          <a:extLst>
            <a:ext uri="{FF2B5EF4-FFF2-40B4-BE49-F238E27FC236}">
              <a16:creationId xmlns="" xmlns:a16="http://schemas.microsoft.com/office/drawing/2014/main" id="{00000000-0008-0000-0600-0000F800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="" xmlns:a16="http://schemas.microsoft.com/office/drawing/2014/main" id="{00000000-0008-0000-0600-0000F900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50" name="Line 7">
          <a:extLst>
            <a:ext uri="{FF2B5EF4-FFF2-40B4-BE49-F238E27FC236}">
              <a16:creationId xmlns="" xmlns:a16="http://schemas.microsoft.com/office/drawing/2014/main" id="{00000000-0008-0000-0600-0000FA00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="" xmlns:a16="http://schemas.microsoft.com/office/drawing/2014/main" id="{00000000-0008-0000-0600-0000FB00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52" name="Line 7">
          <a:extLst>
            <a:ext uri="{FF2B5EF4-FFF2-40B4-BE49-F238E27FC236}">
              <a16:creationId xmlns="" xmlns:a16="http://schemas.microsoft.com/office/drawing/2014/main" id="{00000000-0008-0000-0600-0000FC00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="" xmlns:a16="http://schemas.microsoft.com/office/drawing/2014/main" id="{00000000-0008-0000-0600-0000FD00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54" name="Line 7">
          <a:extLst>
            <a:ext uri="{FF2B5EF4-FFF2-40B4-BE49-F238E27FC236}">
              <a16:creationId xmlns="" xmlns:a16="http://schemas.microsoft.com/office/drawing/2014/main" id="{00000000-0008-0000-0600-0000FE00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="" xmlns:a16="http://schemas.microsoft.com/office/drawing/2014/main" id="{00000000-0008-0000-0600-0000FF00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56" name="Line 7">
          <a:extLst>
            <a:ext uri="{FF2B5EF4-FFF2-40B4-BE49-F238E27FC236}">
              <a16:creationId xmlns="" xmlns:a16="http://schemas.microsoft.com/office/drawing/2014/main" id="{00000000-0008-0000-0600-00000001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="" xmlns:a16="http://schemas.microsoft.com/office/drawing/2014/main" id="{00000000-0008-0000-0600-00000101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58" name="Line 7">
          <a:extLst>
            <a:ext uri="{FF2B5EF4-FFF2-40B4-BE49-F238E27FC236}">
              <a16:creationId xmlns="" xmlns:a16="http://schemas.microsoft.com/office/drawing/2014/main" id="{00000000-0008-0000-0600-00000201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="" xmlns:a16="http://schemas.microsoft.com/office/drawing/2014/main" id="{00000000-0008-0000-0600-00000301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60" name="Line 7">
          <a:extLst>
            <a:ext uri="{FF2B5EF4-FFF2-40B4-BE49-F238E27FC236}">
              <a16:creationId xmlns="" xmlns:a16="http://schemas.microsoft.com/office/drawing/2014/main" id="{00000000-0008-0000-0600-00000401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="" xmlns:a16="http://schemas.microsoft.com/office/drawing/2014/main" id="{00000000-0008-0000-0600-00000501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62" name="Line 7">
          <a:extLst>
            <a:ext uri="{FF2B5EF4-FFF2-40B4-BE49-F238E27FC236}">
              <a16:creationId xmlns="" xmlns:a16="http://schemas.microsoft.com/office/drawing/2014/main" id="{00000000-0008-0000-0600-00000601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="" xmlns:a16="http://schemas.microsoft.com/office/drawing/2014/main" id="{00000000-0008-0000-0600-00000701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64" name="Line 7">
          <a:extLst>
            <a:ext uri="{FF2B5EF4-FFF2-40B4-BE49-F238E27FC236}">
              <a16:creationId xmlns="" xmlns:a16="http://schemas.microsoft.com/office/drawing/2014/main" id="{00000000-0008-0000-0600-00000801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="" xmlns:a16="http://schemas.microsoft.com/office/drawing/2014/main" id="{00000000-0008-0000-0600-00000901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600-00000A01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600-00000B01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600-00000C01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600-00000D01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600-00000E01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600-00000F01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600-00001001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600-00001101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600-00001201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600-00001301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600-00001401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600-00001501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600-00001601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600-00001701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600-00001801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600-00001901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600-00001A01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600-00001B01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600-00001C01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600-00001D01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600-00001E01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600-00001F01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600-00002001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600-00002101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90" name="Line 7">
          <a:extLst>
            <a:ext uri="{FF2B5EF4-FFF2-40B4-BE49-F238E27FC236}">
              <a16:creationId xmlns="" xmlns:a16="http://schemas.microsoft.com/office/drawing/2014/main" id="{00000000-0008-0000-0600-00002201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="" xmlns:a16="http://schemas.microsoft.com/office/drawing/2014/main" id="{00000000-0008-0000-0600-00002301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92" name="Line 7">
          <a:extLst>
            <a:ext uri="{FF2B5EF4-FFF2-40B4-BE49-F238E27FC236}">
              <a16:creationId xmlns="" xmlns:a16="http://schemas.microsoft.com/office/drawing/2014/main" id="{00000000-0008-0000-0600-00002401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="" xmlns:a16="http://schemas.microsoft.com/office/drawing/2014/main" id="{00000000-0008-0000-0600-00002501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94" name="Line 7">
          <a:extLst>
            <a:ext uri="{FF2B5EF4-FFF2-40B4-BE49-F238E27FC236}">
              <a16:creationId xmlns="" xmlns:a16="http://schemas.microsoft.com/office/drawing/2014/main" id="{00000000-0008-0000-0600-00002601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="" xmlns:a16="http://schemas.microsoft.com/office/drawing/2014/main" id="{00000000-0008-0000-0600-00002701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96" name="Line 7">
          <a:extLst>
            <a:ext uri="{FF2B5EF4-FFF2-40B4-BE49-F238E27FC236}">
              <a16:creationId xmlns="" xmlns:a16="http://schemas.microsoft.com/office/drawing/2014/main" id="{00000000-0008-0000-0600-00002801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="" xmlns:a16="http://schemas.microsoft.com/office/drawing/2014/main" id="{00000000-0008-0000-0600-00002901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98" name="Line 7">
          <a:extLst>
            <a:ext uri="{FF2B5EF4-FFF2-40B4-BE49-F238E27FC236}">
              <a16:creationId xmlns="" xmlns:a16="http://schemas.microsoft.com/office/drawing/2014/main" id="{00000000-0008-0000-0600-00002A01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="" xmlns:a16="http://schemas.microsoft.com/office/drawing/2014/main" id="{00000000-0008-0000-0600-00002B01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00" name="Line 7">
          <a:extLst>
            <a:ext uri="{FF2B5EF4-FFF2-40B4-BE49-F238E27FC236}">
              <a16:creationId xmlns="" xmlns:a16="http://schemas.microsoft.com/office/drawing/2014/main" id="{00000000-0008-0000-0600-00002C01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="" xmlns:a16="http://schemas.microsoft.com/office/drawing/2014/main" id="{00000000-0008-0000-0600-00002D01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02" name="Line 7">
          <a:extLst>
            <a:ext uri="{FF2B5EF4-FFF2-40B4-BE49-F238E27FC236}">
              <a16:creationId xmlns="" xmlns:a16="http://schemas.microsoft.com/office/drawing/2014/main" id="{00000000-0008-0000-0600-00002E01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="" xmlns:a16="http://schemas.microsoft.com/office/drawing/2014/main" id="{00000000-0008-0000-0600-00002F010000}"/>
            </a:ext>
          </a:extLst>
        </xdr:cNvPr>
        <xdr:cNvSpPr>
          <a:spLocks noChangeShapeType="1"/>
        </xdr:cNvSpPr>
      </xdr:nvSpPr>
      <xdr:spPr bwMode="auto">
        <a:xfrm>
          <a:off x="7324725" y="4448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04" name="Line 7">
          <a:extLst>
            <a:ext uri="{FF2B5EF4-FFF2-40B4-BE49-F238E27FC236}">
              <a16:creationId xmlns="" xmlns:a16="http://schemas.microsoft.com/office/drawing/2014/main" id="{00000000-0008-0000-0600-000030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="" xmlns:a16="http://schemas.microsoft.com/office/drawing/2014/main" id="{00000000-0008-0000-0600-000031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06" name="Line 7">
          <a:extLst>
            <a:ext uri="{FF2B5EF4-FFF2-40B4-BE49-F238E27FC236}">
              <a16:creationId xmlns="" xmlns:a16="http://schemas.microsoft.com/office/drawing/2014/main" id="{00000000-0008-0000-0600-000032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="" xmlns:a16="http://schemas.microsoft.com/office/drawing/2014/main" id="{00000000-0008-0000-0600-000033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08" name="Line 7">
          <a:extLst>
            <a:ext uri="{FF2B5EF4-FFF2-40B4-BE49-F238E27FC236}">
              <a16:creationId xmlns="" xmlns:a16="http://schemas.microsoft.com/office/drawing/2014/main" id="{00000000-0008-0000-0600-000034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="" xmlns:a16="http://schemas.microsoft.com/office/drawing/2014/main" id="{00000000-0008-0000-0600-000035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10" name="Line 7">
          <a:extLst>
            <a:ext uri="{FF2B5EF4-FFF2-40B4-BE49-F238E27FC236}">
              <a16:creationId xmlns="" xmlns:a16="http://schemas.microsoft.com/office/drawing/2014/main" id="{00000000-0008-0000-0600-000036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="" xmlns:a16="http://schemas.microsoft.com/office/drawing/2014/main" id="{00000000-0008-0000-0600-000037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12" name="Line 7">
          <a:extLst>
            <a:ext uri="{FF2B5EF4-FFF2-40B4-BE49-F238E27FC236}">
              <a16:creationId xmlns="" xmlns:a16="http://schemas.microsoft.com/office/drawing/2014/main" id="{00000000-0008-0000-0600-000038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="" xmlns:a16="http://schemas.microsoft.com/office/drawing/2014/main" id="{00000000-0008-0000-0600-000039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14" name="Line 7">
          <a:extLst>
            <a:ext uri="{FF2B5EF4-FFF2-40B4-BE49-F238E27FC236}">
              <a16:creationId xmlns="" xmlns:a16="http://schemas.microsoft.com/office/drawing/2014/main" id="{00000000-0008-0000-0600-00003A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="" xmlns:a16="http://schemas.microsoft.com/office/drawing/2014/main" id="{00000000-0008-0000-0600-00003B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16" name="Line 7">
          <a:extLst>
            <a:ext uri="{FF2B5EF4-FFF2-40B4-BE49-F238E27FC236}">
              <a16:creationId xmlns="" xmlns:a16="http://schemas.microsoft.com/office/drawing/2014/main" id="{00000000-0008-0000-0600-00003C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="" xmlns:a16="http://schemas.microsoft.com/office/drawing/2014/main" id="{00000000-0008-0000-0600-00003D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18" name="Line 7">
          <a:extLst>
            <a:ext uri="{FF2B5EF4-FFF2-40B4-BE49-F238E27FC236}">
              <a16:creationId xmlns="" xmlns:a16="http://schemas.microsoft.com/office/drawing/2014/main" id="{00000000-0008-0000-0600-00003E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="" xmlns:a16="http://schemas.microsoft.com/office/drawing/2014/main" id="{00000000-0008-0000-0600-00003F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20" name="Line 7">
          <a:extLst>
            <a:ext uri="{FF2B5EF4-FFF2-40B4-BE49-F238E27FC236}">
              <a16:creationId xmlns="" xmlns:a16="http://schemas.microsoft.com/office/drawing/2014/main" id="{00000000-0008-0000-0600-000040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="" xmlns:a16="http://schemas.microsoft.com/office/drawing/2014/main" id="{00000000-0008-0000-0600-000041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22" name="Line 7">
          <a:extLst>
            <a:ext uri="{FF2B5EF4-FFF2-40B4-BE49-F238E27FC236}">
              <a16:creationId xmlns="" xmlns:a16="http://schemas.microsoft.com/office/drawing/2014/main" id="{00000000-0008-0000-0600-000042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="" xmlns:a16="http://schemas.microsoft.com/office/drawing/2014/main" id="{00000000-0008-0000-0600-000043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24" name="Line 7">
          <a:extLst>
            <a:ext uri="{FF2B5EF4-FFF2-40B4-BE49-F238E27FC236}">
              <a16:creationId xmlns="" xmlns:a16="http://schemas.microsoft.com/office/drawing/2014/main" id="{00000000-0008-0000-0600-000044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="" xmlns:a16="http://schemas.microsoft.com/office/drawing/2014/main" id="{00000000-0008-0000-0600-000045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26" name="Line 7">
          <a:extLst>
            <a:ext uri="{FF2B5EF4-FFF2-40B4-BE49-F238E27FC236}">
              <a16:creationId xmlns="" xmlns:a16="http://schemas.microsoft.com/office/drawing/2014/main" id="{00000000-0008-0000-0600-000046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="" xmlns:a16="http://schemas.microsoft.com/office/drawing/2014/main" id="{00000000-0008-0000-0600-000047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28" name="Line 7">
          <a:extLst>
            <a:ext uri="{FF2B5EF4-FFF2-40B4-BE49-F238E27FC236}">
              <a16:creationId xmlns="" xmlns:a16="http://schemas.microsoft.com/office/drawing/2014/main" id="{00000000-0008-0000-0600-000048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="" xmlns:a16="http://schemas.microsoft.com/office/drawing/2014/main" id="{00000000-0008-0000-0600-000049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30" name="Line 7">
          <a:extLst>
            <a:ext uri="{FF2B5EF4-FFF2-40B4-BE49-F238E27FC236}">
              <a16:creationId xmlns="" xmlns:a16="http://schemas.microsoft.com/office/drawing/2014/main" id="{00000000-0008-0000-0600-00004A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="" xmlns:a16="http://schemas.microsoft.com/office/drawing/2014/main" id="{00000000-0008-0000-0600-00004B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32" name="Line 7">
          <a:extLst>
            <a:ext uri="{FF2B5EF4-FFF2-40B4-BE49-F238E27FC236}">
              <a16:creationId xmlns="" xmlns:a16="http://schemas.microsoft.com/office/drawing/2014/main" id="{00000000-0008-0000-0600-00004C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="" xmlns:a16="http://schemas.microsoft.com/office/drawing/2014/main" id="{00000000-0008-0000-0600-00004D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34" name="Line 7">
          <a:extLst>
            <a:ext uri="{FF2B5EF4-FFF2-40B4-BE49-F238E27FC236}">
              <a16:creationId xmlns="" xmlns:a16="http://schemas.microsoft.com/office/drawing/2014/main" id="{00000000-0008-0000-0600-00004E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="" xmlns:a16="http://schemas.microsoft.com/office/drawing/2014/main" id="{00000000-0008-0000-0600-00004F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36" name="Line 7">
          <a:extLst>
            <a:ext uri="{FF2B5EF4-FFF2-40B4-BE49-F238E27FC236}">
              <a16:creationId xmlns="" xmlns:a16="http://schemas.microsoft.com/office/drawing/2014/main" id="{00000000-0008-0000-0600-000050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="" xmlns:a16="http://schemas.microsoft.com/office/drawing/2014/main" id="{00000000-0008-0000-0600-000051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38" name="Line 7">
          <a:extLst>
            <a:ext uri="{FF2B5EF4-FFF2-40B4-BE49-F238E27FC236}">
              <a16:creationId xmlns="" xmlns:a16="http://schemas.microsoft.com/office/drawing/2014/main" id="{00000000-0008-0000-0600-000052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="" xmlns:a16="http://schemas.microsoft.com/office/drawing/2014/main" id="{00000000-0008-0000-0600-000053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40" name="Line 7">
          <a:extLst>
            <a:ext uri="{FF2B5EF4-FFF2-40B4-BE49-F238E27FC236}">
              <a16:creationId xmlns="" xmlns:a16="http://schemas.microsoft.com/office/drawing/2014/main" id="{00000000-0008-0000-0600-000054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="" xmlns:a16="http://schemas.microsoft.com/office/drawing/2014/main" id="{00000000-0008-0000-0600-000055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42" name="Line 7">
          <a:extLst>
            <a:ext uri="{FF2B5EF4-FFF2-40B4-BE49-F238E27FC236}">
              <a16:creationId xmlns="" xmlns:a16="http://schemas.microsoft.com/office/drawing/2014/main" id="{00000000-0008-0000-0600-000056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="" xmlns:a16="http://schemas.microsoft.com/office/drawing/2014/main" id="{00000000-0008-0000-0600-000057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44" name="Line 7">
          <a:extLst>
            <a:ext uri="{FF2B5EF4-FFF2-40B4-BE49-F238E27FC236}">
              <a16:creationId xmlns="" xmlns:a16="http://schemas.microsoft.com/office/drawing/2014/main" id="{00000000-0008-0000-0600-000058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="" xmlns:a16="http://schemas.microsoft.com/office/drawing/2014/main" id="{00000000-0008-0000-0600-000059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46" name="Line 7">
          <a:extLst>
            <a:ext uri="{FF2B5EF4-FFF2-40B4-BE49-F238E27FC236}">
              <a16:creationId xmlns="" xmlns:a16="http://schemas.microsoft.com/office/drawing/2014/main" id="{00000000-0008-0000-0600-00005A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47" name="Line 19">
          <a:extLst>
            <a:ext uri="{FF2B5EF4-FFF2-40B4-BE49-F238E27FC236}">
              <a16:creationId xmlns="" xmlns:a16="http://schemas.microsoft.com/office/drawing/2014/main" id="{00000000-0008-0000-0600-00005B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48" name="Line 7">
          <a:extLst>
            <a:ext uri="{FF2B5EF4-FFF2-40B4-BE49-F238E27FC236}">
              <a16:creationId xmlns="" xmlns:a16="http://schemas.microsoft.com/office/drawing/2014/main" id="{00000000-0008-0000-0600-00005C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49" name="Line 19">
          <a:extLst>
            <a:ext uri="{FF2B5EF4-FFF2-40B4-BE49-F238E27FC236}">
              <a16:creationId xmlns="" xmlns:a16="http://schemas.microsoft.com/office/drawing/2014/main" id="{00000000-0008-0000-0600-00005D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50" name="Line 7">
          <a:extLst>
            <a:ext uri="{FF2B5EF4-FFF2-40B4-BE49-F238E27FC236}">
              <a16:creationId xmlns="" xmlns:a16="http://schemas.microsoft.com/office/drawing/2014/main" id="{00000000-0008-0000-0600-00005E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="" xmlns:a16="http://schemas.microsoft.com/office/drawing/2014/main" id="{00000000-0008-0000-0600-00005F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52" name="Line 7">
          <a:extLst>
            <a:ext uri="{FF2B5EF4-FFF2-40B4-BE49-F238E27FC236}">
              <a16:creationId xmlns="" xmlns:a16="http://schemas.microsoft.com/office/drawing/2014/main" id="{00000000-0008-0000-0600-000060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="" xmlns:a16="http://schemas.microsoft.com/office/drawing/2014/main" id="{00000000-0008-0000-0600-000061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54" name="Line 7">
          <a:extLst>
            <a:ext uri="{FF2B5EF4-FFF2-40B4-BE49-F238E27FC236}">
              <a16:creationId xmlns="" xmlns:a16="http://schemas.microsoft.com/office/drawing/2014/main" id="{00000000-0008-0000-0600-000062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="" xmlns:a16="http://schemas.microsoft.com/office/drawing/2014/main" id="{00000000-0008-0000-0600-000063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56" name="Line 7">
          <a:extLst>
            <a:ext uri="{FF2B5EF4-FFF2-40B4-BE49-F238E27FC236}">
              <a16:creationId xmlns="" xmlns:a16="http://schemas.microsoft.com/office/drawing/2014/main" id="{00000000-0008-0000-0600-000064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="" xmlns:a16="http://schemas.microsoft.com/office/drawing/2014/main" id="{00000000-0008-0000-0600-000065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58" name="Line 7">
          <a:extLst>
            <a:ext uri="{FF2B5EF4-FFF2-40B4-BE49-F238E27FC236}">
              <a16:creationId xmlns="" xmlns:a16="http://schemas.microsoft.com/office/drawing/2014/main" id="{00000000-0008-0000-0600-000066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="" xmlns:a16="http://schemas.microsoft.com/office/drawing/2014/main" id="{00000000-0008-0000-0600-000067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60" name="Line 7">
          <a:extLst>
            <a:ext uri="{FF2B5EF4-FFF2-40B4-BE49-F238E27FC236}">
              <a16:creationId xmlns="" xmlns:a16="http://schemas.microsoft.com/office/drawing/2014/main" id="{00000000-0008-0000-0600-000068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="" xmlns:a16="http://schemas.microsoft.com/office/drawing/2014/main" id="{00000000-0008-0000-0600-000069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62" name="Line 7">
          <a:extLst>
            <a:ext uri="{FF2B5EF4-FFF2-40B4-BE49-F238E27FC236}">
              <a16:creationId xmlns="" xmlns:a16="http://schemas.microsoft.com/office/drawing/2014/main" id="{00000000-0008-0000-0600-00006A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="" xmlns:a16="http://schemas.microsoft.com/office/drawing/2014/main" id="{00000000-0008-0000-0600-00006B010000}"/>
            </a:ext>
          </a:extLst>
        </xdr:cNvPr>
        <xdr:cNvSpPr>
          <a:spLocks noChangeShapeType="1"/>
        </xdr:cNvSpPr>
      </xdr:nvSpPr>
      <xdr:spPr bwMode="auto">
        <a:xfrm>
          <a:off x="7324725" y="436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84" name="Line 7">
          <a:extLst>
            <a:ext uri="{FF2B5EF4-FFF2-40B4-BE49-F238E27FC236}">
              <a16:creationId xmlns="" xmlns:a16="http://schemas.microsoft.com/office/drawing/2014/main" id="{00000000-0008-0000-0600-0000E401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85" name="Line 19">
          <a:extLst>
            <a:ext uri="{FF2B5EF4-FFF2-40B4-BE49-F238E27FC236}">
              <a16:creationId xmlns="" xmlns:a16="http://schemas.microsoft.com/office/drawing/2014/main" id="{00000000-0008-0000-0600-0000E501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86" name="Line 7">
          <a:extLst>
            <a:ext uri="{FF2B5EF4-FFF2-40B4-BE49-F238E27FC236}">
              <a16:creationId xmlns="" xmlns:a16="http://schemas.microsoft.com/office/drawing/2014/main" id="{00000000-0008-0000-0600-0000E601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87" name="Line 19">
          <a:extLst>
            <a:ext uri="{FF2B5EF4-FFF2-40B4-BE49-F238E27FC236}">
              <a16:creationId xmlns="" xmlns:a16="http://schemas.microsoft.com/office/drawing/2014/main" id="{00000000-0008-0000-0600-0000E701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88" name="Line 7">
          <a:extLst>
            <a:ext uri="{FF2B5EF4-FFF2-40B4-BE49-F238E27FC236}">
              <a16:creationId xmlns="" xmlns:a16="http://schemas.microsoft.com/office/drawing/2014/main" id="{00000000-0008-0000-0600-0000E801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89" name="Line 19">
          <a:extLst>
            <a:ext uri="{FF2B5EF4-FFF2-40B4-BE49-F238E27FC236}">
              <a16:creationId xmlns="" xmlns:a16="http://schemas.microsoft.com/office/drawing/2014/main" id="{00000000-0008-0000-0600-0000E901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90" name="Line 7">
          <a:extLst>
            <a:ext uri="{FF2B5EF4-FFF2-40B4-BE49-F238E27FC236}">
              <a16:creationId xmlns="" xmlns:a16="http://schemas.microsoft.com/office/drawing/2014/main" id="{00000000-0008-0000-0600-0000EA01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91" name="Line 19">
          <a:extLst>
            <a:ext uri="{FF2B5EF4-FFF2-40B4-BE49-F238E27FC236}">
              <a16:creationId xmlns="" xmlns:a16="http://schemas.microsoft.com/office/drawing/2014/main" id="{00000000-0008-0000-0600-0000EB01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92" name="Line 7">
          <a:extLst>
            <a:ext uri="{FF2B5EF4-FFF2-40B4-BE49-F238E27FC236}">
              <a16:creationId xmlns="" xmlns:a16="http://schemas.microsoft.com/office/drawing/2014/main" id="{00000000-0008-0000-0600-0000EC01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93" name="Line 19">
          <a:extLst>
            <a:ext uri="{FF2B5EF4-FFF2-40B4-BE49-F238E27FC236}">
              <a16:creationId xmlns="" xmlns:a16="http://schemas.microsoft.com/office/drawing/2014/main" id="{00000000-0008-0000-0600-0000ED01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94" name="Line 7">
          <a:extLst>
            <a:ext uri="{FF2B5EF4-FFF2-40B4-BE49-F238E27FC236}">
              <a16:creationId xmlns="" xmlns:a16="http://schemas.microsoft.com/office/drawing/2014/main" id="{00000000-0008-0000-0600-0000EE01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95" name="Line 19">
          <a:extLst>
            <a:ext uri="{FF2B5EF4-FFF2-40B4-BE49-F238E27FC236}">
              <a16:creationId xmlns="" xmlns:a16="http://schemas.microsoft.com/office/drawing/2014/main" id="{00000000-0008-0000-0600-0000EF01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96" name="Line 7">
          <a:extLst>
            <a:ext uri="{FF2B5EF4-FFF2-40B4-BE49-F238E27FC236}">
              <a16:creationId xmlns="" xmlns:a16="http://schemas.microsoft.com/office/drawing/2014/main" id="{00000000-0008-0000-0600-0000F001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97" name="Line 19">
          <a:extLst>
            <a:ext uri="{FF2B5EF4-FFF2-40B4-BE49-F238E27FC236}">
              <a16:creationId xmlns="" xmlns:a16="http://schemas.microsoft.com/office/drawing/2014/main" id="{00000000-0008-0000-0600-0000F101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98" name="Line 7">
          <a:extLst>
            <a:ext uri="{FF2B5EF4-FFF2-40B4-BE49-F238E27FC236}">
              <a16:creationId xmlns="" xmlns:a16="http://schemas.microsoft.com/office/drawing/2014/main" id="{00000000-0008-0000-0600-0000F201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99" name="Line 19">
          <a:extLst>
            <a:ext uri="{FF2B5EF4-FFF2-40B4-BE49-F238E27FC236}">
              <a16:creationId xmlns="" xmlns:a16="http://schemas.microsoft.com/office/drawing/2014/main" id="{00000000-0008-0000-0600-0000F301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00" name="Line 7">
          <a:extLst>
            <a:ext uri="{FF2B5EF4-FFF2-40B4-BE49-F238E27FC236}">
              <a16:creationId xmlns="" xmlns:a16="http://schemas.microsoft.com/office/drawing/2014/main" id="{00000000-0008-0000-0600-0000F401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01" name="Line 19">
          <a:extLst>
            <a:ext uri="{FF2B5EF4-FFF2-40B4-BE49-F238E27FC236}">
              <a16:creationId xmlns="" xmlns:a16="http://schemas.microsoft.com/office/drawing/2014/main" id="{00000000-0008-0000-0600-0000F501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02" name="Line 7">
          <a:extLst>
            <a:ext uri="{FF2B5EF4-FFF2-40B4-BE49-F238E27FC236}">
              <a16:creationId xmlns="" xmlns:a16="http://schemas.microsoft.com/office/drawing/2014/main" id="{00000000-0008-0000-0600-0000F601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03" name="Line 19">
          <a:extLst>
            <a:ext uri="{FF2B5EF4-FFF2-40B4-BE49-F238E27FC236}">
              <a16:creationId xmlns="" xmlns:a16="http://schemas.microsoft.com/office/drawing/2014/main" id="{00000000-0008-0000-0600-0000F701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04" name="Line 7">
          <a:extLst>
            <a:ext uri="{FF2B5EF4-FFF2-40B4-BE49-F238E27FC236}">
              <a16:creationId xmlns="" xmlns:a16="http://schemas.microsoft.com/office/drawing/2014/main" id="{00000000-0008-0000-0600-0000F801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05" name="Line 19">
          <a:extLst>
            <a:ext uri="{FF2B5EF4-FFF2-40B4-BE49-F238E27FC236}">
              <a16:creationId xmlns="" xmlns:a16="http://schemas.microsoft.com/office/drawing/2014/main" id="{00000000-0008-0000-0600-0000F901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06" name="Line 7">
          <a:extLst>
            <a:ext uri="{FF2B5EF4-FFF2-40B4-BE49-F238E27FC236}">
              <a16:creationId xmlns="" xmlns:a16="http://schemas.microsoft.com/office/drawing/2014/main" id="{00000000-0008-0000-0600-0000FA01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07" name="Line 19">
          <a:extLst>
            <a:ext uri="{FF2B5EF4-FFF2-40B4-BE49-F238E27FC236}">
              <a16:creationId xmlns="" xmlns:a16="http://schemas.microsoft.com/office/drawing/2014/main" id="{00000000-0008-0000-0600-0000FB01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08" name="Line 7">
          <a:extLst>
            <a:ext uri="{FF2B5EF4-FFF2-40B4-BE49-F238E27FC236}">
              <a16:creationId xmlns="" xmlns:a16="http://schemas.microsoft.com/office/drawing/2014/main" id="{00000000-0008-0000-0600-0000FC01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09" name="Line 19">
          <a:extLst>
            <a:ext uri="{FF2B5EF4-FFF2-40B4-BE49-F238E27FC236}">
              <a16:creationId xmlns="" xmlns:a16="http://schemas.microsoft.com/office/drawing/2014/main" id="{00000000-0008-0000-0600-0000FD01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10" name="Line 7">
          <a:extLst>
            <a:ext uri="{FF2B5EF4-FFF2-40B4-BE49-F238E27FC236}">
              <a16:creationId xmlns="" xmlns:a16="http://schemas.microsoft.com/office/drawing/2014/main" id="{00000000-0008-0000-0600-0000FE01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11" name="Line 19">
          <a:extLst>
            <a:ext uri="{FF2B5EF4-FFF2-40B4-BE49-F238E27FC236}">
              <a16:creationId xmlns="" xmlns:a16="http://schemas.microsoft.com/office/drawing/2014/main" id="{00000000-0008-0000-0600-0000FF01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12" name="Line 7">
          <a:extLst>
            <a:ext uri="{FF2B5EF4-FFF2-40B4-BE49-F238E27FC236}">
              <a16:creationId xmlns="" xmlns:a16="http://schemas.microsoft.com/office/drawing/2014/main" id="{00000000-0008-0000-0600-00000002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13" name="Line 19">
          <a:extLst>
            <a:ext uri="{FF2B5EF4-FFF2-40B4-BE49-F238E27FC236}">
              <a16:creationId xmlns="" xmlns:a16="http://schemas.microsoft.com/office/drawing/2014/main" id="{00000000-0008-0000-0600-00000102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14" name="Line 7">
          <a:extLst>
            <a:ext uri="{FF2B5EF4-FFF2-40B4-BE49-F238E27FC236}">
              <a16:creationId xmlns="" xmlns:a16="http://schemas.microsoft.com/office/drawing/2014/main" id="{00000000-0008-0000-0600-00000202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15" name="Line 19">
          <a:extLst>
            <a:ext uri="{FF2B5EF4-FFF2-40B4-BE49-F238E27FC236}">
              <a16:creationId xmlns="" xmlns:a16="http://schemas.microsoft.com/office/drawing/2014/main" id="{00000000-0008-0000-0600-00000302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16" name="Line 7">
          <a:extLst>
            <a:ext uri="{FF2B5EF4-FFF2-40B4-BE49-F238E27FC236}">
              <a16:creationId xmlns="" xmlns:a16="http://schemas.microsoft.com/office/drawing/2014/main" id="{00000000-0008-0000-0600-00000402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17" name="Line 19">
          <a:extLst>
            <a:ext uri="{FF2B5EF4-FFF2-40B4-BE49-F238E27FC236}">
              <a16:creationId xmlns="" xmlns:a16="http://schemas.microsoft.com/office/drawing/2014/main" id="{00000000-0008-0000-0600-00000502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18" name="Line 7">
          <a:extLst>
            <a:ext uri="{FF2B5EF4-FFF2-40B4-BE49-F238E27FC236}">
              <a16:creationId xmlns="" xmlns:a16="http://schemas.microsoft.com/office/drawing/2014/main" id="{00000000-0008-0000-0600-00000602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19" name="Line 19">
          <a:extLst>
            <a:ext uri="{FF2B5EF4-FFF2-40B4-BE49-F238E27FC236}">
              <a16:creationId xmlns="" xmlns:a16="http://schemas.microsoft.com/office/drawing/2014/main" id="{00000000-0008-0000-0600-00000702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20" name="Line 7">
          <a:extLst>
            <a:ext uri="{FF2B5EF4-FFF2-40B4-BE49-F238E27FC236}">
              <a16:creationId xmlns="" xmlns:a16="http://schemas.microsoft.com/office/drawing/2014/main" id="{00000000-0008-0000-0600-00000802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21" name="Line 19">
          <a:extLst>
            <a:ext uri="{FF2B5EF4-FFF2-40B4-BE49-F238E27FC236}">
              <a16:creationId xmlns="" xmlns:a16="http://schemas.microsoft.com/office/drawing/2014/main" id="{00000000-0008-0000-0600-00000902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22" name="Line 7">
          <a:extLst>
            <a:ext uri="{FF2B5EF4-FFF2-40B4-BE49-F238E27FC236}">
              <a16:creationId xmlns="" xmlns:a16="http://schemas.microsoft.com/office/drawing/2014/main" id="{00000000-0008-0000-0600-00000A02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23" name="Line 19">
          <a:extLst>
            <a:ext uri="{FF2B5EF4-FFF2-40B4-BE49-F238E27FC236}">
              <a16:creationId xmlns="" xmlns:a16="http://schemas.microsoft.com/office/drawing/2014/main" id="{00000000-0008-0000-0600-00000B02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24" name="Line 7">
          <a:extLst>
            <a:ext uri="{FF2B5EF4-FFF2-40B4-BE49-F238E27FC236}">
              <a16:creationId xmlns="" xmlns:a16="http://schemas.microsoft.com/office/drawing/2014/main" id="{00000000-0008-0000-0600-00000C02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25" name="Line 19">
          <a:extLst>
            <a:ext uri="{FF2B5EF4-FFF2-40B4-BE49-F238E27FC236}">
              <a16:creationId xmlns="" xmlns:a16="http://schemas.microsoft.com/office/drawing/2014/main" id="{00000000-0008-0000-0600-00000D02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26" name="Line 7">
          <a:extLst>
            <a:ext uri="{FF2B5EF4-FFF2-40B4-BE49-F238E27FC236}">
              <a16:creationId xmlns="" xmlns:a16="http://schemas.microsoft.com/office/drawing/2014/main" id="{00000000-0008-0000-0600-00000E02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27" name="Line 19">
          <a:extLst>
            <a:ext uri="{FF2B5EF4-FFF2-40B4-BE49-F238E27FC236}">
              <a16:creationId xmlns="" xmlns:a16="http://schemas.microsoft.com/office/drawing/2014/main" id="{00000000-0008-0000-0600-00000F02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28" name="Line 7">
          <a:extLst>
            <a:ext uri="{FF2B5EF4-FFF2-40B4-BE49-F238E27FC236}">
              <a16:creationId xmlns="" xmlns:a16="http://schemas.microsoft.com/office/drawing/2014/main" id="{00000000-0008-0000-0600-00001002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29" name="Line 19">
          <a:extLst>
            <a:ext uri="{FF2B5EF4-FFF2-40B4-BE49-F238E27FC236}">
              <a16:creationId xmlns="" xmlns:a16="http://schemas.microsoft.com/office/drawing/2014/main" id="{00000000-0008-0000-0600-00001102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30" name="Line 7">
          <a:extLst>
            <a:ext uri="{FF2B5EF4-FFF2-40B4-BE49-F238E27FC236}">
              <a16:creationId xmlns="" xmlns:a16="http://schemas.microsoft.com/office/drawing/2014/main" id="{00000000-0008-0000-0600-00001202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31" name="Line 19">
          <a:extLst>
            <a:ext uri="{FF2B5EF4-FFF2-40B4-BE49-F238E27FC236}">
              <a16:creationId xmlns="" xmlns:a16="http://schemas.microsoft.com/office/drawing/2014/main" id="{00000000-0008-0000-0600-00001302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32" name="Line 7">
          <a:extLst>
            <a:ext uri="{FF2B5EF4-FFF2-40B4-BE49-F238E27FC236}">
              <a16:creationId xmlns="" xmlns:a16="http://schemas.microsoft.com/office/drawing/2014/main" id="{00000000-0008-0000-0600-00001402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33" name="Line 19">
          <a:extLst>
            <a:ext uri="{FF2B5EF4-FFF2-40B4-BE49-F238E27FC236}">
              <a16:creationId xmlns="" xmlns:a16="http://schemas.microsoft.com/office/drawing/2014/main" id="{00000000-0008-0000-0600-00001502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34" name="Line 7">
          <a:extLst>
            <a:ext uri="{FF2B5EF4-FFF2-40B4-BE49-F238E27FC236}">
              <a16:creationId xmlns="" xmlns:a16="http://schemas.microsoft.com/office/drawing/2014/main" id="{00000000-0008-0000-0600-00001602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35" name="Line 19">
          <a:extLst>
            <a:ext uri="{FF2B5EF4-FFF2-40B4-BE49-F238E27FC236}">
              <a16:creationId xmlns="" xmlns:a16="http://schemas.microsoft.com/office/drawing/2014/main" id="{00000000-0008-0000-0600-00001702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36" name="Line 7">
          <a:extLst>
            <a:ext uri="{FF2B5EF4-FFF2-40B4-BE49-F238E27FC236}">
              <a16:creationId xmlns="" xmlns:a16="http://schemas.microsoft.com/office/drawing/2014/main" id="{00000000-0008-0000-0600-00001802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37" name="Line 19">
          <a:extLst>
            <a:ext uri="{FF2B5EF4-FFF2-40B4-BE49-F238E27FC236}">
              <a16:creationId xmlns="" xmlns:a16="http://schemas.microsoft.com/office/drawing/2014/main" id="{00000000-0008-0000-0600-00001902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38" name="Line 7">
          <a:extLst>
            <a:ext uri="{FF2B5EF4-FFF2-40B4-BE49-F238E27FC236}">
              <a16:creationId xmlns="" xmlns:a16="http://schemas.microsoft.com/office/drawing/2014/main" id="{00000000-0008-0000-0600-00001A02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39" name="Line 19">
          <a:extLst>
            <a:ext uri="{FF2B5EF4-FFF2-40B4-BE49-F238E27FC236}">
              <a16:creationId xmlns="" xmlns:a16="http://schemas.microsoft.com/office/drawing/2014/main" id="{00000000-0008-0000-0600-00001B02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40" name="Line 7">
          <a:extLst>
            <a:ext uri="{FF2B5EF4-FFF2-40B4-BE49-F238E27FC236}">
              <a16:creationId xmlns="" xmlns:a16="http://schemas.microsoft.com/office/drawing/2014/main" id="{00000000-0008-0000-0600-00001C02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41" name="Line 19">
          <a:extLst>
            <a:ext uri="{FF2B5EF4-FFF2-40B4-BE49-F238E27FC236}">
              <a16:creationId xmlns="" xmlns:a16="http://schemas.microsoft.com/office/drawing/2014/main" id="{00000000-0008-0000-0600-00001D02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42" name="Line 7">
          <a:extLst>
            <a:ext uri="{FF2B5EF4-FFF2-40B4-BE49-F238E27FC236}">
              <a16:creationId xmlns="" xmlns:a16="http://schemas.microsoft.com/office/drawing/2014/main" id="{00000000-0008-0000-0600-00001E02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43" name="Line 19">
          <a:extLst>
            <a:ext uri="{FF2B5EF4-FFF2-40B4-BE49-F238E27FC236}">
              <a16:creationId xmlns="" xmlns:a16="http://schemas.microsoft.com/office/drawing/2014/main" id="{00000000-0008-0000-0600-00001F020000}"/>
            </a:ext>
          </a:extLst>
        </xdr:cNvPr>
        <xdr:cNvSpPr>
          <a:spLocks noChangeShapeType="1"/>
        </xdr:cNvSpPr>
      </xdr:nvSpPr>
      <xdr:spPr bwMode="auto">
        <a:xfrm>
          <a:off x="73247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44" name="Line 7">
          <a:extLst>
            <a:ext uri="{FF2B5EF4-FFF2-40B4-BE49-F238E27FC236}">
              <a16:creationId xmlns="" xmlns:a16="http://schemas.microsoft.com/office/drawing/2014/main" id="{00000000-0008-0000-0600-000020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45" name="Line 19">
          <a:extLst>
            <a:ext uri="{FF2B5EF4-FFF2-40B4-BE49-F238E27FC236}">
              <a16:creationId xmlns="" xmlns:a16="http://schemas.microsoft.com/office/drawing/2014/main" id="{00000000-0008-0000-0600-000021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46" name="Line 7">
          <a:extLst>
            <a:ext uri="{FF2B5EF4-FFF2-40B4-BE49-F238E27FC236}">
              <a16:creationId xmlns="" xmlns:a16="http://schemas.microsoft.com/office/drawing/2014/main" id="{00000000-0008-0000-0600-000022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47" name="Line 19">
          <a:extLst>
            <a:ext uri="{FF2B5EF4-FFF2-40B4-BE49-F238E27FC236}">
              <a16:creationId xmlns="" xmlns:a16="http://schemas.microsoft.com/office/drawing/2014/main" id="{00000000-0008-0000-0600-000023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48" name="Line 7">
          <a:extLst>
            <a:ext uri="{FF2B5EF4-FFF2-40B4-BE49-F238E27FC236}">
              <a16:creationId xmlns="" xmlns:a16="http://schemas.microsoft.com/office/drawing/2014/main" id="{00000000-0008-0000-0600-000024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49" name="Line 19">
          <a:extLst>
            <a:ext uri="{FF2B5EF4-FFF2-40B4-BE49-F238E27FC236}">
              <a16:creationId xmlns="" xmlns:a16="http://schemas.microsoft.com/office/drawing/2014/main" id="{00000000-0008-0000-0600-000025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50" name="Line 7">
          <a:extLst>
            <a:ext uri="{FF2B5EF4-FFF2-40B4-BE49-F238E27FC236}">
              <a16:creationId xmlns="" xmlns:a16="http://schemas.microsoft.com/office/drawing/2014/main" id="{00000000-0008-0000-0600-000026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51" name="Line 19">
          <a:extLst>
            <a:ext uri="{FF2B5EF4-FFF2-40B4-BE49-F238E27FC236}">
              <a16:creationId xmlns="" xmlns:a16="http://schemas.microsoft.com/office/drawing/2014/main" id="{00000000-0008-0000-0600-000027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52" name="Line 7">
          <a:extLst>
            <a:ext uri="{FF2B5EF4-FFF2-40B4-BE49-F238E27FC236}">
              <a16:creationId xmlns="" xmlns:a16="http://schemas.microsoft.com/office/drawing/2014/main" id="{00000000-0008-0000-0600-000028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53" name="Line 19">
          <a:extLst>
            <a:ext uri="{FF2B5EF4-FFF2-40B4-BE49-F238E27FC236}">
              <a16:creationId xmlns="" xmlns:a16="http://schemas.microsoft.com/office/drawing/2014/main" id="{00000000-0008-0000-0600-000029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54" name="Line 7">
          <a:extLst>
            <a:ext uri="{FF2B5EF4-FFF2-40B4-BE49-F238E27FC236}">
              <a16:creationId xmlns="" xmlns:a16="http://schemas.microsoft.com/office/drawing/2014/main" id="{00000000-0008-0000-0600-00002A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55" name="Line 19">
          <a:extLst>
            <a:ext uri="{FF2B5EF4-FFF2-40B4-BE49-F238E27FC236}">
              <a16:creationId xmlns="" xmlns:a16="http://schemas.microsoft.com/office/drawing/2014/main" id="{00000000-0008-0000-0600-00002B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56" name="Line 7">
          <a:extLst>
            <a:ext uri="{FF2B5EF4-FFF2-40B4-BE49-F238E27FC236}">
              <a16:creationId xmlns="" xmlns:a16="http://schemas.microsoft.com/office/drawing/2014/main" id="{00000000-0008-0000-0600-00002C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57" name="Line 19">
          <a:extLst>
            <a:ext uri="{FF2B5EF4-FFF2-40B4-BE49-F238E27FC236}">
              <a16:creationId xmlns="" xmlns:a16="http://schemas.microsoft.com/office/drawing/2014/main" id="{00000000-0008-0000-0600-00002D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58" name="Line 7">
          <a:extLst>
            <a:ext uri="{FF2B5EF4-FFF2-40B4-BE49-F238E27FC236}">
              <a16:creationId xmlns="" xmlns:a16="http://schemas.microsoft.com/office/drawing/2014/main" id="{00000000-0008-0000-0600-00002E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59" name="Line 19">
          <a:extLst>
            <a:ext uri="{FF2B5EF4-FFF2-40B4-BE49-F238E27FC236}">
              <a16:creationId xmlns="" xmlns:a16="http://schemas.microsoft.com/office/drawing/2014/main" id="{00000000-0008-0000-0600-00002F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60" name="Line 7">
          <a:extLst>
            <a:ext uri="{FF2B5EF4-FFF2-40B4-BE49-F238E27FC236}">
              <a16:creationId xmlns="" xmlns:a16="http://schemas.microsoft.com/office/drawing/2014/main" id="{00000000-0008-0000-0600-000030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61" name="Line 19">
          <a:extLst>
            <a:ext uri="{FF2B5EF4-FFF2-40B4-BE49-F238E27FC236}">
              <a16:creationId xmlns="" xmlns:a16="http://schemas.microsoft.com/office/drawing/2014/main" id="{00000000-0008-0000-0600-000031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62" name="Line 7">
          <a:extLst>
            <a:ext uri="{FF2B5EF4-FFF2-40B4-BE49-F238E27FC236}">
              <a16:creationId xmlns="" xmlns:a16="http://schemas.microsoft.com/office/drawing/2014/main" id="{00000000-0008-0000-0600-000032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63" name="Line 19">
          <a:extLst>
            <a:ext uri="{FF2B5EF4-FFF2-40B4-BE49-F238E27FC236}">
              <a16:creationId xmlns="" xmlns:a16="http://schemas.microsoft.com/office/drawing/2014/main" id="{00000000-0008-0000-0600-000033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64" name="Line 7">
          <a:extLst>
            <a:ext uri="{FF2B5EF4-FFF2-40B4-BE49-F238E27FC236}">
              <a16:creationId xmlns="" xmlns:a16="http://schemas.microsoft.com/office/drawing/2014/main" id="{00000000-0008-0000-0600-000034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65" name="Line 19">
          <a:extLst>
            <a:ext uri="{FF2B5EF4-FFF2-40B4-BE49-F238E27FC236}">
              <a16:creationId xmlns="" xmlns:a16="http://schemas.microsoft.com/office/drawing/2014/main" id="{00000000-0008-0000-0600-000035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66" name="Line 7">
          <a:extLst>
            <a:ext uri="{FF2B5EF4-FFF2-40B4-BE49-F238E27FC236}">
              <a16:creationId xmlns="" xmlns:a16="http://schemas.microsoft.com/office/drawing/2014/main" id="{00000000-0008-0000-0600-000036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67" name="Line 19">
          <a:extLst>
            <a:ext uri="{FF2B5EF4-FFF2-40B4-BE49-F238E27FC236}">
              <a16:creationId xmlns="" xmlns:a16="http://schemas.microsoft.com/office/drawing/2014/main" id="{00000000-0008-0000-0600-000037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68" name="Line 7">
          <a:extLst>
            <a:ext uri="{FF2B5EF4-FFF2-40B4-BE49-F238E27FC236}">
              <a16:creationId xmlns="" xmlns:a16="http://schemas.microsoft.com/office/drawing/2014/main" id="{00000000-0008-0000-0600-000038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69" name="Line 19">
          <a:extLst>
            <a:ext uri="{FF2B5EF4-FFF2-40B4-BE49-F238E27FC236}">
              <a16:creationId xmlns="" xmlns:a16="http://schemas.microsoft.com/office/drawing/2014/main" id="{00000000-0008-0000-0600-000039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70" name="Line 7">
          <a:extLst>
            <a:ext uri="{FF2B5EF4-FFF2-40B4-BE49-F238E27FC236}">
              <a16:creationId xmlns="" xmlns:a16="http://schemas.microsoft.com/office/drawing/2014/main" id="{00000000-0008-0000-0600-00003A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71" name="Line 19">
          <a:extLst>
            <a:ext uri="{FF2B5EF4-FFF2-40B4-BE49-F238E27FC236}">
              <a16:creationId xmlns="" xmlns:a16="http://schemas.microsoft.com/office/drawing/2014/main" id="{00000000-0008-0000-0600-00003B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72" name="Line 7">
          <a:extLst>
            <a:ext uri="{FF2B5EF4-FFF2-40B4-BE49-F238E27FC236}">
              <a16:creationId xmlns="" xmlns:a16="http://schemas.microsoft.com/office/drawing/2014/main" id="{00000000-0008-0000-0600-00003C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73" name="Line 19">
          <a:extLst>
            <a:ext uri="{FF2B5EF4-FFF2-40B4-BE49-F238E27FC236}">
              <a16:creationId xmlns="" xmlns:a16="http://schemas.microsoft.com/office/drawing/2014/main" id="{00000000-0008-0000-0600-00003D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74" name="Line 7">
          <a:extLst>
            <a:ext uri="{FF2B5EF4-FFF2-40B4-BE49-F238E27FC236}">
              <a16:creationId xmlns="" xmlns:a16="http://schemas.microsoft.com/office/drawing/2014/main" id="{00000000-0008-0000-0600-00003E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75" name="Line 19">
          <a:extLst>
            <a:ext uri="{FF2B5EF4-FFF2-40B4-BE49-F238E27FC236}">
              <a16:creationId xmlns="" xmlns:a16="http://schemas.microsoft.com/office/drawing/2014/main" id="{00000000-0008-0000-0600-00003F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76" name="Line 7">
          <a:extLst>
            <a:ext uri="{FF2B5EF4-FFF2-40B4-BE49-F238E27FC236}">
              <a16:creationId xmlns="" xmlns:a16="http://schemas.microsoft.com/office/drawing/2014/main" id="{00000000-0008-0000-0600-000040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77" name="Line 19">
          <a:extLst>
            <a:ext uri="{FF2B5EF4-FFF2-40B4-BE49-F238E27FC236}">
              <a16:creationId xmlns="" xmlns:a16="http://schemas.microsoft.com/office/drawing/2014/main" id="{00000000-0008-0000-0600-000041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78" name="Line 7">
          <a:extLst>
            <a:ext uri="{FF2B5EF4-FFF2-40B4-BE49-F238E27FC236}">
              <a16:creationId xmlns="" xmlns:a16="http://schemas.microsoft.com/office/drawing/2014/main" id="{00000000-0008-0000-0600-000042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79" name="Line 19">
          <a:extLst>
            <a:ext uri="{FF2B5EF4-FFF2-40B4-BE49-F238E27FC236}">
              <a16:creationId xmlns="" xmlns:a16="http://schemas.microsoft.com/office/drawing/2014/main" id="{00000000-0008-0000-0600-000043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80" name="Line 7">
          <a:extLst>
            <a:ext uri="{FF2B5EF4-FFF2-40B4-BE49-F238E27FC236}">
              <a16:creationId xmlns="" xmlns:a16="http://schemas.microsoft.com/office/drawing/2014/main" id="{00000000-0008-0000-0600-000044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81" name="Line 19">
          <a:extLst>
            <a:ext uri="{FF2B5EF4-FFF2-40B4-BE49-F238E27FC236}">
              <a16:creationId xmlns="" xmlns:a16="http://schemas.microsoft.com/office/drawing/2014/main" id="{00000000-0008-0000-0600-000045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82" name="Line 7">
          <a:extLst>
            <a:ext uri="{FF2B5EF4-FFF2-40B4-BE49-F238E27FC236}">
              <a16:creationId xmlns="" xmlns:a16="http://schemas.microsoft.com/office/drawing/2014/main" id="{00000000-0008-0000-0600-000046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83" name="Line 19">
          <a:extLst>
            <a:ext uri="{FF2B5EF4-FFF2-40B4-BE49-F238E27FC236}">
              <a16:creationId xmlns="" xmlns:a16="http://schemas.microsoft.com/office/drawing/2014/main" id="{00000000-0008-0000-0600-000047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84" name="Line 7">
          <a:extLst>
            <a:ext uri="{FF2B5EF4-FFF2-40B4-BE49-F238E27FC236}">
              <a16:creationId xmlns="" xmlns:a16="http://schemas.microsoft.com/office/drawing/2014/main" id="{00000000-0008-0000-0600-000048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85" name="Line 19">
          <a:extLst>
            <a:ext uri="{FF2B5EF4-FFF2-40B4-BE49-F238E27FC236}">
              <a16:creationId xmlns="" xmlns:a16="http://schemas.microsoft.com/office/drawing/2014/main" id="{00000000-0008-0000-0600-000049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86" name="Line 7">
          <a:extLst>
            <a:ext uri="{FF2B5EF4-FFF2-40B4-BE49-F238E27FC236}">
              <a16:creationId xmlns="" xmlns:a16="http://schemas.microsoft.com/office/drawing/2014/main" id="{00000000-0008-0000-0600-00004A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87" name="Line 19">
          <a:extLst>
            <a:ext uri="{FF2B5EF4-FFF2-40B4-BE49-F238E27FC236}">
              <a16:creationId xmlns="" xmlns:a16="http://schemas.microsoft.com/office/drawing/2014/main" id="{00000000-0008-0000-0600-00004B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88" name="Line 7">
          <a:extLst>
            <a:ext uri="{FF2B5EF4-FFF2-40B4-BE49-F238E27FC236}">
              <a16:creationId xmlns="" xmlns:a16="http://schemas.microsoft.com/office/drawing/2014/main" id="{00000000-0008-0000-0600-00004C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89" name="Line 19">
          <a:extLst>
            <a:ext uri="{FF2B5EF4-FFF2-40B4-BE49-F238E27FC236}">
              <a16:creationId xmlns="" xmlns:a16="http://schemas.microsoft.com/office/drawing/2014/main" id="{00000000-0008-0000-0600-00004D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90" name="Line 7">
          <a:extLst>
            <a:ext uri="{FF2B5EF4-FFF2-40B4-BE49-F238E27FC236}">
              <a16:creationId xmlns="" xmlns:a16="http://schemas.microsoft.com/office/drawing/2014/main" id="{00000000-0008-0000-0600-00004E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91" name="Line 19">
          <a:extLst>
            <a:ext uri="{FF2B5EF4-FFF2-40B4-BE49-F238E27FC236}">
              <a16:creationId xmlns="" xmlns:a16="http://schemas.microsoft.com/office/drawing/2014/main" id="{00000000-0008-0000-0600-00004F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92" name="Line 7">
          <a:extLst>
            <a:ext uri="{FF2B5EF4-FFF2-40B4-BE49-F238E27FC236}">
              <a16:creationId xmlns="" xmlns:a16="http://schemas.microsoft.com/office/drawing/2014/main" id="{00000000-0008-0000-0600-000050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93" name="Line 19">
          <a:extLst>
            <a:ext uri="{FF2B5EF4-FFF2-40B4-BE49-F238E27FC236}">
              <a16:creationId xmlns="" xmlns:a16="http://schemas.microsoft.com/office/drawing/2014/main" id="{00000000-0008-0000-0600-000051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94" name="Line 7">
          <a:extLst>
            <a:ext uri="{FF2B5EF4-FFF2-40B4-BE49-F238E27FC236}">
              <a16:creationId xmlns="" xmlns:a16="http://schemas.microsoft.com/office/drawing/2014/main" id="{00000000-0008-0000-0600-000052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95" name="Line 19">
          <a:extLst>
            <a:ext uri="{FF2B5EF4-FFF2-40B4-BE49-F238E27FC236}">
              <a16:creationId xmlns="" xmlns:a16="http://schemas.microsoft.com/office/drawing/2014/main" id="{00000000-0008-0000-0600-000053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96" name="Line 7">
          <a:extLst>
            <a:ext uri="{FF2B5EF4-FFF2-40B4-BE49-F238E27FC236}">
              <a16:creationId xmlns="" xmlns:a16="http://schemas.microsoft.com/office/drawing/2014/main" id="{00000000-0008-0000-0600-000054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97" name="Line 19">
          <a:extLst>
            <a:ext uri="{FF2B5EF4-FFF2-40B4-BE49-F238E27FC236}">
              <a16:creationId xmlns="" xmlns:a16="http://schemas.microsoft.com/office/drawing/2014/main" id="{00000000-0008-0000-0600-000055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98" name="Line 7">
          <a:extLst>
            <a:ext uri="{FF2B5EF4-FFF2-40B4-BE49-F238E27FC236}">
              <a16:creationId xmlns="" xmlns:a16="http://schemas.microsoft.com/office/drawing/2014/main" id="{00000000-0008-0000-0600-000056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99" name="Line 19">
          <a:extLst>
            <a:ext uri="{FF2B5EF4-FFF2-40B4-BE49-F238E27FC236}">
              <a16:creationId xmlns="" xmlns:a16="http://schemas.microsoft.com/office/drawing/2014/main" id="{00000000-0008-0000-0600-000057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00" name="Line 7">
          <a:extLst>
            <a:ext uri="{FF2B5EF4-FFF2-40B4-BE49-F238E27FC236}">
              <a16:creationId xmlns="" xmlns:a16="http://schemas.microsoft.com/office/drawing/2014/main" id="{00000000-0008-0000-0600-000058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01" name="Line 19">
          <a:extLst>
            <a:ext uri="{FF2B5EF4-FFF2-40B4-BE49-F238E27FC236}">
              <a16:creationId xmlns="" xmlns:a16="http://schemas.microsoft.com/office/drawing/2014/main" id="{00000000-0008-0000-0600-000059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02" name="Line 7">
          <a:extLst>
            <a:ext uri="{FF2B5EF4-FFF2-40B4-BE49-F238E27FC236}">
              <a16:creationId xmlns="" xmlns:a16="http://schemas.microsoft.com/office/drawing/2014/main" id="{00000000-0008-0000-0600-00005A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03" name="Line 19">
          <a:extLst>
            <a:ext uri="{FF2B5EF4-FFF2-40B4-BE49-F238E27FC236}">
              <a16:creationId xmlns="" xmlns:a16="http://schemas.microsoft.com/office/drawing/2014/main" id="{00000000-0008-0000-0600-00005B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04" name="Line 7">
          <a:extLst>
            <a:ext uri="{FF2B5EF4-FFF2-40B4-BE49-F238E27FC236}">
              <a16:creationId xmlns="" xmlns:a16="http://schemas.microsoft.com/office/drawing/2014/main" id="{00000000-0008-0000-0600-00005C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05" name="Line 19">
          <a:extLst>
            <a:ext uri="{FF2B5EF4-FFF2-40B4-BE49-F238E27FC236}">
              <a16:creationId xmlns="" xmlns:a16="http://schemas.microsoft.com/office/drawing/2014/main" id="{00000000-0008-0000-0600-00005D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06" name="Line 7">
          <a:extLst>
            <a:ext uri="{FF2B5EF4-FFF2-40B4-BE49-F238E27FC236}">
              <a16:creationId xmlns="" xmlns:a16="http://schemas.microsoft.com/office/drawing/2014/main" id="{00000000-0008-0000-0600-00005E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07" name="Line 19">
          <a:extLst>
            <a:ext uri="{FF2B5EF4-FFF2-40B4-BE49-F238E27FC236}">
              <a16:creationId xmlns="" xmlns:a16="http://schemas.microsoft.com/office/drawing/2014/main" id="{00000000-0008-0000-0600-00005F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08" name="Line 7">
          <a:extLst>
            <a:ext uri="{FF2B5EF4-FFF2-40B4-BE49-F238E27FC236}">
              <a16:creationId xmlns="" xmlns:a16="http://schemas.microsoft.com/office/drawing/2014/main" id="{00000000-0008-0000-0600-000060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09" name="Line 19">
          <a:extLst>
            <a:ext uri="{FF2B5EF4-FFF2-40B4-BE49-F238E27FC236}">
              <a16:creationId xmlns="" xmlns:a16="http://schemas.microsoft.com/office/drawing/2014/main" id="{00000000-0008-0000-0600-000061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10" name="Line 7">
          <a:extLst>
            <a:ext uri="{FF2B5EF4-FFF2-40B4-BE49-F238E27FC236}">
              <a16:creationId xmlns="" xmlns:a16="http://schemas.microsoft.com/office/drawing/2014/main" id="{00000000-0008-0000-0600-000062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11" name="Line 19">
          <a:extLst>
            <a:ext uri="{FF2B5EF4-FFF2-40B4-BE49-F238E27FC236}">
              <a16:creationId xmlns="" xmlns:a16="http://schemas.microsoft.com/office/drawing/2014/main" id="{00000000-0008-0000-0600-000063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12" name="Line 7">
          <a:extLst>
            <a:ext uri="{FF2B5EF4-FFF2-40B4-BE49-F238E27FC236}">
              <a16:creationId xmlns="" xmlns:a16="http://schemas.microsoft.com/office/drawing/2014/main" id="{00000000-0008-0000-0600-000064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13" name="Line 19">
          <a:extLst>
            <a:ext uri="{FF2B5EF4-FFF2-40B4-BE49-F238E27FC236}">
              <a16:creationId xmlns="" xmlns:a16="http://schemas.microsoft.com/office/drawing/2014/main" id="{00000000-0008-0000-0600-000065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14" name="Line 7">
          <a:extLst>
            <a:ext uri="{FF2B5EF4-FFF2-40B4-BE49-F238E27FC236}">
              <a16:creationId xmlns="" xmlns:a16="http://schemas.microsoft.com/office/drawing/2014/main" id="{00000000-0008-0000-0600-000066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15" name="Line 19">
          <a:extLst>
            <a:ext uri="{FF2B5EF4-FFF2-40B4-BE49-F238E27FC236}">
              <a16:creationId xmlns="" xmlns:a16="http://schemas.microsoft.com/office/drawing/2014/main" id="{00000000-0008-0000-0600-000067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16" name="Line 7">
          <a:extLst>
            <a:ext uri="{FF2B5EF4-FFF2-40B4-BE49-F238E27FC236}">
              <a16:creationId xmlns="" xmlns:a16="http://schemas.microsoft.com/office/drawing/2014/main" id="{00000000-0008-0000-0600-000068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17" name="Line 19">
          <a:extLst>
            <a:ext uri="{FF2B5EF4-FFF2-40B4-BE49-F238E27FC236}">
              <a16:creationId xmlns="" xmlns:a16="http://schemas.microsoft.com/office/drawing/2014/main" id="{00000000-0008-0000-0600-000069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18" name="Line 7">
          <a:extLst>
            <a:ext uri="{FF2B5EF4-FFF2-40B4-BE49-F238E27FC236}">
              <a16:creationId xmlns="" xmlns:a16="http://schemas.microsoft.com/office/drawing/2014/main" id="{00000000-0008-0000-0600-00006A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19" name="Line 19">
          <a:extLst>
            <a:ext uri="{FF2B5EF4-FFF2-40B4-BE49-F238E27FC236}">
              <a16:creationId xmlns="" xmlns:a16="http://schemas.microsoft.com/office/drawing/2014/main" id="{00000000-0008-0000-0600-00006B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20" name="Line 7">
          <a:extLst>
            <a:ext uri="{FF2B5EF4-FFF2-40B4-BE49-F238E27FC236}">
              <a16:creationId xmlns="" xmlns:a16="http://schemas.microsoft.com/office/drawing/2014/main" id="{00000000-0008-0000-0600-00006C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21" name="Line 19">
          <a:extLst>
            <a:ext uri="{FF2B5EF4-FFF2-40B4-BE49-F238E27FC236}">
              <a16:creationId xmlns="" xmlns:a16="http://schemas.microsoft.com/office/drawing/2014/main" id="{00000000-0008-0000-0600-00006D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22" name="Line 7">
          <a:extLst>
            <a:ext uri="{FF2B5EF4-FFF2-40B4-BE49-F238E27FC236}">
              <a16:creationId xmlns="" xmlns:a16="http://schemas.microsoft.com/office/drawing/2014/main" id="{00000000-0008-0000-0600-00006E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23" name="Line 19">
          <a:extLst>
            <a:ext uri="{FF2B5EF4-FFF2-40B4-BE49-F238E27FC236}">
              <a16:creationId xmlns="" xmlns:a16="http://schemas.microsoft.com/office/drawing/2014/main" id="{00000000-0008-0000-0600-00006F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24" name="Line 7">
          <a:extLst>
            <a:ext uri="{FF2B5EF4-FFF2-40B4-BE49-F238E27FC236}">
              <a16:creationId xmlns="" xmlns:a16="http://schemas.microsoft.com/office/drawing/2014/main" id="{00000000-0008-0000-0600-000070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25" name="Line 19">
          <a:extLst>
            <a:ext uri="{FF2B5EF4-FFF2-40B4-BE49-F238E27FC236}">
              <a16:creationId xmlns="" xmlns:a16="http://schemas.microsoft.com/office/drawing/2014/main" id="{00000000-0008-0000-0600-000071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26" name="Line 7">
          <a:extLst>
            <a:ext uri="{FF2B5EF4-FFF2-40B4-BE49-F238E27FC236}">
              <a16:creationId xmlns="" xmlns:a16="http://schemas.microsoft.com/office/drawing/2014/main" id="{00000000-0008-0000-0600-000072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27" name="Line 19">
          <a:extLst>
            <a:ext uri="{FF2B5EF4-FFF2-40B4-BE49-F238E27FC236}">
              <a16:creationId xmlns="" xmlns:a16="http://schemas.microsoft.com/office/drawing/2014/main" id="{00000000-0008-0000-0600-000073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28" name="Line 7">
          <a:extLst>
            <a:ext uri="{FF2B5EF4-FFF2-40B4-BE49-F238E27FC236}">
              <a16:creationId xmlns="" xmlns:a16="http://schemas.microsoft.com/office/drawing/2014/main" id="{00000000-0008-0000-0600-000074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29" name="Line 19">
          <a:extLst>
            <a:ext uri="{FF2B5EF4-FFF2-40B4-BE49-F238E27FC236}">
              <a16:creationId xmlns="" xmlns:a16="http://schemas.microsoft.com/office/drawing/2014/main" id="{00000000-0008-0000-0600-000075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30" name="Line 7">
          <a:extLst>
            <a:ext uri="{FF2B5EF4-FFF2-40B4-BE49-F238E27FC236}">
              <a16:creationId xmlns="" xmlns:a16="http://schemas.microsoft.com/office/drawing/2014/main" id="{00000000-0008-0000-0600-000076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31" name="Line 19">
          <a:extLst>
            <a:ext uri="{FF2B5EF4-FFF2-40B4-BE49-F238E27FC236}">
              <a16:creationId xmlns="" xmlns:a16="http://schemas.microsoft.com/office/drawing/2014/main" id="{00000000-0008-0000-0600-000077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32" name="Line 7">
          <a:extLst>
            <a:ext uri="{FF2B5EF4-FFF2-40B4-BE49-F238E27FC236}">
              <a16:creationId xmlns="" xmlns:a16="http://schemas.microsoft.com/office/drawing/2014/main" id="{00000000-0008-0000-0600-000078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33" name="Line 19">
          <a:extLst>
            <a:ext uri="{FF2B5EF4-FFF2-40B4-BE49-F238E27FC236}">
              <a16:creationId xmlns="" xmlns:a16="http://schemas.microsoft.com/office/drawing/2014/main" id="{00000000-0008-0000-0600-000079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34" name="Line 7">
          <a:extLst>
            <a:ext uri="{FF2B5EF4-FFF2-40B4-BE49-F238E27FC236}">
              <a16:creationId xmlns="" xmlns:a16="http://schemas.microsoft.com/office/drawing/2014/main" id="{00000000-0008-0000-0600-00007A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35" name="Line 19">
          <a:extLst>
            <a:ext uri="{FF2B5EF4-FFF2-40B4-BE49-F238E27FC236}">
              <a16:creationId xmlns="" xmlns:a16="http://schemas.microsoft.com/office/drawing/2014/main" id="{00000000-0008-0000-0600-00007B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36" name="Line 7">
          <a:extLst>
            <a:ext uri="{FF2B5EF4-FFF2-40B4-BE49-F238E27FC236}">
              <a16:creationId xmlns="" xmlns:a16="http://schemas.microsoft.com/office/drawing/2014/main" id="{00000000-0008-0000-0600-00007C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37" name="Line 19">
          <a:extLst>
            <a:ext uri="{FF2B5EF4-FFF2-40B4-BE49-F238E27FC236}">
              <a16:creationId xmlns="" xmlns:a16="http://schemas.microsoft.com/office/drawing/2014/main" id="{00000000-0008-0000-0600-00007D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38" name="Line 7">
          <a:extLst>
            <a:ext uri="{FF2B5EF4-FFF2-40B4-BE49-F238E27FC236}">
              <a16:creationId xmlns="" xmlns:a16="http://schemas.microsoft.com/office/drawing/2014/main" id="{00000000-0008-0000-0600-00007E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39" name="Line 19">
          <a:extLst>
            <a:ext uri="{FF2B5EF4-FFF2-40B4-BE49-F238E27FC236}">
              <a16:creationId xmlns="" xmlns:a16="http://schemas.microsoft.com/office/drawing/2014/main" id="{00000000-0008-0000-0600-00007F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40" name="Line 7">
          <a:extLst>
            <a:ext uri="{FF2B5EF4-FFF2-40B4-BE49-F238E27FC236}">
              <a16:creationId xmlns="" xmlns:a16="http://schemas.microsoft.com/office/drawing/2014/main" id="{00000000-0008-0000-0600-000080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41" name="Line 19">
          <a:extLst>
            <a:ext uri="{FF2B5EF4-FFF2-40B4-BE49-F238E27FC236}">
              <a16:creationId xmlns="" xmlns:a16="http://schemas.microsoft.com/office/drawing/2014/main" id="{00000000-0008-0000-0600-000081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42" name="Line 7">
          <a:extLst>
            <a:ext uri="{FF2B5EF4-FFF2-40B4-BE49-F238E27FC236}">
              <a16:creationId xmlns="" xmlns:a16="http://schemas.microsoft.com/office/drawing/2014/main" id="{00000000-0008-0000-0600-000082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43" name="Line 19">
          <a:extLst>
            <a:ext uri="{FF2B5EF4-FFF2-40B4-BE49-F238E27FC236}">
              <a16:creationId xmlns="" xmlns:a16="http://schemas.microsoft.com/office/drawing/2014/main" id="{00000000-0008-0000-0600-000083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44" name="Line 7">
          <a:extLst>
            <a:ext uri="{FF2B5EF4-FFF2-40B4-BE49-F238E27FC236}">
              <a16:creationId xmlns="" xmlns:a16="http://schemas.microsoft.com/office/drawing/2014/main" id="{00000000-0008-0000-0600-000084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45" name="Line 19">
          <a:extLst>
            <a:ext uri="{FF2B5EF4-FFF2-40B4-BE49-F238E27FC236}">
              <a16:creationId xmlns="" xmlns:a16="http://schemas.microsoft.com/office/drawing/2014/main" id="{00000000-0008-0000-0600-000085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46" name="Line 7">
          <a:extLst>
            <a:ext uri="{FF2B5EF4-FFF2-40B4-BE49-F238E27FC236}">
              <a16:creationId xmlns="" xmlns:a16="http://schemas.microsoft.com/office/drawing/2014/main" id="{00000000-0008-0000-0600-000086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47" name="Line 19">
          <a:extLst>
            <a:ext uri="{FF2B5EF4-FFF2-40B4-BE49-F238E27FC236}">
              <a16:creationId xmlns="" xmlns:a16="http://schemas.microsoft.com/office/drawing/2014/main" id="{00000000-0008-0000-0600-000087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48" name="Line 7">
          <a:extLst>
            <a:ext uri="{FF2B5EF4-FFF2-40B4-BE49-F238E27FC236}">
              <a16:creationId xmlns="" xmlns:a16="http://schemas.microsoft.com/office/drawing/2014/main" id="{00000000-0008-0000-0600-000088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49" name="Line 19">
          <a:extLst>
            <a:ext uri="{FF2B5EF4-FFF2-40B4-BE49-F238E27FC236}">
              <a16:creationId xmlns="" xmlns:a16="http://schemas.microsoft.com/office/drawing/2014/main" id="{00000000-0008-0000-0600-000089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50" name="Line 7">
          <a:extLst>
            <a:ext uri="{FF2B5EF4-FFF2-40B4-BE49-F238E27FC236}">
              <a16:creationId xmlns="" xmlns:a16="http://schemas.microsoft.com/office/drawing/2014/main" id="{00000000-0008-0000-0600-00008A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51" name="Line 19">
          <a:extLst>
            <a:ext uri="{FF2B5EF4-FFF2-40B4-BE49-F238E27FC236}">
              <a16:creationId xmlns="" xmlns:a16="http://schemas.microsoft.com/office/drawing/2014/main" id="{00000000-0008-0000-0600-00008B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52" name="Line 7">
          <a:extLst>
            <a:ext uri="{FF2B5EF4-FFF2-40B4-BE49-F238E27FC236}">
              <a16:creationId xmlns="" xmlns:a16="http://schemas.microsoft.com/office/drawing/2014/main" id="{00000000-0008-0000-0600-00008C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53" name="Line 19">
          <a:extLst>
            <a:ext uri="{FF2B5EF4-FFF2-40B4-BE49-F238E27FC236}">
              <a16:creationId xmlns="" xmlns:a16="http://schemas.microsoft.com/office/drawing/2014/main" id="{00000000-0008-0000-0600-00008D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54" name="Line 7">
          <a:extLst>
            <a:ext uri="{FF2B5EF4-FFF2-40B4-BE49-F238E27FC236}">
              <a16:creationId xmlns="" xmlns:a16="http://schemas.microsoft.com/office/drawing/2014/main" id="{00000000-0008-0000-0600-00008E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55" name="Line 19">
          <a:extLst>
            <a:ext uri="{FF2B5EF4-FFF2-40B4-BE49-F238E27FC236}">
              <a16:creationId xmlns="" xmlns:a16="http://schemas.microsoft.com/office/drawing/2014/main" id="{00000000-0008-0000-0600-00008F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56" name="Line 7">
          <a:extLst>
            <a:ext uri="{FF2B5EF4-FFF2-40B4-BE49-F238E27FC236}">
              <a16:creationId xmlns="" xmlns:a16="http://schemas.microsoft.com/office/drawing/2014/main" id="{00000000-0008-0000-0600-000090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57" name="Line 19">
          <a:extLst>
            <a:ext uri="{FF2B5EF4-FFF2-40B4-BE49-F238E27FC236}">
              <a16:creationId xmlns="" xmlns:a16="http://schemas.microsoft.com/office/drawing/2014/main" id="{00000000-0008-0000-0600-000091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58" name="Line 7">
          <a:extLst>
            <a:ext uri="{FF2B5EF4-FFF2-40B4-BE49-F238E27FC236}">
              <a16:creationId xmlns="" xmlns:a16="http://schemas.microsoft.com/office/drawing/2014/main" id="{00000000-0008-0000-0600-000092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59" name="Line 19">
          <a:extLst>
            <a:ext uri="{FF2B5EF4-FFF2-40B4-BE49-F238E27FC236}">
              <a16:creationId xmlns="" xmlns:a16="http://schemas.microsoft.com/office/drawing/2014/main" id="{00000000-0008-0000-0600-000093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60" name="Line 7">
          <a:extLst>
            <a:ext uri="{FF2B5EF4-FFF2-40B4-BE49-F238E27FC236}">
              <a16:creationId xmlns="" xmlns:a16="http://schemas.microsoft.com/office/drawing/2014/main" id="{00000000-0008-0000-0600-000094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61" name="Line 19">
          <a:extLst>
            <a:ext uri="{FF2B5EF4-FFF2-40B4-BE49-F238E27FC236}">
              <a16:creationId xmlns="" xmlns:a16="http://schemas.microsoft.com/office/drawing/2014/main" id="{00000000-0008-0000-0600-000095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62" name="Line 7">
          <a:extLst>
            <a:ext uri="{FF2B5EF4-FFF2-40B4-BE49-F238E27FC236}">
              <a16:creationId xmlns="" xmlns:a16="http://schemas.microsoft.com/office/drawing/2014/main" id="{00000000-0008-0000-0600-000096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63" name="Line 19">
          <a:extLst>
            <a:ext uri="{FF2B5EF4-FFF2-40B4-BE49-F238E27FC236}">
              <a16:creationId xmlns="" xmlns:a16="http://schemas.microsoft.com/office/drawing/2014/main" id="{00000000-0008-0000-0600-000097020000}"/>
            </a:ext>
          </a:extLst>
        </xdr:cNvPr>
        <xdr:cNvSpPr>
          <a:spLocks noChangeShapeType="1"/>
        </xdr:cNvSpPr>
      </xdr:nvSpPr>
      <xdr:spPr bwMode="auto">
        <a:xfrm>
          <a:off x="7324725" y="848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700-000003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700-000004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700-000005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700-000006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700-000007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700-000008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700-000009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700-00000A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700-00000B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700-00000C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700-00000D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700-00000E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700-00000F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700-000010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700-000011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700-000012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700-000013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700-000014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700-000015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700-000016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700-000017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700-000018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00000000-0008-0000-0700-000019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700-00001A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700-00001B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700-00001C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700-00001D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700-00001E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700-00001F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700-000020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700-000021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700-000022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700-000023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700-000024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700-000025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700-000026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700-000027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700-000028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700-000029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700-00002A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700-00002B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700-00002C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700-00002D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700-00002E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700-00002F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700-000030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700-000031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700-000032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700-000033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700-000034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700-000035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700-000036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700-000037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700-000038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700-000039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700-00003A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700-00003B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700-00003C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700-00003D000000}"/>
            </a:ext>
          </a:extLst>
        </xdr:cNvPr>
        <xdr:cNvSpPr>
          <a:spLocks noChangeShapeType="1"/>
        </xdr:cNvSpPr>
      </xdr:nvSpPr>
      <xdr:spPr bwMode="auto">
        <a:xfrm>
          <a:off x="7324725" y="1508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700-00003E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700-00003F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700-000040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700-000041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700-000042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700-000043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700-000044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700-000045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700-000046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700-000047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700-000048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700-000049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700-00004A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700-00004B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700-00004C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700-00004D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700-00004E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700-00004F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700-000050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700-000051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700-000052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700-000053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700-000054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700-000055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700-000056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700-000057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700-000058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700-000059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700-00005A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700-00005B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700-00005C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700-00005D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700-00005E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700-00005F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700-000060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700-000061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700-000062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700-000063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700-000064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700-000065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700-000066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700-000067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700-000068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700-000069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700-00006A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700-00006B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700-00006C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700-00006D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700-00006E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700-00006F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700-000070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700-000071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700-000072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700-000073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700-000074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700-000075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700-000076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700-000077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700-000078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700-000079000000}"/>
            </a:ext>
          </a:extLst>
        </xdr:cNvPr>
        <xdr:cNvSpPr>
          <a:spLocks noChangeShapeType="1"/>
        </xdr:cNvSpPr>
      </xdr:nvSpPr>
      <xdr:spPr bwMode="auto">
        <a:xfrm>
          <a:off x="7324725" y="15297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0000000-0008-0000-07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171450</xdr:colOff>
      <xdr:row>1</xdr:row>
      <xdr:rowOff>38100</xdr:rowOff>
    </xdr:from>
    <xdr:to>
      <xdr:col>3</xdr:col>
      <xdr:colOff>1619250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00000000-0008-0000-0700-00007B000000}"/>
            </a:ext>
          </a:extLst>
        </xdr:cNvPr>
        <xdr:cNvSpPr txBox="1">
          <a:spLocks noChangeArrowheads="1"/>
        </xdr:cNvSpPr>
      </xdr:nvSpPr>
      <xdr:spPr bwMode="auto">
        <a:xfrm>
          <a:off x="781050" y="228600"/>
          <a:ext cx="361950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700-00007C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700-00007D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700-00007E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700-00007F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700-000080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700-000081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700-000082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700-000083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700-000084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700-000085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700-000086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700-000087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700-000088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700-000089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700-00008A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700-00008B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700-00008C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700-00008D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700-00008E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700-00008F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700-000090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700-000091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700-000092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700-000093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700-000094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700-000095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700-000096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700-000097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700-000098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700-000099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700-00009A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700-00009B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700-00009C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700-00009D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700-00009E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700-00009F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700-0000A0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700-0000A1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700-0000A2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700-0000A3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700-0000A4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700-0000A5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700-0000A6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700-0000A7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700-0000A8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700-0000A9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700-0000AA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700-0000AB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700-0000AC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700-0000AD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700-0000AE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700-0000AF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700-0000B0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700-0000B1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700-0000B2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700-0000B3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700-0000B4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700-0000B5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700-0000B6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700-0000B7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700-0000B8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700-0000B9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700-0000BA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700-0000BB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700-0000BC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700-0000BD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700-0000BE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700-0000BF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700-0000C0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700-0000C1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700-0000C2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700-0000C3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700-0000C4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00000000-0008-0000-0700-0000C5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8" name="Line 7">
          <a:extLst>
            <a:ext uri="{FF2B5EF4-FFF2-40B4-BE49-F238E27FC236}">
              <a16:creationId xmlns="" xmlns:a16="http://schemas.microsoft.com/office/drawing/2014/main" id="{00000000-0008-0000-0700-0000C6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="" xmlns:a16="http://schemas.microsoft.com/office/drawing/2014/main" id="{00000000-0008-0000-0700-0000C7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0" name="Line 7">
          <a:extLst>
            <a:ext uri="{FF2B5EF4-FFF2-40B4-BE49-F238E27FC236}">
              <a16:creationId xmlns="" xmlns:a16="http://schemas.microsoft.com/office/drawing/2014/main" id="{00000000-0008-0000-0700-0000C8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="" xmlns:a16="http://schemas.microsoft.com/office/drawing/2014/main" id="{00000000-0008-0000-0700-0000C9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2" name="Line 7">
          <a:extLst>
            <a:ext uri="{FF2B5EF4-FFF2-40B4-BE49-F238E27FC236}">
              <a16:creationId xmlns="" xmlns:a16="http://schemas.microsoft.com/office/drawing/2014/main" id="{00000000-0008-0000-0700-0000CA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="" xmlns:a16="http://schemas.microsoft.com/office/drawing/2014/main" id="{00000000-0008-0000-0700-0000CB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4" name="Line 7">
          <a:extLst>
            <a:ext uri="{FF2B5EF4-FFF2-40B4-BE49-F238E27FC236}">
              <a16:creationId xmlns="" xmlns:a16="http://schemas.microsoft.com/office/drawing/2014/main" id="{00000000-0008-0000-0700-0000CC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="" xmlns:a16="http://schemas.microsoft.com/office/drawing/2014/main" id="{00000000-0008-0000-0700-0000CD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6" name="Line 7">
          <a:extLst>
            <a:ext uri="{FF2B5EF4-FFF2-40B4-BE49-F238E27FC236}">
              <a16:creationId xmlns="" xmlns:a16="http://schemas.microsoft.com/office/drawing/2014/main" id="{00000000-0008-0000-0700-0000CE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700-0000CF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8" name="Line 7">
          <a:extLst>
            <a:ext uri="{FF2B5EF4-FFF2-40B4-BE49-F238E27FC236}">
              <a16:creationId xmlns="" xmlns:a16="http://schemas.microsoft.com/office/drawing/2014/main" id="{00000000-0008-0000-0700-0000D0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="" xmlns:a16="http://schemas.microsoft.com/office/drawing/2014/main" id="{00000000-0008-0000-0700-0000D1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700-0000D2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700-0000D3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2" name="Line 7">
          <a:extLst>
            <a:ext uri="{FF2B5EF4-FFF2-40B4-BE49-F238E27FC236}">
              <a16:creationId xmlns="" xmlns:a16="http://schemas.microsoft.com/office/drawing/2014/main" id="{00000000-0008-0000-0700-0000D4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="" xmlns:a16="http://schemas.microsoft.com/office/drawing/2014/main" id="{00000000-0008-0000-0700-0000D5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4" name="Line 7">
          <a:extLst>
            <a:ext uri="{FF2B5EF4-FFF2-40B4-BE49-F238E27FC236}">
              <a16:creationId xmlns="" xmlns:a16="http://schemas.microsoft.com/office/drawing/2014/main" id="{00000000-0008-0000-0700-0000D6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="" xmlns:a16="http://schemas.microsoft.com/office/drawing/2014/main" id="{00000000-0008-0000-0700-0000D7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00000000-0008-0000-0700-0000D8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="" xmlns:a16="http://schemas.microsoft.com/office/drawing/2014/main" id="{00000000-0008-0000-0700-0000D9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8" name="Line 7">
          <a:extLst>
            <a:ext uri="{FF2B5EF4-FFF2-40B4-BE49-F238E27FC236}">
              <a16:creationId xmlns="" xmlns:a16="http://schemas.microsoft.com/office/drawing/2014/main" id="{00000000-0008-0000-0700-0000DA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="" xmlns:a16="http://schemas.microsoft.com/office/drawing/2014/main" id="{00000000-0008-0000-0700-0000DB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0" name="Line 7">
          <a:extLst>
            <a:ext uri="{FF2B5EF4-FFF2-40B4-BE49-F238E27FC236}">
              <a16:creationId xmlns="" xmlns:a16="http://schemas.microsoft.com/office/drawing/2014/main" id="{00000000-0008-0000-0700-0000DC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="" xmlns:a16="http://schemas.microsoft.com/office/drawing/2014/main" id="{00000000-0008-0000-0700-0000DD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2" name="Line 7">
          <a:extLst>
            <a:ext uri="{FF2B5EF4-FFF2-40B4-BE49-F238E27FC236}">
              <a16:creationId xmlns="" xmlns:a16="http://schemas.microsoft.com/office/drawing/2014/main" id="{00000000-0008-0000-0700-0000DE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="" xmlns:a16="http://schemas.microsoft.com/office/drawing/2014/main" id="{00000000-0008-0000-0700-0000DF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4" name="Line 7">
          <a:extLst>
            <a:ext uri="{FF2B5EF4-FFF2-40B4-BE49-F238E27FC236}">
              <a16:creationId xmlns="" xmlns:a16="http://schemas.microsoft.com/office/drawing/2014/main" id="{00000000-0008-0000-0700-0000E0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="" xmlns:a16="http://schemas.microsoft.com/office/drawing/2014/main" id="{00000000-0008-0000-0700-0000E1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6" name="Line 7">
          <a:extLst>
            <a:ext uri="{FF2B5EF4-FFF2-40B4-BE49-F238E27FC236}">
              <a16:creationId xmlns="" xmlns:a16="http://schemas.microsoft.com/office/drawing/2014/main" id="{00000000-0008-0000-0700-0000E2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00000000-0008-0000-0700-0000E3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8" name="Line 7">
          <a:extLst>
            <a:ext uri="{FF2B5EF4-FFF2-40B4-BE49-F238E27FC236}">
              <a16:creationId xmlns="" xmlns:a16="http://schemas.microsoft.com/office/drawing/2014/main" id="{00000000-0008-0000-0700-0000E4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="" xmlns:a16="http://schemas.microsoft.com/office/drawing/2014/main" id="{00000000-0008-0000-0700-0000E5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00000000-0008-0000-0700-0000E6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00000000-0008-0000-0700-0000E7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2" name="Line 7">
          <a:extLst>
            <a:ext uri="{FF2B5EF4-FFF2-40B4-BE49-F238E27FC236}">
              <a16:creationId xmlns="" xmlns:a16="http://schemas.microsoft.com/office/drawing/2014/main" id="{00000000-0008-0000-0700-0000E8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="" xmlns:a16="http://schemas.microsoft.com/office/drawing/2014/main" id="{00000000-0008-0000-0700-0000E9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4" name="Line 7">
          <a:extLst>
            <a:ext uri="{FF2B5EF4-FFF2-40B4-BE49-F238E27FC236}">
              <a16:creationId xmlns="" xmlns:a16="http://schemas.microsoft.com/office/drawing/2014/main" id="{00000000-0008-0000-0700-0000EA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="" xmlns:a16="http://schemas.microsoft.com/office/drawing/2014/main" id="{00000000-0008-0000-0700-0000EB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6" name="Line 7">
          <a:extLst>
            <a:ext uri="{FF2B5EF4-FFF2-40B4-BE49-F238E27FC236}">
              <a16:creationId xmlns="" xmlns:a16="http://schemas.microsoft.com/office/drawing/2014/main" id="{00000000-0008-0000-0700-0000EC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="" xmlns:a16="http://schemas.microsoft.com/office/drawing/2014/main" id="{00000000-0008-0000-0700-0000ED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8" name="Line 7">
          <a:extLst>
            <a:ext uri="{FF2B5EF4-FFF2-40B4-BE49-F238E27FC236}">
              <a16:creationId xmlns="" xmlns:a16="http://schemas.microsoft.com/office/drawing/2014/main" id="{00000000-0008-0000-0700-0000EE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="" xmlns:a16="http://schemas.microsoft.com/office/drawing/2014/main" id="{00000000-0008-0000-0700-0000EF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0" name="Line 7">
          <a:extLst>
            <a:ext uri="{FF2B5EF4-FFF2-40B4-BE49-F238E27FC236}">
              <a16:creationId xmlns="" xmlns:a16="http://schemas.microsoft.com/office/drawing/2014/main" id="{00000000-0008-0000-0700-0000F0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="" xmlns:a16="http://schemas.microsoft.com/office/drawing/2014/main" id="{00000000-0008-0000-0700-0000F1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2" name="Line 7">
          <a:extLst>
            <a:ext uri="{FF2B5EF4-FFF2-40B4-BE49-F238E27FC236}">
              <a16:creationId xmlns="" xmlns:a16="http://schemas.microsoft.com/office/drawing/2014/main" id="{00000000-0008-0000-0700-0000F2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="" xmlns:a16="http://schemas.microsoft.com/office/drawing/2014/main" id="{00000000-0008-0000-0700-0000F3000000}"/>
            </a:ext>
          </a:extLst>
        </xdr:cNvPr>
        <xdr:cNvSpPr>
          <a:spLocks noChangeShapeType="1"/>
        </xdr:cNvSpPr>
      </xdr:nvSpPr>
      <xdr:spPr bwMode="auto">
        <a:xfrm>
          <a:off x="6429375" y="8296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meet.google.com/usg-jmnu-dtx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meet.google.com/kyo-qicb-rjg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s://meet.google.com/fzo-tktd-kpz" TargetMode="External"/><Relationship Id="rId7" Type="http://schemas.openxmlformats.org/officeDocument/2006/relationships/comments" Target="../comments1.xml"/><Relationship Id="rId2" Type="http://schemas.openxmlformats.org/officeDocument/2006/relationships/hyperlink" Target="https://meet.google.com/fzo-tktd-kpz" TargetMode="External"/><Relationship Id="rId1" Type="http://schemas.openxmlformats.org/officeDocument/2006/relationships/hyperlink" Target="https://meet.google.com/fzo-tktd-kpz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4.xml"/><Relationship Id="rId4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s://meet.google.com/zyr-besd-weo" TargetMode="External"/><Relationship Id="rId2" Type="http://schemas.openxmlformats.org/officeDocument/2006/relationships/hyperlink" Target="https://meet.google.com/_meet/jtj-cxes-hsf" TargetMode="External"/><Relationship Id="rId1" Type="http://schemas.openxmlformats.org/officeDocument/2006/relationships/hyperlink" Target="https://meet.google.com/kbw-hmaz-rsu" TargetMode="External"/><Relationship Id="rId5" Type="http://schemas.openxmlformats.org/officeDocument/2006/relationships/drawing" Target="../drawings/drawing5.xml"/><Relationship Id="rId4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hyperlink" Target="https://meet.google.com/orf-gvir-yvs" TargetMode="External"/><Relationship Id="rId1" Type="http://schemas.openxmlformats.org/officeDocument/2006/relationships/hyperlink" Target="https://meet.google.com/cha-bycr-nkp" TargetMode="External"/><Relationship Id="rId4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132"/>
  <sheetViews>
    <sheetView tabSelected="1" topLeftCell="A31" workbookViewId="0">
      <selection activeCell="E22" sqref="E22:E24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6" ht="29.25" customHeight="1" x14ac:dyDescent="0.25">
      <c r="E2" s="380" t="s">
        <v>16</v>
      </c>
      <c r="F2" s="381"/>
    </row>
    <row r="4" spans="1:6" ht="35.25" customHeight="1" thickBot="1" x14ac:dyDescent="0.3">
      <c r="A4" s="382" t="s">
        <v>453</v>
      </c>
      <c r="B4" s="383"/>
      <c r="C4" s="383"/>
      <c r="D4" s="383"/>
      <c r="E4" s="383"/>
      <c r="F4" s="383"/>
    </row>
    <row r="5" spans="1:6" ht="15.75" x14ac:dyDescent="0.25">
      <c r="A5" s="384" t="s">
        <v>0</v>
      </c>
      <c r="B5" s="385"/>
      <c r="C5" s="386" t="s">
        <v>327</v>
      </c>
      <c r="D5" s="387"/>
      <c r="E5" s="387"/>
      <c r="F5" s="388"/>
    </row>
    <row r="6" spans="1:6" ht="15.75" x14ac:dyDescent="0.25">
      <c r="A6" s="389" t="s">
        <v>1</v>
      </c>
      <c r="B6" s="390"/>
      <c r="C6" s="391" t="s">
        <v>328</v>
      </c>
      <c r="D6" s="392"/>
      <c r="E6" s="392"/>
      <c r="F6" s="393"/>
    </row>
    <row r="7" spans="1:6" ht="16.5" thickBot="1" x14ac:dyDescent="0.3">
      <c r="A7" s="394" t="s">
        <v>2</v>
      </c>
      <c r="B7" s="395"/>
      <c r="C7" s="396" t="s">
        <v>17</v>
      </c>
      <c r="D7" s="397"/>
      <c r="E7" s="397"/>
      <c r="F7" s="398"/>
    </row>
    <row r="8" spans="1:6" ht="16.5" thickBot="1" x14ac:dyDescent="0.3">
      <c r="A8" s="2" t="s">
        <v>3</v>
      </c>
      <c r="B8" s="2" t="s">
        <v>4</v>
      </c>
      <c r="C8" s="148" t="s">
        <v>5</v>
      </c>
      <c r="D8" s="149" t="s">
        <v>6</v>
      </c>
      <c r="E8" s="148" t="s">
        <v>7</v>
      </c>
      <c r="F8" s="149" t="s">
        <v>8</v>
      </c>
    </row>
    <row r="9" spans="1:6" ht="21.75" customHeight="1" thickBot="1" x14ac:dyDescent="0.3">
      <c r="A9" s="357" t="s">
        <v>9</v>
      </c>
      <c r="B9" s="6">
        <v>1</v>
      </c>
      <c r="C9" s="336" t="s">
        <v>331</v>
      </c>
      <c r="D9" s="342" t="s">
        <v>450</v>
      </c>
      <c r="E9" s="339" t="s">
        <v>448</v>
      </c>
      <c r="F9" s="360"/>
    </row>
    <row r="10" spans="1:6" ht="21.75" customHeight="1" thickBot="1" x14ac:dyDescent="0.3">
      <c r="A10" s="358"/>
      <c r="B10" s="6">
        <v>2</v>
      </c>
      <c r="C10" s="337"/>
      <c r="D10" s="343"/>
      <c r="E10" s="340"/>
      <c r="F10" s="361"/>
    </row>
    <row r="11" spans="1:6" ht="21.75" customHeight="1" thickBot="1" x14ac:dyDescent="0.3">
      <c r="A11" s="358"/>
      <c r="B11" s="6">
        <v>3</v>
      </c>
      <c r="C11" s="337"/>
      <c r="D11" s="343"/>
      <c r="E11" s="340"/>
      <c r="F11" s="361"/>
    </row>
    <row r="12" spans="1:6" ht="21.75" customHeight="1" thickBot="1" x14ac:dyDescent="0.3">
      <c r="A12" s="358"/>
      <c r="B12" s="6">
        <v>4</v>
      </c>
      <c r="C12" s="337"/>
      <c r="D12" s="343"/>
      <c r="E12" s="340"/>
      <c r="F12" s="361"/>
    </row>
    <row r="13" spans="1:6" ht="21.75" customHeight="1" thickBot="1" x14ac:dyDescent="0.3">
      <c r="A13" s="358"/>
      <c r="B13" s="6">
        <v>5</v>
      </c>
      <c r="C13" s="337"/>
      <c r="D13" s="343"/>
      <c r="E13" s="340"/>
      <c r="F13" s="361"/>
    </row>
    <row r="14" spans="1:6" ht="21.75" customHeight="1" thickBot="1" x14ac:dyDescent="0.3">
      <c r="A14" s="358"/>
      <c r="B14" s="6">
        <v>6</v>
      </c>
      <c r="C14" s="338"/>
      <c r="D14" s="344"/>
      <c r="E14" s="341"/>
      <c r="F14" s="361"/>
    </row>
    <row r="15" spans="1:6" ht="21.75" customHeight="1" thickBot="1" x14ac:dyDescent="0.3">
      <c r="A15" s="358"/>
      <c r="B15" s="6"/>
      <c r="C15" s="103"/>
      <c r="D15" s="313"/>
      <c r="E15" s="105"/>
      <c r="F15" s="361"/>
    </row>
    <row r="16" spans="1:6" ht="32.25" customHeight="1" thickBot="1" x14ac:dyDescent="0.3">
      <c r="A16" s="358"/>
      <c r="B16" s="6">
        <v>7</v>
      </c>
      <c r="C16" s="346" t="s">
        <v>331</v>
      </c>
      <c r="D16" s="349" t="s">
        <v>450</v>
      </c>
      <c r="E16" s="340" t="s">
        <v>448</v>
      </c>
      <c r="F16" s="361"/>
    </row>
    <row r="17" spans="1:6" ht="16.5" thickBot="1" x14ac:dyDescent="0.3">
      <c r="A17" s="358"/>
      <c r="B17" s="6">
        <v>8</v>
      </c>
      <c r="C17" s="347"/>
      <c r="D17" s="350"/>
      <c r="E17" s="341"/>
      <c r="F17" s="361"/>
    </row>
    <row r="18" spans="1:6" ht="16.5" thickBot="1" x14ac:dyDescent="0.3">
      <c r="A18" s="358"/>
      <c r="B18" s="6">
        <v>9</v>
      </c>
      <c r="C18" s="213" t="s">
        <v>451</v>
      </c>
      <c r="D18" s="113" t="s">
        <v>450</v>
      </c>
      <c r="E18" s="112" t="s">
        <v>448</v>
      </c>
      <c r="F18" s="361"/>
    </row>
    <row r="19" spans="1:6" ht="16.5" thickBot="1" x14ac:dyDescent="0.3">
      <c r="A19" s="358"/>
      <c r="B19" s="6">
        <v>10</v>
      </c>
      <c r="C19" s="326"/>
      <c r="D19" s="324"/>
      <c r="E19" s="323"/>
      <c r="F19" s="361"/>
    </row>
    <row r="20" spans="1:6" ht="16.5" thickBot="1" x14ac:dyDescent="0.3">
      <c r="A20" s="358"/>
      <c r="B20" s="6">
        <v>11</v>
      </c>
      <c r="C20" s="353"/>
      <c r="D20" s="355"/>
      <c r="E20" s="375"/>
      <c r="F20" s="361"/>
    </row>
    <row r="21" spans="1:6" ht="16.5" thickBot="1" x14ac:dyDescent="0.3">
      <c r="A21" s="358"/>
      <c r="B21" s="6">
        <v>12</v>
      </c>
      <c r="C21" s="347"/>
      <c r="D21" s="350"/>
      <c r="E21" s="341"/>
      <c r="F21" s="361"/>
    </row>
    <row r="22" spans="1:6" ht="16.5" thickBot="1" x14ac:dyDescent="0.3">
      <c r="A22" s="357" t="s">
        <v>10</v>
      </c>
      <c r="B22" s="6">
        <v>1</v>
      </c>
      <c r="C22" s="345" t="s">
        <v>353</v>
      </c>
      <c r="D22" s="348" t="s">
        <v>156</v>
      </c>
      <c r="E22" s="339" t="s">
        <v>487</v>
      </c>
      <c r="F22" s="399"/>
    </row>
    <row r="23" spans="1:6" ht="16.5" thickBot="1" x14ac:dyDescent="0.3">
      <c r="A23" s="358"/>
      <c r="B23" s="6">
        <v>2</v>
      </c>
      <c r="C23" s="346"/>
      <c r="D23" s="349"/>
      <c r="E23" s="340"/>
      <c r="F23" s="373"/>
    </row>
    <row r="24" spans="1:6" ht="16.5" thickBot="1" x14ac:dyDescent="0.3">
      <c r="A24" s="358"/>
      <c r="B24" s="6">
        <v>3</v>
      </c>
      <c r="C24" s="347"/>
      <c r="D24" s="350"/>
      <c r="E24" s="341"/>
      <c r="F24" s="400"/>
    </row>
    <row r="25" spans="1:6" ht="16.5" thickBot="1" x14ac:dyDescent="0.3">
      <c r="A25" s="358"/>
      <c r="B25" s="6">
        <v>4</v>
      </c>
      <c r="C25" s="346" t="s">
        <v>253</v>
      </c>
      <c r="D25" s="349" t="s">
        <v>396</v>
      </c>
      <c r="E25" s="340" t="s">
        <v>487</v>
      </c>
      <c r="F25" s="373" t="s">
        <v>447</v>
      </c>
    </row>
    <row r="26" spans="1:6" ht="16.5" thickBot="1" x14ac:dyDescent="0.3">
      <c r="A26" s="358"/>
      <c r="B26" s="6">
        <v>5</v>
      </c>
      <c r="C26" s="346"/>
      <c r="D26" s="349"/>
      <c r="E26" s="340"/>
      <c r="F26" s="373"/>
    </row>
    <row r="27" spans="1:6" ht="16.5" thickBot="1" x14ac:dyDescent="0.3">
      <c r="A27" s="358"/>
      <c r="B27" s="6">
        <v>6</v>
      </c>
      <c r="C27" s="347"/>
      <c r="D27" s="350"/>
      <c r="E27" s="341"/>
      <c r="F27" s="400"/>
    </row>
    <row r="28" spans="1:6" ht="21" customHeight="1" thickBot="1" x14ac:dyDescent="0.3">
      <c r="A28" s="358"/>
      <c r="B28" s="6">
        <v>7</v>
      </c>
      <c r="C28" s="353" t="s">
        <v>342</v>
      </c>
      <c r="D28" s="355" t="s">
        <v>515</v>
      </c>
      <c r="E28" s="351" t="s">
        <v>448</v>
      </c>
      <c r="F28" s="221"/>
    </row>
    <row r="29" spans="1:6" ht="16.5" thickBot="1" x14ac:dyDescent="0.3">
      <c r="A29" s="358"/>
      <c r="B29" s="6">
        <v>8</v>
      </c>
      <c r="C29" s="346"/>
      <c r="D29" s="349"/>
      <c r="E29" s="337"/>
      <c r="F29" s="221"/>
    </row>
    <row r="30" spans="1:6" ht="16.5" thickBot="1" x14ac:dyDescent="0.3">
      <c r="A30" s="358"/>
      <c r="B30" s="6">
        <v>9</v>
      </c>
      <c r="C30" s="346"/>
      <c r="D30" s="349"/>
      <c r="E30" s="337"/>
      <c r="F30" s="221"/>
    </row>
    <row r="31" spans="1:6" ht="16.5" thickBot="1" x14ac:dyDescent="0.3">
      <c r="A31" s="358"/>
      <c r="B31" s="6">
        <v>10</v>
      </c>
      <c r="C31" s="346"/>
      <c r="D31" s="349"/>
      <c r="E31" s="337"/>
      <c r="F31" s="221"/>
    </row>
    <row r="32" spans="1:6" ht="16.5" thickBot="1" x14ac:dyDescent="0.3">
      <c r="A32" s="358"/>
      <c r="B32" s="6">
        <v>11</v>
      </c>
      <c r="C32" s="346"/>
      <c r="D32" s="349"/>
      <c r="E32" s="337"/>
      <c r="F32" s="221"/>
    </row>
    <row r="33" spans="1:6" ht="16.5" thickBot="1" x14ac:dyDescent="0.3">
      <c r="A33" s="359"/>
      <c r="B33" s="6">
        <v>12</v>
      </c>
      <c r="C33" s="354"/>
      <c r="D33" s="356"/>
      <c r="E33" s="352"/>
      <c r="F33" s="222"/>
    </row>
    <row r="34" spans="1:6" ht="16.5" customHeight="1" thickBot="1" x14ac:dyDescent="0.3">
      <c r="A34" s="358" t="s">
        <v>11</v>
      </c>
      <c r="B34" s="6">
        <v>1</v>
      </c>
      <c r="C34" s="345" t="s">
        <v>516</v>
      </c>
      <c r="D34" s="348" t="s">
        <v>450</v>
      </c>
      <c r="E34" s="336" t="s">
        <v>448</v>
      </c>
      <c r="F34" s="360"/>
    </row>
    <row r="35" spans="1:6" ht="16.5" thickBot="1" x14ac:dyDescent="0.3">
      <c r="A35" s="358"/>
      <c r="B35" s="6">
        <v>2</v>
      </c>
      <c r="C35" s="346"/>
      <c r="D35" s="349"/>
      <c r="E35" s="337"/>
      <c r="F35" s="361"/>
    </row>
    <row r="36" spans="1:6" ht="16.5" thickBot="1" x14ac:dyDescent="0.3">
      <c r="A36" s="358"/>
      <c r="B36" s="6">
        <v>3</v>
      </c>
      <c r="C36" s="346"/>
      <c r="D36" s="349"/>
      <c r="E36" s="337"/>
      <c r="F36" s="361"/>
    </row>
    <row r="37" spans="1:6" ht="16.5" thickBot="1" x14ac:dyDescent="0.3">
      <c r="A37" s="358"/>
      <c r="B37" s="6">
        <v>4</v>
      </c>
      <c r="C37" s="346"/>
      <c r="D37" s="349"/>
      <c r="E37" s="337"/>
      <c r="F37" s="361"/>
    </row>
    <row r="38" spans="1:6" ht="16.5" thickBot="1" x14ac:dyDescent="0.3">
      <c r="A38" s="358"/>
      <c r="B38" s="6">
        <v>5</v>
      </c>
      <c r="C38" s="346"/>
      <c r="D38" s="349"/>
      <c r="E38" s="337"/>
      <c r="F38" s="361"/>
    </row>
    <row r="39" spans="1:6" ht="16.5" thickBot="1" x14ac:dyDescent="0.3">
      <c r="A39" s="358"/>
      <c r="B39" s="6">
        <v>6</v>
      </c>
      <c r="C39" s="347"/>
      <c r="D39" s="350"/>
      <c r="E39" s="338"/>
      <c r="F39" s="362"/>
    </row>
    <row r="40" spans="1:6" ht="32.25" customHeight="1" thickBot="1" x14ac:dyDescent="0.3">
      <c r="A40" s="358"/>
      <c r="B40" s="6">
        <v>7</v>
      </c>
      <c r="C40" s="351" t="s">
        <v>335</v>
      </c>
      <c r="D40" s="403" t="s">
        <v>387</v>
      </c>
      <c r="E40" s="375" t="s">
        <v>517</v>
      </c>
      <c r="F40" s="689"/>
    </row>
    <row r="41" spans="1:6" ht="32.25" customHeight="1" thickBot="1" x14ac:dyDescent="0.3">
      <c r="A41" s="358"/>
      <c r="B41" s="6">
        <v>8</v>
      </c>
      <c r="C41" s="338"/>
      <c r="D41" s="344"/>
      <c r="E41" s="341"/>
      <c r="F41" s="553"/>
    </row>
    <row r="42" spans="1:6" ht="15" customHeight="1" thickBot="1" x14ac:dyDescent="0.3">
      <c r="A42" s="358"/>
      <c r="B42" s="6">
        <v>9</v>
      </c>
      <c r="C42" s="327"/>
      <c r="D42" s="325"/>
      <c r="E42" s="322"/>
      <c r="F42" s="294"/>
    </row>
    <row r="43" spans="1:6" ht="16.5" thickBot="1" x14ac:dyDescent="0.3">
      <c r="A43" s="358"/>
      <c r="B43" s="6">
        <v>10</v>
      </c>
      <c r="C43" s="213"/>
      <c r="D43" s="113"/>
      <c r="E43" s="112"/>
      <c r="F43" s="294"/>
    </row>
    <row r="44" spans="1:6" ht="16.5" thickBot="1" x14ac:dyDescent="0.3">
      <c r="A44" s="358"/>
      <c r="B44" s="6">
        <v>11</v>
      </c>
      <c r="C44" s="376" t="s">
        <v>24</v>
      </c>
      <c r="D44" s="378" t="s">
        <v>387</v>
      </c>
      <c r="E44" s="404" t="s">
        <v>476</v>
      </c>
      <c r="F44" s="301"/>
    </row>
    <row r="45" spans="1:6" ht="16.5" thickBot="1" x14ac:dyDescent="0.3">
      <c r="A45" s="358"/>
      <c r="B45" s="6">
        <v>12</v>
      </c>
      <c r="C45" s="377"/>
      <c r="D45" s="379"/>
      <c r="E45" s="405"/>
      <c r="F45" s="302"/>
    </row>
    <row r="46" spans="1:6" ht="16.5" customHeight="1" thickBot="1" x14ac:dyDescent="0.3">
      <c r="A46" s="357" t="s">
        <v>12</v>
      </c>
      <c r="B46" s="6">
        <v>1</v>
      </c>
      <c r="C46" s="345" t="s">
        <v>335</v>
      </c>
      <c r="D46" s="348" t="s">
        <v>387</v>
      </c>
      <c r="E46" s="339" t="s">
        <v>517</v>
      </c>
      <c r="F46" s="701"/>
    </row>
    <row r="47" spans="1:6" ht="16.5" thickBot="1" x14ac:dyDescent="0.3">
      <c r="A47" s="358"/>
      <c r="B47" s="6">
        <v>2</v>
      </c>
      <c r="C47" s="346"/>
      <c r="D47" s="349"/>
      <c r="E47" s="340"/>
      <c r="F47" s="702"/>
    </row>
    <row r="48" spans="1:6" ht="16.5" thickBot="1" x14ac:dyDescent="0.3">
      <c r="A48" s="358"/>
      <c r="B48" s="6">
        <v>3</v>
      </c>
      <c r="C48" s="346"/>
      <c r="D48" s="349"/>
      <c r="E48" s="340"/>
      <c r="F48" s="702"/>
    </row>
    <row r="49" spans="1:6" ht="16.5" thickBot="1" x14ac:dyDescent="0.3">
      <c r="A49" s="358"/>
      <c r="B49" s="6">
        <v>4</v>
      </c>
      <c r="C49" s="346"/>
      <c r="D49" s="349"/>
      <c r="E49" s="340"/>
      <c r="F49" s="702"/>
    </row>
    <row r="50" spans="1:6" ht="16.5" thickBot="1" x14ac:dyDescent="0.3">
      <c r="A50" s="358"/>
      <c r="B50" s="6">
        <v>5</v>
      </c>
      <c r="C50" s="346"/>
      <c r="D50" s="349"/>
      <c r="E50" s="340"/>
      <c r="F50" s="702"/>
    </row>
    <row r="51" spans="1:6" ht="16.5" thickBot="1" x14ac:dyDescent="0.3">
      <c r="A51" s="358"/>
      <c r="B51" s="6">
        <v>6</v>
      </c>
      <c r="C51" s="347"/>
      <c r="D51" s="350"/>
      <c r="E51" s="341"/>
      <c r="F51" s="703"/>
    </row>
    <row r="52" spans="1:6" ht="16.5" thickBot="1" x14ac:dyDescent="0.3">
      <c r="A52" s="358"/>
      <c r="B52" s="6">
        <v>7</v>
      </c>
      <c r="C52" s="318"/>
      <c r="D52" s="319"/>
      <c r="E52" s="321"/>
      <c r="F52" s="302"/>
    </row>
    <row r="53" spans="1:6" ht="32.25" customHeight="1" thickBot="1" x14ac:dyDescent="0.3">
      <c r="A53" s="358"/>
      <c r="B53" s="6">
        <v>8</v>
      </c>
      <c r="C53" s="351" t="s">
        <v>449</v>
      </c>
      <c r="D53" s="403" t="s">
        <v>450</v>
      </c>
      <c r="E53" s="375" t="s">
        <v>448</v>
      </c>
      <c r="F53" s="689"/>
    </row>
    <row r="54" spans="1:6" ht="16.5" thickBot="1" x14ac:dyDescent="0.3">
      <c r="A54" s="358"/>
      <c r="B54" s="6">
        <v>9</v>
      </c>
      <c r="C54" s="337"/>
      <c r="D54" s="343"/>
      <c r="E54" s="340"/>
      <c r="F54" s="552"/>
    </row>
    <row r="55" spans="1:6" ht="16.5" thickBot="1" x14ac:dyDescent="0.3">
      <c r="A55" s="358"/>
      <c r="B55" s="6">
        <v>10</v>
      </c>
      <c r="C55" s="337"/>
      <c r="D55" s="343"/>
      <c r="E55" s="340"/>
      <c r="F55" s="552"/>
    </row>
    <row r="56" spans="1:6" ht="16.5" thickBot="1" x14ac:dyDescent="0.3">
      <c r="A56" s="358"/>
      <c r="B56" s="6">
        <v>11</v>
      </c>
      <c r="C56" s="338"/>
      <c r="D56" s="344"/>
      <c r="E56" s="341"/>
      <c r="F56" s="553"/>
    </row>
    <row r="57" spans="1:6" ht="16.5" thickBot="1" x14ac:dyDescent="0.3">
      <c r="A57" s="359"/>
      <c r="B57" s="6">
        <v>12</v>
      </c>
      <c r="C57" s="312"/>
      <c r="D57" s="90"/>
      <c r="E57" s="186"/>
      <c r="F57" s="704"/>
    </row>
    <row r="58" spans="1:6" ht="16.5" thickBot="1" x14ac:dyDescent="0.3">
      <c r="A58" s="357" t="s">
        <v>13</v>
      </c>
      <c r="B58" s="6">
        <v>1</v>
      </c>
      <c r="C58" s="345" t="s">
        <v>350</v>
      </c>
      <c r="D58" s="348" t="s">
        <v>402</v>
      </c>
      <c r="E58" s="339" t="s">
        <v>488</v>
      </c>
      <c r="F58" s="369" t="s">
        <v>490</v>
      </c>
    </row>
    <row r="59" spans="1:6" ht="16.5" thickBot="1" x14ac:dyDescent="0.3">
      <c r="A59" s="358"/>
      <c r="B59" s="6">
        <v>2</v>
      </c>
      <c r="C59" s="346"/>
      <c r="D59" s="349"/>
      <c r="E59" s="340"/>
      <c r="F59" s="370"/>
    </row>
    <row r="60" spans="1:6" ht="16.5" thickBot="1" x14ac:dyDescent="0.3">
      <c r="A60" s="358"/>
      <c r="B60" s="6">
        <v>3</v>
      </c>
      <c r="C60" s="347"/>
      <c r="D60" s="350"/>
      <c r="E60" s="341"/>
      <c r="F60" s="371"/>
    </row>
    <row r="61" spans="1:6" ht="16.5" thickBot="1" x14ac:dyDescent="0.3">
      <c r="A61" s="358"/>
      <c r="B61" s="6"/>
      <c r="C61" s="318"/>
      <c r="D61" s="319"/>
      <c r="E61" s="321"/>
      <c r="F61" s="333"/>
    </row>
    <row r="62" spans="1:6" ht="16.5" thickBot="1" x14ac:dyDescent="0.3">
      <c r="A62" s="358"/>
      <c r="B62" s="6">
        <v>5</v>
      </c>
      <c r="C62" s="353" t="s">
        <v>346</v>
      </c>
      <c r="D62" s="355" t="s">
        <v>472</v>
      </c>
      <c r="E62" s="375" t="s">
        <v>434</v>
      </c>
      <c r="F62" s="316"/>
    </row>
    <row r="63" spans="1:6" ht="16.5" thickBot="1" x14ac:dyDescent="0.3">
      <c r="A63" s="358"/>
      <c r="B63" s="6">
        <v>6</v>
      </c>
      <c r="C63" s="347"/>
      <c r="D63" s="350"/>
      <c r="E63" s="341"/>
      <c r="F63" s="221"/>
    </row>
    <row r="64" spans="1:6" ht="16.5" customHeight="1" thickBot="1" x14ac:dyDescent="0.3">
      <c r="A64" s="358"/>
      <c r="B64" s="6">
        <v>7</v>
      </c>
      <c r="F64" s="372"/>
    </row>
    <row r="65" spans="1:6" ht="16.5" thickBot="1" x14ac:dyDescent="0.3">
      <c r="A65" s="358"/>
      <c r="B65" s="6">
        <v>8</v>
      </c>
      <c r="C65" s="353" t="s">
        <v>449</v>
      </c>
      <c r="D65" s="355" t="s">
        <v>450</v>
      </c>
      <c r="E65" s="351" t="s">
        <v>448</v>
      </c>
      <c r="F65" s="373"/>
    </row>
    <row r="66" spans="1:6" ht="16.5" thickBot="1" x14ac:dyDescent="0.3">
      <c r="A66" s="358"/>
      <c r="B66" s="6">
        <v>9</v>
      </c>
      <c r="C66" s="346"/>
      <c r="D66" s="349"/>
      <c r="E66" s="337"/>
      <c r="F66" s="373"/>
    </row>
    <row r="67" spans="1:6" ht="16.5" thickBot="1" x14ac:dyDescent="0.3">
      <c r="A67" s="358"/>
      <c r="B67" s="6">
        <v>10</v>
      </c>
      <c r="C67" s="346"/>
      <c r="D67" s="349"/>
      <c r="E67" s="337"/>
      <c r="F67" s="373"/>
    </row>
    <row r="68" spans="1:6" ht="16.5" thickBot="1" x14ac:dyDescent="0.3">
      <c r="A68" s="358"/>
      <c r="B68" s="6">
        <v>11</v>
      </c>
      <c r="C68" s="347"/>
      <c r="D68" s="350"/>
      <c r="E68" s="338"/>
      <c r="F68" s="373"/>
    </row>
    <row r="69" spans="1:6" ht="16.5" thickBot="1" x14ac:dyDescent="0.3">
      <c r="A69" s="359"/>
      <c r="B69" s="6">
        <v>12</v>
      </c>
      <c r="C69" s="322" t="s">
        <v>428</v>
      </c>
      <c r="D69" s="320" t="s">
        <v>450</v>
      </c>
      <c r="E69" s="322" t="s">
        <v>434</v>
      </c>
      <c r="F69" s="374"/>
    </row>
    <row r="70" spans="1:6" ht="32.25" customHeight="1" thickBot="1" x14ac:dyDescent="0.3">
      <c r="A70" s="357" t="s">
        <v>14</v>
      </c>
      <c r="B70" s="6">
        <v>1</v>
      </c>
      <c r="C70" s="345" t="s">
        <v>333</v>
      </c>
      <c r="D70" s="348" t="s">
        <v>472</v>
      </c>
      <c r="E70" s="339" t="s">
        <v>448</v>
      </c>
      <c r="F70" s="360"/>
    </row>
    <row r="71" spans="1:6" ht="15" customHeight="1" thickBot="1" x14ac:dyDescent="0.3">
      <c r="A71" s="358"/>
      <c r="B71" s="6">
        <v>2</v>
      </c>
      <c r="C71" s="346"/>
      <c r="D71" s="349"/>
      <c r="E71" s="340"/>
      <c r="F71" s="361"/>
    </row>
    <row r="72" spans="1:6" ht="16.5" thickBot="1" x14ac:dyDescent="0.3">
      <c r="A72" s="358"/>
      <c r="B72" s="6">
        <v>3</v>
      </c>
      <c r="C72" s="346"/>
      <c r="D72" s="349"/>
      <c r="E72" s="340"/>
      <c r="F72" s="361"/>
    </row>
    <row r="73" spans="1:6" ht="16.5" thickBot="1" x14ac:dyDescent="0.3">
      <c r="A73" s="358"/>
      <c r="B73" s="6">
        <v>4</v>
      </c>
      <c r="C73" s="346"/>
      <c r="D73" s="349"/>
      <c r="E73" s="340"/>
      <c r="F73" s="361"/>
    </row>
    <row r="74" spans="1:6" ht="16.5" thickBot="1" x14ac:dyDescent="0.3">
      <c r="A74" s="358"/>
      <c r="B74" s="6">
        <v>5</v>
      </c>
      <c r="C74" s="346"/>
      <c r="D74" s="349"/>
      <c r="E74" s="340"/>
      <c r="F74" s="361"/>
    </row>
    <row r="75" spans="1:6" ht="16.5" thickBot="1" x14ac:dyDescent="0.3">
      <c r="A75" s="358"/>
      <c r="B75" s="6">
        <v>6</v>
      </c>
      <c r="C75" s="347"/>
      <c r="D75" s="350"/>
      <c r="E75" s="341"/>
      <c r="F75" s="362"/>
    </row>
    <row r="76" spans="1:6" ht="16.5" customHeight="1" thickBot="1" x14ac:dyDescent="0.3">
      <c r="A76" s="358"/>
      <c r="B76" s="6"/>
      <c r="C76" s="314"/>
      <c r="D76" s="314"/>
      <c r="E76" s="314"/>
      <c r="F76" s="311"/>
    </row>
    <row r="77" spans="1:6" ht="32.25" customHeight="1" thickBot="1" x14ac:dyDescent="0.3">
      <c r="A77" s="358"/>
      <c r="B77" s="6">
        <v>8</v>
      </c>
      <c r="C77" s="337" t="s">
        <v>333</v>
      </c>
      <c r="D77" s="343" t="s">
        <v>472</v>
      </c>
      <c r="E77" s="340" t="s">
        <v>448</v>
      </c>
      <c r="F77" s="311"/>
    </row>
    <row r="78" spans="1:6" ht="16.5" thickBot="1" x14ac:dyDescent="0.3">
      <c r="A78" s="358"/>
      <c r="B78" s="6">
        <v>9</v>
      </c>
      <c r="C78" s="338"/>
      <c r="D78" s="344"/>
      <c r="E78" s="341"/>
      <c r="F78" s="310"/>
    </row>
    <row r="79" spans="1:6" ht="16.5" thickBot="1" x14ac:dyDescent="0.3">
      <c r="A79" s="358"/>
      <c r="B79" s="6">
        <v>10</v>
      </c>
      <c r="C79" s="213" t="s">
        <v>452</v>
      </c>
      <c r="D79" s="113" t="s">
        <v>472</v>
      </c>
      <c r="E79" s="112" t="s">
        <v>448</v>
      </c>
      <c r="F79" s="311"/>
    </row>
    <row r="80" spans="1:6" ht="16.5" thickBot="1" x14ac:dyDescent="0.3">
      <c r="A80" s="358"/>
      <c r="B80" s="21">
        <v>11</v>
      </c>
      <c r="C80" s="328"/>
      <c r="D80" s="331"/>
      <c r="E80" s="321"/>
      <c r="F80" s="329"/>
    </row>
    <row r="81" spans="1:6" ht="16.5" thickBot="1" x14ac:dyDescent="0.3">
      <c r="A81" s="359"/>
      <c r="B81" s="23">
        <v>12</v>
      </c>
      <c r="C81" s="330"/>
      <c r="D81" s="332"/>
      <c r="E81" s="334"/>
      <c r="F81" s="335"/>
    </row>
    <row r="82" spans="1:6" x14ac:dyDescent="0.25">
      <c r="A82" s="1"/>
      <c r="B82" s="22"/>
      <c r="C82" s="1"/>
      <c r="D82" s="1"/>
      <c r="E82" s="1"/>
      <c r="F82" s="1"/>
    </row>
    <row r="83" spans="1:6" ht="15.75" x14ac:dyDescent="0.25">
      <c r="A83" s="1"/>
      <c r="B83" s="1"/>
      <c r="C83" s="4"/>
      <c r="D83" s="368" t="s">
        <v>438</v>
      </c>
      <c r="E83" s="368"/>
      <c r="F83" s="368"/>
    </row>
    <row r="84" spans="1:6" ht="15.75" x14ac:dyDescent="0.25">
      <c r="A84" s="1"/>
      <c r="B84" s="1"/>
      <c r="C84" s="150"/>
      <c r="D84" s="1"/>
      <c r="E84" s="131" t="s">
        <v>15</v>
      </c>
      <c r="F84" s="131"/>
    </row>
    <row r="90" spans="1:6" ht="15.75" x14ac:dyDescent="0.25">
      <c r="B90" s="93" t="s">
        <v>329</v>
      </c>
      <c r="C90" s="93"/>
      <c r="D90" s="151">
        <v>36</v>
      </c>
    </row>
    <row r="91" spans="1:6" x14ac:dyDescent="0.25">
      <c r="C91" t="s">
        <v>440</v>
      </c>
    </row>
    <row r="92" spans="1:6" ht="15.75" thickBot="1" x14ac:dyDescent="0.3"/>
    <row r="93" spans="1:6" ht="17.25" thickBot="1" x14ac:dyDescent="0.3">
      <c r="B93" s="152"/>
      <c r="C93" s="153"/>
      <c r="D93" s="154" t="s">
        <v>21</v>
      </c>
      <c r="E93" s="155">
        <v>23</v>
      </c>
    </row>
    <row r="94" spans="1:6" ht="17.25" thickBot="1" x14ac:dyDescent="0.3">
      <c r="B94" s="364" t="s">
        <v>22</v>
      </c>
      <c r="C94" s="365"/>
      <c r="D94" s="366"/>
      <c r="E94" s="156">
        <v>21</v>
      </c>
    </row>
    <row r="95" spans="1:6" ht="17.25" thickBot="1" x14ac:dyDescent="0.3">
      <c r="B95" s="141">
        <v>15</v>
      </c>
      <c r="C95" s="157" t="s">
        <v>27</v>
      </c>
      <c r="D95" s="158" t="s">
        <v>28</v>
      </c>
      <c r="E95" s="157" t="s">
        <v>29</v>
      </c>
    </row>
    <row r="96" spans="1:6" ht="17.25" thickBot="1" x14ac:dyDescent="0.3">
      <c r="B96" s="141">
        <v>16</v>
      </c>
      <c r="C96" s="157" t="s">
        <v>31</v>
      </c>
      <c r="D96" s="158" t="s">
        <v>32</v>
      </c>
      <c r="E96" s="157" t="s">
        <v>29</v>
      </c>
    </row>
    <row r="97" spans="2:5" ht="17.25" thickBot="1" x14ac:dyDescent="0.3">
      <c r="B97" s="141">
        <v>17</v>
      </c>
      <c r="C97" s="157" t="s">
        <v>33</v>
      </c>
      <c r="D97" s="158" t="s">
        <v>20</v>
      </c>
      <c r="E97" s="157" t="s">
        <v>34</v>
      </c>
    </row>
    <row r="98" spans="2:5" ht="17.25" thickBot="1" x14ac:dyDescent="0.3">
      <c r="B98" s="141">
        <v>18</v>
      </c>
      <c r="C98" s="144" t="s">
        <v>330</v>
      </c>
      <c r="D98" s="158" t="s">
        <v>331</v>
      </c>
      <c r="E98" s="157" t="s">
        <v>230</v>
      </c>
    </row>
    <row r="99" spans="2:5" ht="17.25" thickBot="1" x14ac:dyDescent="0.3">
      <c r="B99" s="141">
        <v>19</v>
      </c>
      <c r="C99" s="144" t="s">
        <v>332</v>
      </c>
      <c r="D99" s="158" t="s">
        <v>333</v>
      </c>
      <c r="E99" s="157" t="s">
        <v>230</v>
      </c>
    </row>
    <row r="100" spans="2:5" ht="33.75" thickBot="1" x14ac:dyDescent="0.3">
      <c r="B100" s="141">
        <v>20</v>
      </c>
      <c r="C100" s="144" t="s">
        <v>334</v>
      </c>
      <c r="D100" s="158" t="s">
        <v>335</v>
      </c>
      <c r="E100" s="157" t="s">
        <v>230</v>
      </c>
    </row>
    <row r="101" spans="2:5" ht="17.25" thickBot="1" x14ac:dyDescent="0.3">
      <c r="B101" s="141">
        <v>21</v>
      </c>
      <c r="C101" s="144" t="s">
        <v>336</v>
      </c>
      <c r="D101" s="158" t="s">
        <v>337</v>
      </c>
      <c r="E101" s="157" t="s">
        <v>49</v>
      </c>
    </row>
    <row r="102" spans="2:5" ht="17.25" thickBot="1" x14ac:dyDescent="0.3">
      <c r="B102" s="364" t="s">
        <v>338</v>
      </c>
      <c r="C102" s="365"/>
      <c r="D102" s="366"/>
      <c r="E102" s="156">
        <v>2</v>
      </c>
    </row>
    <row r="103" spans="2:5" ht="17.25" thickBot="1" x14ac:dyDescent="0.3">
      <c r="B103" s="141">
        <v>22</v>
      </c>
      <c r="C103" s="144" t="s">
        <v>339</v>
      </c>
      <c r="D103" s="158" t="s">
        <v>340</v>
      </c>
      <c r="E103" s="157" t="s">
        <v>25</v>
      </c>
    </row>
    <row r="104" spans="2:5" ht="33.75" thickBot="1" x14ac:dyDescent="0.3">
      <c r="B104" s="141">
        <v>23</v>
      </c>
      <c r="C104" s="144" t="s">
        <v>325</v>
      </c>
      <c r="D104" s="158" t="s">
        <v>326</v>
      </c>
      <c r="E104" s="157" t="s">
        <v>25</v>
      </c>
    </row>
    <row r="105" spans="2:5" ht="17.25" thickBot="1" x14ac:dyDescent="0.3">
      <c r="B105" s="159"/>
      <c r="C105" s="160"/>
      <c r="D105" s="161" t="s">
        <v>184</v>
      </c>
      <c r="E105" s="156">
        <v>23</v>
      </c>
    </row>
    <row r="106" spans="2:5" ht="17.25" thickBot="1" x14ac:dyDescent="0.3">
      <c r="B106" s="364" t="s">
        <v>22</v>
      </c>
      <c r="C106" s="365"/>
      <c r="D106" s="366"/>
      <c r="E106" s="156">
        <v>19</v>
      </c>
    </row>
    <row r="107" spans="2:5" ht="17.25" thickBot="1" x14ac:dyDescent="0.3">
      <c r="B107" s="141">
        <v>24</v>
      </c>
      <c r="C107" s="157" t="s">
        <v>23</v>
      </c>
      <c r="D107" s="158" t="s">
        <v>24</v>
      </c>
      <c r="E107" s="157" t="s">
        <v>25</v>
      </c>
    </row>
    <row r="108" spans="2:5" ht="33.75" thickBot="1" x14ac:dyDescent="0.3">
      <c r="B108" s="141">
        <v>25</v>
      </c>
      <c r="C108" s="144" t="s">
        <v>341</v>
      </c>
      <c r="D108" s="158" t="s">
        <v>342</v>
      </c>
      <c r="E108" s="157" t="s">
        <v>215</v>
      </c>
    </row>
    <row r="109" spans="2:5" ht="33.75" thickBot="1" x14ac:dyDescent="0.3">
      <c r="B109" s="141">
        <v>26</v>
      </c>
      <c r="C109" s="144" t="s">
        <v>343</v>
      </c>
      <c r="D109" s="158" t="s">
        <v>344</v>
      </c>
      <c r="E109" s="157" t="s">
        <v>215</v>
      </c>
    </row>
    <row r="110" spans="2:5" ht="17.25" thickBot="1" x14ac:dyDescent="0.3">
      <c r="B110" s="141">
        <v>27</v>
      </c>
      <c r="C110" s="144" t="s">
        <v>345</v>
      </c>
      <c r="D110" s="158" t="s">
        <v>346</v>
      </c>
      <c r="E110" s="157" t="s">
        <v>25</v>
      </c>
    </row>
    <row r="111" spans="2:5" ht="17.25" thickBot="1" x14ac:dyDescent="0.3">
      <c r="B111" s="141">
        <v>28</v>
      </c>
      <c r="C111" s="144" t="s">
        <v>347</v>
      </c>
      <c r="D111" s="158" t="s">
        <v>348</v>
      </c>
      <c r="E111" s="157" t="s">
        <v>49</v>
      </c>
    </row>
    <row r="112" spans="2:5" ht="17.25" thickBot="1" x14ac:dyDescent="0.3">
      <c r="B112" s="141">
        <v>29</v>
      </c>
      <c r="C112" s="162" t="s">
        <v>349</v>
      </c>
      <c r="D112" s="143" t="s">
        <v>350</v>
      </c>
      <c r="E112" s="157" t="s">
        <v>25</v>
      </c>
    </row>
    <row r="113" spans="2:6" ht="17.25" thickBot="1" x14ac:dyDescent="0.3">
      <c r="B113" s="141">
        <v>30</v>
      </c>
      <c r="C113" s="162" t="s">
        <v>351</v>
      </c>
      <c r="D113" s="158" t="s">
        <v>253</v>
      </c>
      <c r="E113" s="157" t="s">
        <v>233</v>
      </c>
    </row>
    <row r="114" spans="2:6" ht="17.25" thickBot="1" x14ac:dyDescent="0.3">
      <c r="B114" s="141">
        <v>31</v>
      </c>
      <c r="C114" s="162" t="s">
        <v>352</v>
      </c>
      <c r="D114" s="158" t="s">
        <v>353</v>
      </c>
      <c r="E114" s="157" t="s">
        <v>233</v>
      </c>
    </row>
    <row r="115" spans="2:6" ht="17.25" thickBot="1" x14ac:dyDescent="0.3">
      <c r="B115" s="364" t="s">
        <v>354</v>
      </c>
      <c r="C115" s="365"/>
      <c r="D115" s="366"/>
      <c r="E115" s="156">
        <v>4</v>
      </c>
    </row>
    <row r="116" spans="2:6" ht="33.75" thickBot="1" x14ac:dyDescent="0.3">
      <c r="B116" s="141">
        <v>32</v>
      </c>
      <c r="C116" s="144" t="s">
        <v>355</v>
      </c>
      <c r="D116" s="158" t="s">
        <v>356</v>
      </c>
      <c r="E116" s="157" t="s">
        <v>230</v>
      </c>
    </row>
    <row r="117" spans="2:6" ht="33.75" thickBot="1" x14ac:dyDescent="0.3">
      <c r="B117" s="141">
        <v>33</v>
      </c>
      <c r="C117" s="162" t="s">
        <v>357</v>
      </c>
      <c r="D117" s="158" t="s">
        <v>358</v>
      </c>
      <c r="E117" s="157" t="s">
        <v>230</v>
      </c>
    </row>
    <row r="119" spans="2:6" ht="15.75" x14ac:dyDescent="0.25">
      <c r="D119" s="170" t="s">
        <v>327</v>
      </c>
      <c r="E119" s="171">
        <v>9</v>
      </c>
    </row>
    <row r="120" spans="2:6" ht="16.5" x14ac:dyDescent="0.25">
      <c r="B120">
        <v>1</v>
      </c>
      <c r="C120" s="163" t="s">
        <v>24</v>
      </c>
      <c r="D120" s="164">
        <v>30</v>
      </c>
      <c r="E120" s="164"/>
      <c r="F120" t="s">
        <v>69</v>
      </c>
    </row>
    <row r="121" spans="2:6" ht="16.5" x14ac:dyDescent="0.25">
      <c r="B121">
        <v>2</v>
      </c>
      <c r="C121" s="193" t="s">
        <v>350</v>
      </c>
      <c r="D121" s="178">
        <v>30</v>
      </c>
      <c r="E121" s="178"/>
      <c r="F121" t="s">
        <v>410</v>
      </c>
    </row>
    <row r="122" spans="2:6" ht="16.5" x14ac:dyDescent="0.25">
      <c r="B122">
        <v>3</v>
      </c>
      <c r="C122" s="194" t="s">
        <v>253</v>
      </c>
      <c r="D122" s="178">
        <v>45</v>
      </c>
      <c r="E122" s="178"/>
      <c r="F122" t="s">
        <v>363</v>
      </c>
    </row>
    <row r="123" spans="2:6" ht="16.5" x14ac:dyDescent="0.25">
      <c r="B123">
        <v>4</v>
      </c>
      <c r="C123" s="194" t="s">
        <v>353</v>
      </c>
      <c r="D123" s="178">
        <v>45</v>
      </c>
      <c r="E123" s="164"/>
      <c r="F123" t="s">
        <v>141</v>
      </c>
    </row>
    <row r="124" spans="2:6" ht="16.5" x14ac:dyDescent="0.25">
      <c r="B124">
        <v>5</v>
      </c>
      <c r="C124" s="163" t="s">
        <v>346</v>
      </c>
      <c r="D124" s="164">
        <v>30</v>
      </c>
      <c r="E124" s="164"/>
      <c r="F124" t="s">
        <v>383</v>
      </c>
    </row>
    <row r="125" spans="2:6" ht="33" x14ac:dyDescent="0.25">
      <c r="B125">
        <v>6</v>
      </c>
      <c r="C125" s="163" t="s">
        <v>348</v>
      </c>
      <c r="D125" s="164"/>
      <c r="E125" s="165">
        <v>15</v>
      </c>
    </row>
    <row r="126" spans="2:6" ht="33" x14ac:dyDescent="0.25">
      <c r="B126">
        <v>7</v>
      </c>
      <c r="C126" s="194" t="s">
        <v>342</v>
      </c>
      <c r="D126" s="178"/>
      <c r="E126" s="178">
        <v>90</v>
      </c>
      <c r="F126" t="s">
        <v>383</v>
      </c>
    </row>
    <row r="127" spans="2:6" ht="33" x14ac:dyDescent="0.25">
      <c r="B127">
        <v>8</v>
      </c>
      <c r="C127" s="194" t="s">
        <v>344</v>
      </c>
      <c r="D127" s="178"/>
      <c r="E127" s="178">
        <v>90</v>
      </c>
    </row>
    <row r="128" spans="2:6" ht="33" x14ac:dyDescent="0.25">
      <c r="B128">
        <v>9</v>
      </c>
      <c r="C128" s="163" t="s">
        <v>359</v>
      </c>
      <c r="D128" s="166"/>
      <c r="E128" s="166">
        <v>120</v>
      </c>
      <c r="F128" t="s">
        <v>383</v>
      </c>
    </row>
    <row r="129" spans="3:5" ht="33.75" thickBot="1" x14ac:dyDescent="0.3">
      <c r="C129" s="223" t="s">
        <v>331</v>
      </c>
      <c r="D129" s="224" t="s">
        <v>230</v>
      </c>
      <c r="E129" s="225">
        <v>120</v>
      </c>
    </row>
    <row r="130" spans="3:5" ht="33.75" thickBot="1" x14ac:dyDescent="0.3">
      <c r="C130" s="223" t="s">
        <v>333</v>
      </c>
      <c r="D130" s="224" t="s">
        <v>230</v>
      </c>
      <c r="E130" s="225">
        <v>120</v>
      </c>
    </row>
    <row r="131" spans="3:5" ht="33.75" thickBot="1" x14ac:dyDescent="0.3">
      <c r="C131" s="223" t="s">
        <v>335</v>
      </c>
      <c r="D131" s="224" t="s">
        <v>230</v>
      </c>
      <c r="E131" s="225">
        <v>120</v>
      </c>
    </row>
    <row r="132" spans="3:5" ht="33.75" thickBot="1" x14ac:dyDescent="0.3">
      <c r="C132" s="175" t="s">
        <v>337</v>
      </c>
      <c r="D132" s="176" t="s">
        <v>49</v>
      </c>
    </row>
  </sheetData>
  <mergeCells count="77">
    <mergeCell ref="F46:F51"/>
    <mergeCell ref="F53:F56"/>
    <mergeCell ref="F40:F41"/>
    <mergeCell ref="C20:C21"/>
    <mergeCell ref="D20:D21"/>
    <mergeCell ref="E20:E21"/>
    <mergeCell ref="E40:E41"/>
    <mergeCell ref="C44:C45"/>
    <mergeCell ref="D44:D45"/>
    <mergeCell ref="E44:E45"/>
    <mergeCell ref="C53:C56"/>
    <mergeCell ref="D53:D56"/>
    <mergeCell ref="E53:E56"/>
    <mergeCell ref="C16:C17"/>
    <mergeCell ref="D16:D17"/>
    <mergeCell ref="E16:E17"/>
    <mergeCell ref="E46:E51"/>
    <mergeCell ref="F25:F27"/>
    <mergeCell ref="F34:F39"/>
    <mergeCell ref="C40:C41"/>
    <mergeCell ref="D40:D41"/>
    <mergeCell ref="B102:D102"/>
    <mergeCell ref="B106:D106"/>
    <mergeCell ref="B115:D115"/>
    <mergeCell ref="E2:F2"/>
    <mergeCell ref="A4:F4"/>
    <mergeCell ref="A5:B5"/>
    <mergeCell ref="C5:F5"/>
    <mergeCell ref="A6:B6"/>
    <mergeCell ref="C6:F6"/>
    <mergeCell ref="A7:B7"/>
    <mergeCell ref="C7:F7"/>
    <mergeCell ref="A9:A21"/>
    <mergeCell ref="F9:F21"/>
    <mergeCell ref="A34:A45"/>
    <mergeCell ref="A22:A33"/>
    <mergeCell ref="F22:F24"/>
    <mergeCell ref="A58:A69"/>
    <mergeCell ref="C58:C60"/>
    <mergeCell ref="D58:D60"/>
    <mergeCell ref="A46:A57"/>
    <mergeCell ref="C46:C51"/>
    <mergeCell ref="D46:D51"/>
    <mergeCell ref="C65:C68"/>
    <mergeCell ref="D65:D68"/>
    <mergeCell ref="C62:C63"/>
    <mergeCell ref="D62:D63"/>
    <mergeCell ref="B94:D94"/>
    <mergeCell ref="D83:F83"/>
    <mergeCell ref="F58:F60"/>
    <mergeCell ref="F64:F69"/>
    <mergeCell ref="E65:E68"/>
    <mergeCell ref="E58:E60"/>
    <mergeCell ref="E62:E63"/>
    <mergeCell ref="A70:A81"/>
    <mergeCell ref="C70:C75"/>
    <mergeCell ref="D70:D75"/>
    <mergeCell ref="E70:E75"/>
    <mergeCell ref="F70:F75"/>
    <mergeCell ref="C77:C78"/>
    <mergeCell ref="D77:D78"/>
    <mergeCell ref="E77:E78"/>
    <mergeCell ref="C9:C14"/>
    <mergeCell ref="E9:E14"/>
    <mergeCell ref="D9:D14"/>
    <mergeCell ref="C34:C39"/>
    <mergeCell ref="D34:D39"/>
    <mergeCell ref="E34:E39"/>
    <mergeCell ref="E28:E33"/>
    <mergeCell ref="E22:E24"/>
    <mergeCell ref="C22:C24"/>
    <mergeCell ref="D22:D24"/>
    <mergeCell ref="E25:E27"/>
    <mergeCell ref="C28:C33"/>
    <mergeCell ref="D28:D33"/>
    <mergeCell ref="C25:C27"/>
    <mergeCell ref="D25:D27"/>
  </mergeCells>
  <pageMargins left="0.7" right="0.7" top="0.75" bottom="0.75" header="0.3" footer="0.3"/>
  <pageSetup scale="56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6"/>
  <sheetViews>
    <sheetView topLeftCell="A10" workbookViewId="0">
      <selection activeCell="J31" sqref="J31"/>
    </sheetView>
  </sheetViews>
  <sheetFormatPr defaultColWidth="9.140625" defaultRowHeight="15" x14ac:dyDescent="0.25"/>
  <cols>
    <col min="1" max="1" width="8.5703125" style="28" customWidth="1"/>
    <col min="2" max="2" width="5.85546875" style="28" customWidth="1"/>
    <col min="3" max="3" width="33.140625" style="28" customWidth="1"/>
    <col min="4" max="4" width="27.140625" style="28" customWidth="1"/>
    <col min="5" max="5" width="16.28515625" style="28" customWidth="1"/>
    <col min="6" max="6" width="14.85546875" style="28" customWidth="1"/>
    <col min="7" max="16384" width="9.140625" style="28"/>
  </cols>
  <sheetData>
    <row r="1" spans="1:6" s="4" customFormat="1" ht="15.75" customHeight="1" x14ac:dyDescent="0.25">
      <c r="A1" s="447" t="s">
        <v>54</v>
      </c>
      <c r="B1" s="447"/>
      <c r="C1" s="447"/>
      <c r="D1" s="448" t="s">
        <v>55</v>
      </c>
      <c r="E1" s="448"/>
      <c r="F1" s="448"/>
    </row>
    <row r="2" spans="1:6" s="4" customFormat="1" ht="15.75" customHeight="1" x14ac:dyDescent="0.25">
      <c r="A2" s="448" t="s">
        <v>56</v>
      </c>
      <c r="B2" s="448"/>
      <c r="C2" s="448"/>
      <c r="D2" s="421" t="s">
        <v>57</v>
      </c>
      <c r="E2" s="421"/>
      <c r="F2" s="421"/>
    </row>
    <row r="3" spans="1:6" s="4" customFormat="1" ht="15.75" customHeight="1" x14ac:dyDescent="0.25">
      <c r="A3" s="448" t="s">
        <v>58</v>
      </c>
      <c r="B3" s="448"/>
      <c r="C3" s="448"/>
      <c r="E3" s="37"/>
    </row>
    <row r="4" spans="1:6" s="4" customFormat="1" ht="11.25" customHeight="1" x14ac:dyDescent="0.15">
      <c r="A4" s="38"/>
      <c r="E4" s="37"/>
    </row>
    <row r="5" spans="1:6" s="4" customFormat="1" ht="39.75" customHeight="1" thickBot="1" x14ac:dyDescent="0.3">
      <c r="A5" s="449" t="s">
        <v>446</v>
      </c>
      <c r="B5" s="450"/>
      <c r="C5" s="450"/>
      <c r="D5" s="450"/>
      <c r="E5" s="450"/>
      <c r="F5" s="450"/>
    </row>
    <row r="6" spans="1:6" s="4" customFormat="1" ht="17.25" customHeight="1" x14ac:dyDescent="0.25">
      <c r="A6" s="451" t="s">
        <v>0</v>
      </c>
      <c r="B6" s="452"/>
      <c r="C6" s="453" t="s">
        <v>59</v>
      </c>
      <c r="D6" s="453"/>
      <c r="E6" s="453"/>
      <c r="F6" s="454"/>
    </row>
    <row r="7" spans="1:6" s="4" customFormat="1" ht="17.25" customHeight="1" x14ac:dyDescent="0.25">
      <c r="A7" s="422" t="s">
        <v>1</v>
      </c>
      <c r="B7" s="423"/>
      <c r="C7" s="424" t="s">
        <v>60</v>
      </c>
      <c r="D7" s="425"/>
      <c r="E7" s="425"/>
      <c r="F7" s="426"/>
    </row>
    <row r="8" spans="1:6" s="4" customFormat="1" ht="17.25" customHeight="1" x14ac:dyDescent="0.25">
      <c r="A8" s="422" t="s">
        <v>2</v>
      </c>
      <c r="B8" s="423"/>
      <c r="C8" s="424" t="s">
        <v>61</v>
      </c>
      <c r="D8" s="425"/>
      <c r="E8" s="425"/>
      <c r="F8" s="426"/>
    </row>
    <row r="9" spans="1:6" s="7" customFormat="1" ht="19.5" customHeight="1" thickBot="1" x14ac:dyDescent="0.3">
      <c r="A9" s="39" t="s">
        <v>62</v>
      </c>
      <c r="B9" s="39" t="s">
        <v>4</v>
      </c>
      <c r="C9" s="40" t="s">
        <v>5</v>
      </c>
      <c r="D9" s="39" t="s">
        <v>63</v>
      </c>
      <c r="E9" s="39" t="s">
        <v>64</v>
      </c>
      <c r="F9" s="39" t="s">
        <v>8</v>
      </c>
    </row>
    <row r="10" spans="1:6" ht="14.25" customHeight="1" x14ac:dyDescent="0.25">
      <c r="A10" s="428" t="s">
        <v>9</v>
      </c>
      <c r="B10" s="41">
        <v>7</v>
      </c>
      <c r="C10" s="431" t="s">
        <v>245</v>
      </c>
      <c r="D10" s="348" t="s">
        <v>418</v>
      </c>
      <c r="E10" s="414" t="s">
        <v>499</v>
      </c>
      <c r="F10" s="336"/>
    </row>
    <row r="11" spans="1:6" ht="14.25" customHeight="1" x14ac:dyDescent="0.25">
      <c r="A11" s="428"/>
      <c r="B11" s="41">
        <v>8</v>
      </c>
      <c r="C11" s="432"/>
      <c r="D11" s="349"/>
      <c r="E11" s="406"/>
      <c r="F11" s="337"/>
    </row>
    <row r="12" spans="1:6" ht="14.25" customHeight="1" thickBot="1" x14ac:dyDescent="0.3">
      <c r="A12" s="428"/>
      <c r="B12" s="41">
        <v>9</v>
      </c>
      <c r="C12" s="433"/>
      <c r="D12" s="350"/>
      <c r="E12" s="415"/>
      <c r="F12" s="337"/>
    </row>
    <row r="13" spans="1:6" ht="14.25" customHeight="1" x14ac:dyDescent="0.25">
      <c r="A13" s="428"/>
      <c r="B13" s="41">
        <v>10</v>
      </c>
      <c r="C13" s="434" t="s">
        <v>247</v>
      </c>
      <c r="D13" s="437" t="s">
        <v>418</v>
      </c>
      <c r="E13" s="406" t="s">
        <v>499</v>
      </c>
      <c r="F13" s="337"/>
    </row>
    <row r="14" spans="1:6" ht="14.25" customHeight="1" x14ac:dyDescent="0.25">
      <c r="A14" s="428"/>
      <c r="B14" s="41">
        <v>11</v>
      </c>
      <c r="C14" s="435"/>
      <c r="D14" s="406"/>
      <c r="E14" s="406"/>
      <c r="F14" s="337"/>
    </row>
    <row r="15" spans="1:6" ht="16.5" customHeight="1" thickBot="1" x14ac:dyDescent="0.3">
      <c r="A15" s="428"/>
      <c r="B15" s="42">
        <v>12</v>
      </c>
      <c r="C15" s="436"/>
      <c r="D15" s="407"/>
      <c r="E15" s="407"/>
      <c r="F15" s="352"/>
    </row>
    <row r="16" spans="1:6" ht="14.25" customHeight="1" thickBot="1" x14ac:dyDescent="0.3">
      <c r="A16" s="429" t="s">
        <v>10</v>
      </c>
      <c r="B16" s="6">
        <v>1</v>
      </c>
      <c r="C16" s="444" t="s">
        <v>484</v>
      </c>
      <c r="D16" s="408" t="s">
        <v>485</v>
      </c>
      <c r="E16" s="414" t="s">
        <v>499</v>
      </c>
      <c r="F16" s="336"/>
    </row>
    <row r="17" spans="1:6" ht="14.25" customHeight="1" thickBot="1" x14ac:dyDescent="0.3">
      <c r="A17" s="430"/>
      <c r="B17" s="6">
        <v>2</v>
      </c>
      <c r="C17" s="445"/>
      <c r="D17" s="409"/>
      <c r="E17" s="406"/>
      <c r="F17" s="337"/>
    </row>
    <row r="18" spans="1:6" ht="14.25" customHeight="1" thickBot="1" x14ac:dyDescent="0.3">
      <c r="A18" s="430"/>
      <c r="B18" s="6">
        <v>3</v>
      </c>
      <c r="C18" s="446"/>
      <c r="D18" s="410"/>
      <c r="E18" s="415"/>
      <c r="F18" s="337"/>
    </row>
    <row r="19" spans="1:6" ht="14.25" customHeight="1" thickBot="1" x14ac:dyDescent="0.3">
      <c r="A19" s="430"/>
      <c r="B19" s="6">
        <v>4</v>
      </c>
      <c r="C19" s="438" t="s">
        <v>237</v>
      </c>
      <c r="D19" s="441" t="s">
        <v>456</v>
      </c>
      <c r="E19" s="406" t="s">
        <v>499</v>
      </c>
      <c r="F19" s="337"/>
    </row>
    <row r="20" spans="1:6" ht="17.25" customHeight="1" thickBot="1" x14ac:dyDescent="0.3">
      <c r="A20" s="427"/>
      <c r="B20" s="6">
        <v>5</v>
      </c>
      <c r="C20" s="439"/>
      <c r="D20" s="442"/>
      <c r="E20" s="406"/>
      <c r="F20" s="337"/>
    </row>
    <row r="21" spans="1:6" ht="17.25" customHeight="1" thickBot="1" x14ac:dyDescent="0.3">
      <c r="A21" s="428"/>
      <c r="B21" s="6">
        <v>6</v>
      </c>
      <c r="C21" s="440"/>
      <c r="D21" s="443"/>
      <c r="E21" s="407"/>
      <c r="F21" s="352"/>
    </row>
    <row r="22" spans="1:6" ht="18.75" customHeight="1" x14ac:dyDescent="0.25">
      <c r="A22" s="427" t="s">
        <v>11</v>
      </c>
      <c r="B22" s="41">
        <v>7</v>
      </c>
      <c r="C22" s="336" t="s">
        <v>455</v>
      </c>
      <c r="D22" s="414" t="s">
        <v>404</v>
      </c>
      <c r="E22" s="342" t="s">
        <v>454</v>
      </c>
      <c r="F22" s="336"/>
    </row>
    <row r="23" spans="1:6" ht="16.5" customHeight="1" x14ac:dyDescent="0.25">
      <c r="A23" s="427"/>
      <c r="B23" s="41">
        <v>8</v>
      </c>
      <c r="C23" s="337"/>
      <c r="D23" s="406"/>
      <c r="E23" s="343"/>
      <c r="F23" s="337"/>
    </row>
    <row r="24" spans="1:6" ht="22.5" customHeight="1" x14ac:dyDescent="0.25">
      <c r="A24" s="427"/>
      <c r="B24" s="41">
        <v>9</v>
      </c>
      <c r="C24" s="337"/>
      <c r="D24" s="406"/>
      <c r="E24" s="343"/>
      <c r="F24" s="337"/>
    </row>
    <row r="25" spans="1:6" ht="20.25" customHeight="1" x14ac:dyDescent="0.25">
      <c r="A25" s="427"/>
      <c r="B25" s="41">
        <v>10</v>
      </c>
      <c r="C25" s="337"/>
      <c r="D25" s="406"/>
      <c r="E25" s="343"/>
      <c r="F25" s="337"/>
    </row>
    <row r="26" spans="1:6" ht="16.5" customHeight="1" x14ac:dyDescent="0.25">
      <c r="A26" s="428"/>
      <c r="B26" s="41">
        <v>11</v>
      </c>
      <c r="C26" s="337"/>
      <c r="D26" s="406"/>
      <c r="E26" s="343"/>
      <c r="F26" s="337"/>
    </row>
    <row r="27" spans="1:6" ht="17.25" customHeight="1" thickBot="1" x14ac:dyDescent="0.3">
      <c r="A27" s="428"/>
      <c r="B27" s="42">
        <v>12</v>
      </c>
      <c r="C27" s="352"/>
      <c r="D27" s="407"/>
      <c r="E27" s="367"/>
      <c r="F27" s="352"/>
    </row>
    <row r="28" spans="1:6" ht="17.25" customHeight="1" x14ac:dyDescent="0.25">
      <c r="A28" s="457" t="s">
        <v>12</v>
      </c>
      <c r="B28" s="41">
        <v>7</v>
      </c>
      <c r="C28" s="336" t="s">
        <v>455</v>
      </c>
      <c r="D28" s="414" t="s">
        <v>404</v>
      </c>
      <c r="E28" s="403" t="s">
        <v>454</v>
      </c>
      <c r="F28" s="125"/>
    </row>
    <row r="29" spans="1:6" ht="14.25" customHeight="1" x14ac:dyDescent="0.25">
      <c r="A29" s="458"/>
      <c r="B29" s="41">
        <v>8</v>
      </c>
      <c r="C29" s="337"/>
      <c r="D29" s="406"/>
      <c r="E29" s="343"/>
      <c r="F29" s="230"/>
    </row>
    <row r="30" spans="1:6" ht="15" customHeight="1" x14ac:dyDescent="0.25">
      <c r="A30" s="458"/>
      <c r="B30" s="41">
        <v>9</v>
      </c>
      <c r="C30" s="213" t="s">
        <v>198</v>
      </c>
      <c r="D30" s="231" t="s">
        <v>404</v>
      </c>
      <c r="E30" s="344"/>
      <c r="F30" s="226"/>
    </row>
    <row r="31" spans="1:6" ht="18" customHeight="1" thickBot="1" x14ac:dyDescent="0.3">
      <c r="A31" s="458"/>
      <c r="B31" s="41">
        <v>10</v>
      </c>
      <c r="C31" s="213" t="s">
        <v>70</v>
      </c>
      <c r="D31" s="231" t="s">
        <v>404</v>
      </c>
      <c r="E31" s="113" t="s">
        <v>499</v>
      </c>
      <c r="F31" s="229"/>
    </row>
    <row r="32" spans="1:6" ht="16.5" customHeight="1" x14ac:dyDescent="0.25">
      <c r="A32" s="458"/>
      <c r="B32" s="41">
        <v>11</v>
      </c>
      <c r="C32" s="464" t="s">
        <v>94</v>
      </c>
      <c r="D32" s="437" t="s">
        <v>461</v>
      </c>
      <c r="E32" s="437" t="s">
        <v>499</v>
      </c>
      <c r="F32" s="188"/>
    </row>
    <row r="33" spans="1:7" ht="16.5" customHeight="1" thickBot="1" x14ac:dyDescent="0.3">
      <c r="A33" s="458"/>
      <c r="B33" s="42">
        <v>12</v>
      </c>
      <c r="C33" s="436"/>
      <c r="D33" s="407"/>
      <c r="E33" s="407"/>
      <c r="F33" s="188"/>
    </row>
    <row r="34" spans="1:7" ht="18" customHeight="1" x14ac:dyDescent="0.25">
      <c r="A34" s="457" t="s">
        <v>13</v>
      </c>
      <c r="B34" s="41">
        <v>7</v>
      </c>
      <c r="C34" s="345" t="s">
        <v>235</v>
      </c>
      <c r="D34" s="348" t="s">
        <v>402</v>
      </c>
      <c r="E34" s="411" t="s">
        <v>434</v>
      </c>
      <c r="F34" s="336" t="s">
        <v>514</v>
      </c>
    </row>
    <row r="35" spans="1:7" ht="18" customHeight="1" x14ac:dyDescent="0.25">
      <c r="A35" s="458"/>
      <c r="B35" s="41">
        <v>8</v>
      </c>
      <c r="C35" s="346"/>
      <c r="D35" s="349"/>
      <c r="E35" s="412"/>
      <c r="F35" s="337"/>
    </row>
    <row r="36" spans="1:7" ht="18" customHeight="1" x14ac:dyDescent="0.25">
      <c r="A36" s="458"/>
      <c r="B36" s="41">
        <v>9</v>
      </c>
      <c r="C36" s="347"/>
      <c r="D36" s="350"/>
      <c r="E36" s="413"/>
      <c r="F36" s="338"/>
    </row>
    <row r="37" spans="1:7" ht="14.25" customHeight="1" x14ac:dyDescent="0.25">
      <c r="A37" s="458"/>
      <c r="B37" s="41">
        <v>10</v>
      </c>
      <c r="C37" s="435"/>
      <c r="D37" s="406"/>
      <c r="E37" s="406"/>
      <c r="F37" s="317"/>
    </row>
    <row r="38" spans="1:7" ht="14.25" customHeight="1" x14ac:dyDescent="0.25">
      <c r="A38" s="458"/>
      <c r="B38" s="41">
        <v>11</v>
      </c>
      <c r="C38" s="435"/>
      <c r="D38" s="406"/>
      <c r="E38" s="406"/>
      <c r="F38" s="317"/>
      <c r="G38" s="76"/>
    </row>
    <row r="39" spans="1:7" ht="14.25" customHeight="1" thickBot="1" x14ac:dyDescent="0.3">
      <c r="A39" s="459"/>
      <c r="B39" s="42">
        <v>12</v>
      </c>
      <c r="C39" s="436"/>
      <c r="D39" s="407"/>
      <c r="E39" s="407"/>
      <c r="F39" s="312"/>
    </row>
    <row r="40" spans="1:7" ht="17.25" customHeight="1" thickBot="1" x14ac:dyDescent="0.3">
      <c r="A40" s="429" t="s">
        <v>14</v>
      </c>
      <c r="B40" s="6">
        <v>1</v>
      </c>
      <c r="C40" s="460" t="s">
        <v>226</v>
      </c>
      <c r="D40" s="462" t="s">
        <v>460</v>
      </c>
      <c r="E40" s="455" t="s">
        <v>483</v>
      </c>
      <c r="F40" s="187"/>
    </row>
    <row r="41" spans="1:7" ht="18.75" customHeight="1" thickBot="1" x14ac:dyDescent="0.3">
      <c r="A41" s="430"/>
      <c r="B41" s="6">
        <v>2</v>
      </c>
      <c r="C41" s="460"/>
      <c r="D41" s="462"/>
      <c r="E41" s="378"/>
      <c r="F41" s="226" t="s">
        <v>59</v>
      </c>
    </row>
    <row r="42" spans="1:7" ht="26.25" customHeight="1" thickBot="1" x14ac:dyDescent="0.3">
      <c r="A42" s="430"/>
      <c r="B42" s="6">
        <v>3</v>
      </c>
      <c r="C42" s="461"/>
      <c r="D42" s="463"/>
      <c r="E42" s="379"/>
      <c r="F42" s="226"/>
    </row>
    <row r="43" spans="1:7" ht="17.25" customHeight="1" thickBot="1" x14ac:dyDescent="0.3">
      <c r="A43" s="430"/>
      <c r="B43" s="6">
        <v>4</v>
      </c>
      <c r="C43" s="189"/>
      <c r="D43" s="228"/>
      <c r="E43" s="190"/>
      <c r="F43" s="227"/>
    </row>
    <row r="44" spans="1:7" ht="18.75" customHeight="1" thickBot="1" x14ac:dyDescent="0.3">
      <c r="A44" s="427"/>
      <c r="B44" s="6">
        <v>5</v>
      </c>
      <c r="C44" s="190"/>
      <c r="D44" s="190"/>
      <c r="E44" s="190"/>
      <c r="F44" s="190"/>
    </row>
    <row r="45" spans="1:7" ht="18.75" customHeight="1" thickBot="1" x14ac:dyDescent="0.3">
      <c r="A45" s="456"/>
      <c r="B45" s="6">
        <v>6</v>
      </c>
      <c r="C45" s="43"/>
      <c r="D45" s="43"/>
      <c r="E45" s="43"/>
      <c r="F45" s="43"/>
    </row>
    <row r="46" spans="1:7" ht="18.75" customHeight="1" x14ac:dyDescent="0.25">
      <c r="A46" s="4" t="s">
        <v>65</v>
      </c>
    </row>
    <row r="47" spans="1:7" ht="18.75" customHeight="1" x14ac:dyDescent="0.25">
      <c r="D47" s="420" t="s">
        <v>439</v>
      </c>
      <c r="E47" s="420"/>
      <c r="F47" s="420"/>
    </row>
    <row r="48" spans="1:7" ht="16.5" x14ac:dyDescent="0.25">
      <c r="D48" s="421" t="s">
        <v>66</v>
      </c>
      <c r="E48" s="421"/>
      <c r="F48" s="421"/>
    </row>
    <row r="49" spans="3:6" ht="16.5" x14ac:dyDescent="0.25">
      <c r="D49" s="44"/>
      <c r="E49" s="44"/>
      <c r="F49" s="44"/>
    </row>
    <row r="50" spans="3:6" ht="16.5" x14ac:dyDescent="0.25">
      <c r="D50" s="44"/>
      <c r="E50" s="44"/>
      <c r="F50" s="44"/>
    </row>
    <row r="51" spans="3:6" ht="16.5" x14ac:dyDescent="0.25">
      <c r="D51" s="44"/>
      <c r="E51" s="44"/>
      <c r="F51" s="44"/>
    </row>
    <row r="52" spans="3:6" ht="16.5" x14ac:dyDescent="0.25">
      <c r="D52" s="421" t="s">
        <v>67</v>
      </c>
      <c r="E52" s="421"/>
      <c r="F52" s="421"/>
    </row>
    <row r="53" spans="3:6" ht="16.5" x14ac:dyDescent="0.25">
      <c r="D53" s="44"/>
      <c r="E53" s="44"/>
      <c r="F53" s="44"/>
    </row>
    <row r="54" spans="3:6" ht="16.5" x14ac:dyDescent="0.25">
      <c r="D54" s="44"/>
      <c r="E54" s="44"/>
      <c r="F54" s="44"/>
    </row>
    <row r="55" spans="3:6" ht="16.5" x14ac:dyDescent="0.25">
      <c r="C55" s="45"/>
      <c r="D55" s="419"/>
      <c r="E55" s="44"/>
      <c r="F55" s="44"/>
    </row>
    <row r="56" spans="3:6" ht="16.5" x14ac:dyDescent="0.25">
      <c r="C56" s="4"/>
      <c r="D56" s="419"/>
      <c r="E56" s="44"/>
      <c r="F56" s="44"/>
    </row>
    <row r="57" spans="3:6" ht="16.5" x14ac:dyDescent="0.25">
      <c r="E57" s="44"/>
      <c r="F57" s="44"/>
    </row>
    <row r="58" spans="3:6" ht="16.5" x14ac:dyDescent="0.25">
      <c r="E58" s="44"/>
      <c r="F58" s="44"/>
    </row>
    <row r="59" spans="3:6" ht="16.5" x14ac:dyDescent="0.25">
      <c r="D59" s="44"/>
      <c r="E59" s="44"/>
      <c r="F59" s="44"/>
    </row>
    <row r="60" spans="3:6" ht="16.5" x14ac:dyDescent="0.25">
      <c r="D60" s="44"/>
      <c r="E60" s="44"/>
      <c r="F60" s="44"/>
    </row>
    <row r="61" spans="3:6" ht="16.5" x14ac:dyDescent="0.25">
      <c r="D61" s="44"/>
      <c r="E61" s="44"/>
      <c r="F61" s="44"/>
    </row>
    <row r="62" spans="3:6" ht="16.5" x14ac:dyDescent="0.25">
      <c r="D62" s="44"/>
      <c r="E62" s="44"/>
      <c r="F62" s="44"/>
    </row>
    <row r="63" spans="3:6" ht="16.5" x14ac:dyDescent="0.25">
      <c r="D63" s="44"/>
      <c r="E63" s="44"/>
      <c r="F63" s="44"/>
    </row>
    <row r="64" spans="3:6" ht="16.5" x14ac:dyDescent="0.25">
      <c r="D64" s="44"/>
      <c r="E64" s="44"/>
      <c r="F64" s="44"/>
    </row>
    <row r="65" spans="2:6" ht="15.75" x14ac:dyDescent="0.25">
      <c r="B65" s="92" t="s">
        <v>68</v>
      </c>
      <c r="C65" s="93" t="s">
        <v>158</v>
      </c>
      <c r="D65" s="93"/>
      <c r="E65" s="94">
        <v>42</v>
      </c>
      <c r="F65" s="95">
        <f>E65</f>
        <v>42</v>
      </c>
    </row>
    <row r="66" spans="2:6" x14ac:dyDescent="0.25">
      <c r="C66" s="28" t="s">
        <v>440</v>
      </c>
    </row>
    <row r="68" spans="2:6" ht="17.25" thickBot="1" x14ac:dyDescent="0.3">
      <c r="B68" s="137"/>
      <c r="C68" s="138"/>
      <c r="D68" s="139" t="s">
        <v>184</v>
      </c>
      <c r="E68" s="138">
        <v>22</v>
      </c>
    </row>
    <row r="69" spans="2:6" ht="17.25" thickBot="1" x14ac:dyDescent="0.3">
      <c r="B69" s="416" t="s">
        <v>22</v>
      </c>
      <c r="C69" s="417"/>
      <c r="D69" s="418"/>
      <c r="E69" s="140">
        <v>18</v>
      </c>
    </row>
    <row r="70" spans="2:6" ht="33.75" thickBot="1" x14ac:dyDescent="0.3">
      <c r="B70" s="141">
        <v>23</v>
      </c>
      <c r="C70" s="142" t="s">
        <v>225</v>
      </c>
      <c r="D70" s="143" t="s">
        <v>226</v>
      </c>
      <c r="E70" s="144" t="s">
        <v>34</v>
      </c>
    </row>
    <row r="71" spans="2:6" ht="17.25" thickBot="1" x14ac:dyDescent="0.3">
      <c r="B71" s="141">
        <v>24</v>
      </c>
      <c r="C71" s="142" t="s">
        <v>93</v>
      </c>
      <c r="D71" s="143" t="s">
        <v>227</v>
      </c>
      <c r="E71" s="144" t="s">
        <v>25</v>
      </c>
    </row>
    <row r="72" spans="2:6" ht="50.25" thickBot="1" x14ac:dyDescent="0.3">
      <c r="B72" s="141">
        <v>25</v>
      </c>
      <c r="C72" s="142" t="s">
        <v>228</v>
      </c>
      <c r="D72" s="143" t="s">
        <v>229</v>
      </c>
      <c r="E72" s="144" t="s">
        <v>230</v>
      </c>
    </row>
    <row r="73" spans="2:6" ht="33.75" thickBot="1" x14ac:dyDescent="0.3">
      <c r="B73" s="141">
        <v>26</v>
      </c>
      <c r="C73" s="142" t="s">
        <v>231</v>
      </c>
      <c r="D73" s="143" t="s">
        <v>232</v>
      </c>
      <c r="E73" s="144" t="s">
        <v>233</v>
      </c>
    </row>
    <row r="74" spans="2:6" ht="33.75" thickBot="1" x14ac:dyDescent="0.3">
      <c r="B74" s="141">
        <v>27</v>
      </c>
      <c r="C74" s="142" t="s">
        <v>234</v>
      </c>
      <c r="D74" s="143" t="s">
        <v>235</v>
      </c>
      <c r="E74" s="144" t="s">
        <v>233</v>
      </c>
    </row>
    <row r="75" spans="2:6" ht="17.25" thickBot="1" x14ac:dyDescent="0.3">
      <c r="B75" s="141">
        <v>28</v>
      </c>
      <c r="C75" s="142" t="s">
        <v>236</v>
      </c>
      <c r="D75" s="143" t="s">
        <v>237</v>
      </c>
      <c r="E75" s="144" t="s">
        <v>233</v>
      </c>
    </row>
    <row r="76" spans="2:6" ht="33.75" thickBot="1" x14ac:dyDescent="0.3">
      <c r="B76" s="141">
        <v>29</v>
      </c>
      <c r="C76" s="142" t="s">
        <v>238</v>
      </c>
      <c r="D76" s="143" t="s">
        <v>239</v>
      </c>
      <c r="E76" s="144" t="s">
        <v>49</v>
      </c>
    </row>
    <row r="77" spans="2:6" ht="33.75" thickBot="1" x14ac:dyDescent="0.3">
      <c r="B77" s="141">
        <v>30</v>
      </c>
      <c r="C77" s="142" t="s">
        <v>240</v>
      </c>
      <c r="D77" s="143" t="s">
        <v>241</v>
      </c>
      <c r="E77" s="144" t="s">
        <v>242</v>
      </c>
    </row>
    <row r="78" spans="2:6" ht="17.25" thickBot="1" x14ac:dyDescent="0.3">
      <c r="B78" s="416" t="s">
        <v>243</v>
      </c>
      <c r="C78" s="417"/>
      <c r="D78" s="418"/>
      <c r="E78" s="140">
        <v>4</v>
      </c>
    </row>
    <row r="79" spans="2:6" ht="33.75" thickBot="1" x14ac:dyDescent="0.3">
      <c r="B79" s="141">
        <v>31</v>
      </c>
      <c r="C79" s="142" t="s">
        <v>244</v>
      </c>
      <c r="D79" s="143" t="s">
        <v>245</v>
      </c>
      <c r="E79" s="144" t="s">
        <v>34</v>
      </c>
    </row>
    <row r="80" spans="2:6" ht="33.75" thickBot="1" x14ac:dyDescent="0.3">
      <c r="B80" s="141">
        <v>32</v>
      </c>
      <c r="C80" s="142" t="s">
        <v>246</v>
      </c>
      <c r="D80" s="143" t="s">
        <v>247</v>
      </c>
      <c r="E80" s="144" t="s">
        <v>34</v>
      </c>
    </row>
    <row r="81" spans="2:7" ht="17.25" thickBot="1" x14ac:dyDescent="0.3">
      <c r="B81" s="141">
        <v>33</v>
      </c>
      <c r="C81" s="144" t="s">
        <v>248</v>
      </c>
      <c r="D81" s="143" t="s">
        <v>249</v>
      </c>
      <c r="E81" s="144" t="s">
        <v>34</v>
      </c>
    </row>
    <row r="84" spans="2:7" ht="15.75" x14ac:dyDescent="0.25">
      <c r="D84" s="170" t="s">
        <v>68</v>
      </c>
      <c r="E84" s="171">
        <v>18</v>
      </c>
    </row>
    <row r="85" spans="2:7" ht="16.5" x14ac:dyDescent="0.25">
      <c r="B85">
        <v>1</v>
      </c>
      <c r="C85" s="191" t="s">
        <v>226</v>
      </c>
      <c r="D85" s="192">
        <v>15</v>
      </c>
      <c r="E85" s="178">
        <v>30</v>
      </c>
    </row>
    <row r="86" spans="2:7" ht="16.5" x14ac:dyDescent="0.25">
      <c r="B86">
        <v>2</v>
      </c>
      <c r="C86" s="191" t="s">
        <v>94</v>
      </c>
      <c r="D86" s="192">
        <v>30</v>
      </c>
      <c r="E86" s="178"/>
      <c r="F86" s="210" t="s">
        <v>458</v>
      </c>
    </row>
    <row r="87" spans="2:7" ht="33" x14ac:dyDescent="0.25">
      <c r="B87">
        <v>3</v>
      </c>
      <c r="C87" s="191" t="s">
        <v>360</v>
      </c>
      <c r="D87" s="192"/>
      <c r="E87" s="178">
        <v>120</v>
      </c>
      <c r="F87" s="232" t="s">
        <v>457</v>
      </c>
    </row>
    <row r="88" spans="2:7" ht="33" x14ac:dyDescent="0.25">
      <c r="B88">
        <v>4</v>
      </c>
      <c r="C88" s="191" t="s">
        <v>232</v>
      </c>
      <c r="D88" s="192">
        <v>45</v>
      </c>
      <c r="E88" s="178"/>
      <c r="F88" s="28" t="s">
        <v>459</v>
      </c>
    </row>
    <row r="89" spans="2:7" ht="33" x14ac:dyDescent="0.25">
      <c r="B89">
        <v>5</v>
      </c>
      <c r="C89" s="191" t="s">
        <v>235</v>
      </c>
      <c r="D89" s="192">
        <v>45</v>
      </c>
      <c r="E89" s="178"/>
      <c r="F89" s="185" t="s">
        <v>401</v>
      </c>
      <c r="G89"/>
    </row>
    <row r="90" spans="2:7" ht="16.5" x14ac:dyDescent="0.25">
      <c r="B90">
        <v>6</v>
      </c>
      <c r="C90" s="191" t="s">
        <v>237</v>
      </c>
      <c r="D90" s="192">
        <v>45</v>
      </c>
      <c r="E90" s="178"/>
      <c r="F90" s="28" t="s">
        <v>373</v>
      </c>
    </row>
    <row r="91" spans="2:7" ht="16.5" x14ac:dyDescent="0.25">
      <c r="B91">
        <v>7</v>
      </c>
      <c r="C91" s="191" t="s">
        <v>259</v>
      </c>
      <c r="D91" s="192"/>
      <c r="E91" s="220">
        <v>15</v>
      </c>
      <c r="F91" s="28" t="s">
        <v>98</v>
      </c>
    </row>
    <row r="92" spans="2:7" ht="33" x14ac:dyDescent="0.25">
      <c r="B92">
        <v>8</v>
      </c>
      <c r="C92" s="193" t="s">
        <v>245</v>
      </c>
      <c r="D92" s="192">
        <v>15</v>
      </c>
      <c r="E92" s="178">
        <v>30</v>
      </c>
      <c r="F92" s="28" t="s">
        <v>395</v>
      </c>
    </row>
    <row r="93" spans="2:7" ht="33" x14ac:dyDescent="0.25">
      <c r="B93">
        <v>9</v>
      </c>
      <c r="C93" s="193" t="s">
        <v>247</v>
      </c>
      <c r="D93" s="192">
        <v>15</v>
      </c>
      <c r="E93" s="178">
        <v>30</v>
      </c>
      <c r="F93" s="28" t="s">
        <v>395</v>
      </c>
    </row>
    <row r="94" spans="2:7" ht="16.5" x14ac:dyDescent="0.25">
      <c r="C94" s="168" t="s">
        <v>241</v>
      </c>
      <c r="D94" s="167"/>
      <c r="E94" s="165">
        <v>360</v>
      </c>
    </row>
    <row r="96" spans="2:7" x14ac:dyDescent="0.25">
      <c r="D96" s="28" t="s">
        <v>411</v>
      </c>
    </row>
  </sheetData>
  <mergeCells count="58">
    <mergeCell ref="E40:E42"/>
    <mergeCell ref="A40:A45"/>
    <mergeCell ref="A28:A33"/>
    <mergeCell ref="A34:A39"/>
    <mergeCell ref="C34:C36"/>
    <mergeCell ref="D34:D36"/>
    <mergeCell ref="C37:C39"/>
    <mergeCell ref="D37:D39"/>
    <mergeCell ref="C28:C29"/>
    <mergeCell ref="D28:D29"/>
    <mergeCell ref="C40:C42"/>
    <mergeCell ref="D40:D42"/>
    <mergeCell ref="E28:E30"/>
    <mergeCell ref="C32:C33"/>
    <mergeCell ref="D32:D33"/>
    <mergeCell ref="E32:E33"/>
    <mergeCell ref="A5:F5"/>
    <mergeCell ref="A6:B6"/>
    <mergeCell ref="C6:F6"/>
    <mergeCell ref="A7:B7"/>
    <mergeCell ref="C7:F7"/>
    <mergeCell ref="A1:C1"/>
    <mergeCell ref="D1:F1"/>
    <mergeCell ref="A2:C2"/>
    <mergeCell ref="D2:F2"/>
    <mergeCell ref="A3:C3"/>
    <mergeCell ref="A8:B8"/>
    <mergeCell ref="C8:F8"/>
    <mergeCell ref="A22:A27"/>
    <mergeCell ref="A10:A15"/>
    <mergeCell ref="F10:F15"/>
    <mergeCell ref="A16:A21"/>
    <mergeCell ref="F16:F21"/>
    <mergeCell ref="C10:C12"/>
    <mergeCell ref="D10:D12"/>
    <mergeCell ref="C13:C15"/>
    <mergeCell ref="D13:D15"/>
    <mergeCell ref="E10:E12"/>
    <mergeCell ref="E13:E15"/>
    <mergeCell ref="C19:C21"/>
    <mergeCell ref="D19:D21"/>
    <mergeCell ref="C16:C18"/>
    <mergeCell ref="B69:D69"/>
    <mergeCell ref="B78:D78"/>
    <mergeCell ref="D55:D56"/>
    <mergeCell ref="D47:F47"/>
    <mergeCell ref="D48:F48"/>
    <mergeCell ref="D52:F52"/>
    <mergeCell ref="E37:E39"/>
    <mergeCell ref="D16:D18"/>
    <mergeCell ref="F22:F27"/>
    <mergeCell ref="E34:E36"/>
    <mergeCell ref="C22:C27"/>
    <mergeCell ref="D22:D27"/>
    <mergeCell ref="E22:E27"/>
    <mergeCell ref="F34:F36"/>
    <mergeCell ref="E16:E18"/>
    <mergeCell ref="E19:E21"/>
  </mergeCells>
  <hyperlinks>
    <hyperlink ref="E40" r:id="rId1"/>
  </hyperlinks>
  <pageMargins left="0.511811023622047" right="3.9370078740157501E-2" top="0.74803149606299202" bottom="0.15748031496063" header="0.31496062992126" footer="0.31496062992126"/>
  <pageSetup paperSize="9" scale="83" fitToHeight="2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117"/>
  <sheetViews>
    <sheetView topLeftCell="A40" workbookViewId="0">
      <selection activeCell="I33" sqref="I33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480" t="s">
        <v>16</v>
      </c>
      <c r="F2" s="481"/>
    </row>
    <row r="4" spans="1:9" ht="35.25" customHeight="1" thickBot="1" x14ac:dyDescent="0.3">
      <c r="A4" s="449" t="s">
        <v>446</v>
      </c>
      <c r="B4" s="450"/>
      <c r="C4" s="450"/>
      <c r="D4" s="450"/>
      <c r="E4" s="450"/>
      <c r="F4" s="450"/>
    </row>
    <row r="5" spans="1:9" ht="15.75" x14ac:dyDescent="0.25">
      <c r="A5" s="384" t="s">
        <v>0</v>
      </c>
      <c r="B5" s="385"/>
      <c r="C5" s="482" t="s">
        <v>162</v>
      </c>
      <c r="D5" s="483"/>
      <c r="E5" s="483"/>
      <c r="F5" s="484"/>
    </row>
    <row r="6" spans="1:9" ht="15.75" x14ac:dyDescent="0.25">
      <c r="A6" s="389" t="s">
        <v>1</v>
      </c>
      <c r="B6" s="390"/>
      <c r="C6" s="485" t="s">
        <v>427</v>
      </c>
      <c r="D6" s="486"/>
      <c r="E6" s="486"/>
      <c r="F6" s="487"/>
    </row>
    <row r="7" spans="1:9" ht="16.5" thickBot="1" x14ac:dyDescent="0.3">
      <c r="A7" s="394" t="s">
        <v>2</v>
      </c>
      <c r="B7" s="488"/>
      <c r="C7" s="396" t="s">
        <v>182</v>
      </c>
      <c r="D7" s="489"/>
      <c r="E7" s="489"/>
      <c r="F7" s="398"/>
    </row>
    <row r="8" spans="1:9" ht="16.5" thickBot="1" x14ac:dyDescent="0.3">
      <c r="A8" s="2" t="s">
        <v>3</v>
      </c>
      <c r="B8" s="2" t="s">
        <v>4</v>
      </c>
      <c r="C8" s="16" t="s">
        <v>5</v>
      </c>
      <c r="D8" s="3" t="s">
        <v>6</v>
      </c>
      <c r="E8" s="16" t="s">
        <v>7</v>
      </c>
      <c r="F8" s="3" t="s">
        <v>8</v>
      </c>
      <c r="H8" s="15"/>
      <c r="I8" s="15"/>
    </row>
    <row r="9" spans="1:9" ht="16.5" thickBot="1" x14ac:dyDescent="0.3">
      <c r="A9" s="357" t="s">
        <v>9</v>
      </c>
      <c r="B9" s="233">
        <v>1</v>
      </c>
      <c r="C9" s="511" t="s">
        <v>147</v>
      </c>
      <c r="D9" s="502" t="s">
        <v>466</v>
      </c>
      <c r="E9" s="514" t="s">
        <v>504</v>
      </c>
      <c r="F9" s="502"/>
      <c r="H9" s="15"/>
      <c r="I9" s="15"/>
    </row>
    <row r="10" spans="1:9" ht="16.5" thickBot="1" x14ac:dyDescent="0.3">
      <c r="A10" s="358"/>
      <c r="B10" s="233">
        <v>2</v>
      </c>
      <c r="C10" s="512"/>
      <c r="D10" s="503"/>
      <c r="E10" s="515"/>
      <c r="F10" s="503"/>
      <c r="H10" s="15"/>
      <c r="I10" s="15"/>
    </row>
    <row r="11" spans="1:9" ht="16.5" thickBot="1" x14ac:dyDescent="0.3">
      <c r="A11" s="358"/>
      <c r="B11" s="233">
        <v>3</v>
      </c>
      <c r="C11" s="512"/>
      <c r="D11" s="503"/>
      <c r="E11" s="515"/>
      <c r="F11" s="503"/>
      <c r="H11" s="15"/>
      <c r="I11" s="15"/>
    </row>
    <row r="12" spans="1:9" ht="16.5" thickBot="1" x14ac:dyDescent="0.3">
      <c r="A12" s="358"/>
      <c r="B12" s="233">
        <v>4</v>
      </c>
      <c r="C12" s="513"/>
      <c r="D12" s="504"/>
      <c r="E12" s="516"/>
      <c r="F12" s="504"/>
      <c r="H12" s="15"/>
      <c r="I12" s="15"/>
    </row>
    <row r="13" spans="1:9" ht="16.5" thickBot="1" x14ac:dyDescent="0.3">
      <c r="A13" s="358"/>
      <c r="B13" s="233">
        <v>5</v>
      </c>
      <c r="C13" s="234" t="s">
        <v>198</v>
      </c>
      <c r="D13" s="235" t="s">
        <v>466</v>
      </c>
      <c r="E13" s="288" t="s">
        <v>504</v>
      </c>
      <c r="F13" s="244"/>
      <c r="H13" s="15"/>
      <c r="I13" s="15"/>
    </row>
    <row r="14" spans="1:9" ht="16.5" thickBot="1" x14ac:dyDescent="0.3">
      <c r="A14" s="358"/>
      <c r="B14" s="6">
        <v>7</v>
      </c>
      <c r="C14" s="517" t="s">
        <v>210</v>
      </c>
      <c r="D14" s="465" t="s">
        <v>463</v>
      </c>
      <c r="E14" s="467" t="s">
        <v>504</v>
      </c>
      <c r="F14" s="497" t="s">
        <v>475</v>
      </c>
      <c r="H14" s="15"/>
      <c r="I14" s="15"/>
    </row>
    <row r="15" spans="1:9" ht="16.5" thickBot="1" x14ac:dyDescent="0.3">
      <c r="A15" s="358"/>
      <c r="B15" s="6">
        <v>8</v>
      </c>
      <c r="C15" s="517"/>
      <c r="D15" s="465"/>
      <c r="E15" s="467"/>
      <c r="F15" s="497"/>
      <c r="H15" s="15"/>
      <c r="I15" s="15"/>
    </row>
    <row r="16" spans="1:9" ht="16.5" thickBot="1" x14ac:dyDescent="0.3">
      <c r="A16" s="358"/>
      <c r="B16" s="6">
        <v>9</v>
      </c>
      <c r="C16" s="517"/>
      <c r="D16" s="465"/>
      <c r="E16" s="467"/>
      <c r="F16" s="497"/>
      <c r="H16" s="14"/>
      <c r="I16" s="15"/>
    </row>
    <row r="17" spans="1:9" ht="16.5" thickBot="1" x14ac:dyDescent="0.3">
      <c r="A17" s="358"/>
      <c r="B17" s="6">
        <v>10</v>
      </c>
      <c r="C17" s="518"/>
      <c r="D17" s="466"/>
      <c r="E17" s="468"/>
      <c r="F17" s="497"/>
      <c r="H17" s="15"/>
      <c r="I17" s="15"/>
    </row>
    <row r="18" spans="1:9" ht="16.5" thickBot="1" x14ac:dyDescent="0.3">
      <c r="A18" s="358"/>
      <c r="B18" s="6">
        <v>11</v>
      </c>
      <c r="C18" s="177"/>
      <c r="D18" s="89"/>
      <c r="E18" s="289"/>
      <c r="F18" s="291"/>
      <c r="H18" s="15"/>
      <c r="I18" s="15"/>
    </row>
    <row r="19" spans="1:9" ht="16.5" thickBot="1" x14ac:dyDescent="0.3">
      <c r="A19" s="359"/>
      <c r="B19" s="23">
        <v>12</v>
      </c>
      <c r="C19" s="186"/>
      <c r="D19" s="90"/>
      <c r="E19" s="290"/>
      <c r="F19" s="292"/>
      <c r="H19" s="15"/>
      <c r="I19" s="15"/>
    </row>
    <row r="20" spans="1:9" ht="16.5" customHeight="1" thickBot="1" x14ac:dyDescent="0.3">
      <c r="A20" s="357" t="s">
        <v>10</v>
      </c>
      <c r="B20" s="6">
        <v>1</v>
      </c>
      <c r="C20" s="336" t="s">
        <v>217</v>
      </c>
      <c r="D20" s="342" t="s">
        <v>419</v>
      </c>
      <c r="E20" s="339" t="s">
        <v>504</v>
      </c>
      <c r="F20" s="123"/>
      <c r="H20" s="15"/>
      <c r="I20" s="15"/>
    </row>
    <row r="21" spans="1:9" ht="16.5" thickBot="1" x14ac:dyDescent="0.3">
      <c r="A21" s="358"/>
      <c r="B21" s="6">
        <v>2</v>
      </c>
      <c r="C21" s="337"/>
      <c r="D21" s="343"/>
      <c r="E21" s="340"/>
      <c r="F21" s="123"/>
    </row>
    <row r="22" spans="1:9" ht="16.5" thickBot="1" x14ac:dyDescent="0.3">
      <c r="A22" s="358"/>
      <c r="B22" s="6">
        <v>3</v>
      </c>
      <c r="C22" s="337"/>
      <c r="D22" s="343"/>
      <c r="E22" s="340"/>
      <c r="F22" s="123"/>
    </row>
    <row r="23" spans="1:9" ht="16.5" thickBot="1" x14ac:dyDescent="0.3">
      <c r="A23" s="358"/>
      <c r="B23" s="6">
        <v>4</v>
      </c>
      <c r="C23" s="338"/>
      <c r="D23" s="344"/>
      <c r="E23" s="341"/>
      <c r="F23" s="123"/>
    </row>
    <row r="24" spans="1:9" ht="16.5" thickBot="1" x14ac:dyDescent="0.3">
      <c r="A24" s="358"/>
      <c r="B24" s="6">
        <v>5</v>
      </c>
      <c r="C24" s="351" t="s">
        <v>422</v>
      </c>
      <c r="D24" s="403" t="s">
        <v>419</v>
      </c>
      <c r="E24" s="375" t="s">
        <v>504</v>
      </c>
      <c r="F24" s="123"/>
    </row>
    <row r="25" spans="1:9" ht="16.5" thickBot="1" x14ac:dyDescent="0.3">
      <c r="A25" s="358"/>
      <c r="B25" s="6">
        <v>6</v>
      </c>
      <c r="C25" s="338"/>
      <c r="D25" s="344"/>
      <c r="E25" s="341"/>
      <c r="F25" s="237"/>
    </row>
    <row r="26" spans="1:9" ht="16.5" thickBot="1" x14ac:dyDescent="0.3">
      <c r="A26" s="359"/>
      <c r="B26" s="6">
        <v>7</v>
      </c>
      <c r="C26" s="206" t="s">
        <v>428</v>
      </c>
      <c r="D26" s="207" t="s">
        <v>427</v>
      </c>
      <c r="E26" s="208" t="s">
        <v>491</v>
      </c>
      <c r="F26" s="20" t="s">
        <v>429</v>
      </c>
    </row>
    <row r="27" spans="1:9" ht="21" customHeight="1" thickBot="1" x14ac:dyDescent="0.3">
      <c r="A27" s="358" t="s">
        <v>11</v>
      </c>
      <c r="B27" s="6">
        <v>7</v>
      </c>
      <c r="C27" s="505" t="s">
        <v>212</v>
      </c>
      <c r="D27" s="507" t="s">
        <v>416</v>
      </c>
      <c r="E27" s="455" t="s">
        <v>507</v>
      </c>
      <c r="F27" s="499"/>
    </row>
    <row r="28" spans="1:9" ht="16.5" thickBot="1" x14ac:dyDescent="0.3">
      <c r="A28" s="358"/>
      <c r="B28" s="6">
        <v>8</v>
      </c>
      <c r="C28" s="376"/>
      <c r="D28" s="378"/>
      <c r="E28" s="509"/>
      <c r="F28" s="500"/>
    </row>
    <row r="29" spans="1:9" ht="16.5" thickBot="1" x14ac:dyDescent="0.3">
      <c r="A29" s="358"/>
      <c r="B29" s="6">
        <v>9</v>
      </c>
      <c r="C29" s="376"/>
      <c r="D29" s="378"/>
      <c r="E29" s="509"/>
      <c r="F29" s="500"/>
    </row>
    <row r="30" spans="1:9" ht="16.5" thickBot="1" x14ac:dyDescent="0.3">
      <c r="A30" s="358"/>
      <c r="B30" s="6">
        <v>10</v>
      </c>
      <c r="C30" s="506"/>
      <c r="D30" s="508"/>
      <c r="E30" s="510"/>
      <c r="F30" s="501"/>
    </row>
    <row r="31" spans="1:9" ht="16.5" thickBot="1" x14ac:dyDescent="0.3">
      <c r="A31" s="358"/>
      <c r="B31" s="6">
        <v>11</v>
      </c>
      <c r="C31" s="177"/>
      <c r="D31" s="89"/>
      <c r="E31" s="177"/>
      <c r="F31" s="108"/>
    </row>
    <row r="32" spans="1:9" ht="16.5" thickBot="1" x14ac:dyDescent="0.3">
      <c r="A32" s="359"/>
      <c r="B32" s="23">
        <v>12</v>
      </c>
      <c r="C32" s="186"/>
      <c r="D32" s="90"/>
      <c r="E32" s="186"/>
      <c r="F32" s="217"/>
    </row>
    <row r="33" spans="1:6" ht="32.25" customHeight="1" thickBot="1" x14ac:dyDescent="0.3">
      <c r="A33" s="357" t="s">
        <v>12</v>
      </c>
      <c r="B33" s="6">
        <v>1</v>
      </c>
      <c r="C33" s="345" t="s">
        <v>462</v>
      </c>
      <c r="D33" s="348" t="s">
        <v>404</v>
      </c>
      <c r="E33" s="493" t="s">
        <v>505</v>
      </c>
      <c r="F33" s="498" t="s">
        <v>475</v>
      </c>
    </row>
    <row r="34" spans="1:6" ht="16.5" thickBot="1" x14ac:dyDescent="0.3">
      <c r="A34" s="358"/>
      <c r="B34" s="6">
        <v>2</v>
      </c>
      <c r="C34" s="346"/>
      <c r="D34" s="349"/>
      <c r="E34" s="494"/>
      <c r="F34" s="497"/>
    </row>
    <row r="35" spans="1:6" ht="16.5" thickBot="1" x14ac:dyDescent="0.3">
      <c r="A35" s="358"/>
      <c r="B35" s="6">
        <v>3</v>
      </c>
      <c r="C35" s="346"/>
      <c r="D35" s="349"/>
      <c r="E35" s="494"/>
      <c r="F35" s="497"/>
    </row>
    <row r="36" spans="1:6" ht="16.5" thickBot="1" x14ac:dyDescent="0.3">
      <c r="A36" s="358"/>
      <c r="B36" s="6">
        <v>4</v>
      </c>
      <c r="C36" s="346"/>
      <c r="D36" s="349"/>
      <c r="E36" s="494"/>
      <c r="F36" s="497"/>
    </row>
    <row r="37" spans="1:6" ht="16.5" thickBot="1" x14ac:dyDescent="0.3">
      <c r="A37" s="358"/>
      <c r="B37" s="6">
        <v>5</v>
      </c>
      <c r="C37" s="346"/>
      <c r="D37" s="349"/>
      <c r="E37" s="494"/>
      <c r="F37" s="497"/>
    </row>
    <row r="38" spans="1:6" ht="16.5" thickBot="1" x14ac:dyDescent="0.3">
      <c r="A38" s="358"/>
      <c r="B38" s="6">
        <v>6</v>
      </c>
      <c r="C38" s="347"/>
      <c r="D38" s="350"/>
      <c r="E38" s="495"/>
      <c r="F38" s="497"/>
    </row>
    <row r="39" spans="1:6" ht="16.5" thickBot="1" x14ac:dyDescent="0.3">
      <c r="A39" s="358"/>
      <c r="B39" s="6">
        <v>7</v>
      </c>
      <c r="C39" s="346" t="s">
        <v>421</v>
      </c>
      <c r="D39" s="349" t="s">
        <v>419</v>
      </c>
      <c r="E39" s="496" t="s">
        <v>504</v>
      </c>
      <c r="F39" s="277"/>
    </row>
    <row r="40" spans="1:6" ht="16.5" thickBot="1" x14ac:dyDescent="0.3">
      <c r="A40" s="358"/>
      <c r="B40" s="6">
        <v>8</v>
      </c>
      <c r="C40" s="346"/>
      <c r="D40" s="349"/>
      <c r="E40" s="494"/>
      <c r="F40" s="277"/>
    </row>
    <row r="41" spans="1:6" ht="16.5" thickBot="1" x14ac:dyDescent="0.3">
      <c r="A41" s="358"/>
      <c r="B41" s="6">
        <v>9</v>
      </c>
      <c r="C41" s="354"/>
      <c r="D41" s="356"/>
      <c r="E41" s="495"/>
      <c r="F41" s="277"/>
    </row>
    <row r="42" spans="1:6" ht="16.5" thickBot="1" x14ac:dyDescent="0.3">
      <c r="A42" s="358"/>
      <c r="B42" s="6">
        <v>10</v>
      </c>
      <c r="C42" s="346"/>
      <c r="D42" s="349"/>
      <c r="E42" s="286"/>
      <c r="F42" s="277"/>
    </row>
    <row r="43" spans="1:6" ht="16.5" thickBot="1" x14ac:dyDescent="0.3">
      <c r="A43" s="358"/>
      <c r="B43" s="6">
        <v>11</v>
      </c>
      <c r="C43" s="346"/>
      <c r="D43" s="349"/>
      <c r="E43" s="286"/>
      <c r="F43" s="278"/>
    </row>
    <row r="44" spans="1:6" ht="16.5" thickBot="1" x14ac:dyDescent="0.3">
      <c r="A44" s="359"/>
      <c r="B44" s="23">
        <v>12</v>
      </c>
      <c r="C44" s="354"/>
      <c r="D44" s="356"/>
      <c r="E44" s="287"/>
      <c r="F44" s="8"/>
    </row>
    <row r="45" spans="1:6" ht="23.25" customHeight="1" thickBot="1" x14ac:dyDescent="0.3">
      <c r="A45" s="357" t="s">
        <v>13</v>
      </c>
      <c r="B45" s="6">
        <v>1</v>
      </c>
      <c r="C45" s="336" t="s">
        <v>208</v>
      </c>
      <c r="D45" s="342" t="s">
        <v>464</v>
      </c>
      <c r="E45" s="339" t="s">
        <v>504</v>
      </c>
      <c r="F45" s="475"/>
    </row>
    <row r="46" spans="1:6" ht="16.5" thickBot="1" x14ac:dyDescent="0.3">
      <c r="A46" s="358"/>
      <c r="B46" s="6">
        <v>2</v>
      </c>
      <c r="C46" s="337"/>
      <c r="D46" s="343"/>
      <c r="E46" s="340"/>
      <c r="F46" s="476"/>
    </row>
    <row r="47" spans="1:6" ht="16.5" thickBot="1" x14ac:dyDescent="0.3">
      <c r="A47" s="358"/>
      <c r="B47" s="6">
        <v>3</v>
      </c>
      <c r="C47" s="338"/>
      <c r="D47" s="344"/>
      <c r="E47" s="341"/>
      <c r="F47" s="477"/>
    </row>
    <row r="48" spans="1:6" ht="16.5" thickBot="1" x14ac:dyDescent="0.3">
      <c r="A48" s="358"/>
      <c r="B48" s="6">
        <v>4</v>
      </c>
      <c r="C48" s="177"/>
      <c r="D48" s="89"/>
      <c r="E48" s="177"/>
      <c r="F48" s="20"/>
    </row>
    <row r="49" spans="1:6" ht="16.5" thickBot="1" x14ac:dyDescent="0.3">
      <c r="A49" s="358"/>
      <c r="B49" s="6">
        <v>5</v>
      </c>
      <c r="C49" s="105"/>
      <c r="D49" s="179"/>
      <c r="E49" s="177"/>
      <c r="F49" s="9"/>
    </row>
    <row r="50" spans="1:6" ht="16.5" thickBot="1" x14ac:dyDescent="0.3">
      <c r="A50" s="358"/>
      <c r="B50" s="6">
        <v>6</v>
      </c>
      <c r="C50" s="186"/>
      <c r="D50" s="90"/>
      <c r="E50" s="186"/>
      <c r="F50" s="9"/>
    </row>
    <row r="51" spans="1:6" ht="16.5" thickBot="1" x14ac:dyDescent="0.3">
      <c r="A51" s="490" t="s">
        <v>14</v>
      </c>
      <c r="B51" s="11">
        <v>1</v>
      </c>
      <c r="C51" s="336" t="s">
        <v>422</v>
      </c>
      <c r="D51" s="342" t="s">
        <v>419</v>
      </c>
      <c r="E51" s="472" t="s">
        <v>504</v>
      </c>
      <c r="F51" s="107"/>
    </row>
    <row r="52" spans="1:6" ht="16.5" thickBot="1" x14ac:dyDescent="0.3">
      <c r="A52" s="491"/>
      <c r="B52" s="11">
        <v>2</v>
      </c>
      <c r="C52" s="337"/>
      <c r="D52" s="343"/>
      <c r="E52" s="473"/>
      <c r="F52" s="108"/>
    </row>
    <row r="53" spans="1:6" ht="16.5" thickBot="1" x14ac:dyDescent="0.3">
      <c r="A53" s="491"/>
      <c r="B53" s="11">
        <v>3</v>
      </c>
      <c r="C53" s="338"/>
      <c r="D53" s="344"/>
      <c r="E53" s="474"/>
      <c r="F53" s="116"/>
    </row>
    <row r="54" spans="1:6" ht="16.5" thickBot="1" x14ac:dyDescent="0.3">
      <c r="A54" s="491"/>
      <c r="B54" s="11">
        <v>4</v>
      </c>
      <c r="C54" s="351"/>
      <c r="D54" s="403"/>
      <c r="E54" s="18"/>
      <c r="F54" s="108"/>
    </row>
    <row r="55" spans="1:6" ht="16.5" thickBot="1" x14ac:dyDescent="0.3">
      <c r="A55" s="491"/>
      <c r="B55" s="11">
        <v>5</v>
      </c>
      <c r="C55" s="337"/>
      <c r="D55" s="343"/>
      <c r="E55" s="18"/>
      <c r="F55" s="116"/>
    </row>
    <row r="56" spans="1:6" ht="16.5" thickBot="1" x14ac:dyDescent="0.3">
      <c r="A56" s="492"/>
      <c r="B56" s="12">
        <v>6</v>
      </c>
      <c r="C56" s="97"/>
      <c r="D56" s="91"/>
      <c r="E56" s="13"/>
      <c r="F56" s="8"/>
    </row>
    <row r="57" spans="1:6" x14ac:dyDescent="0.25">
      <c r="A57" s="1"/>
      <c r="B57" s="10"/>
      <c r="C57" s="1"/>
      <c r="D57" s="1"/>
      <c r="E57" s="1"/>
      <c r="F57" s="1"/>
    </row>
    <row r="58" spans="1:6" ht="16.5" x14ac:dyDescent="0.25">
      <c r="A58" s="1"/>
      <c r="B58" s="1"/>
      <c r="C58" s="4"/>
      <c r="D58" s="420" t="s">
        <v>439</v>
      </c>
      <c r="E58" s="420"/>
      <c r="F58" s="420"/>
    </row>
    <row r="59" spans="1:6" ht="15.75" x14ac:dyDescent="0.25">
      <c r="A59" s="1"/>
      <c r="B59" s="1"/>
      <c r="C59" s="5"/>
      <c r="D59" s="1"/>
      <c r="E59" s="7" t="s">
        <v>15</v>
      </c>
      <c r="F59" s="7"/>
    </row>
    <row r="71" spans="2:7" ht="15.75" x14ac:dyDescent="0.25">
      <c r="B71" s="98" t="s">
        <v>162</v>
      </c>
      <c r="C71" s="93" t="s">
        <v>159</v>
      </c>
      <c r="D71" s="96" t="s">
        <v>163</v>
      </c>
      <c r="E71" s="94">
        <v>41</v>
      </c>
      <c r="F71" s="478">
        <f>E71</f>
        <v>41</v>
      </c>
      <c r="G71" s="99" t="s">
        <v>164</v>
      </c>
    </row>
    <row r="72" spans="2:7" ht="15.75" x14ac:dyDescent="0.25">
      <c r="B72" s="98" t="s">
        <v>53</v>
      </c>
      <c r="C72" s="93" t="s">
        <v>159</v>
      </c>
      <c r="D72" s="96" t="s">
        <v>165</v>
      </c>
      <c r="E72" s="94">
        <v>38</v>
      </c>
      <c r="F72" s="479"/>
      <c r="G72" s="99" t="s">
        <v>164</v>
      </c>
    </row>
    <row r="73" spans="2:7" x14ac:dyDescent="0.25">
      <c r="C73" t="s">
        <v>441</v>
      </c>
    </row>
    <row r="75" spans="2:7" ht="15.75" thickBot="1" x14ac:dyDescent="0.3"/>
    <row r="76" spans="2:7" ht="17.25" thickBot="1" x14ac:dyDescent="0.3">
      <c r="B76" s="469" t="s">
        <v>22</v>
      </c>
      <c r="C76" s="470"/>
      <c r="D76" s="471"/>
      <c r="E76" s="57">
        <v>19</v>
      </c>
      <c r="F76" s="28"/>
      <c r="G76" s="28"/>
    </row>
    <row r="77" spans="2:7" ht="17.25" customHeight="1" thickBot="1" x14ac:dyDescent="0.3">
      <c r="B77" s="30">
        <v>1</v>
      </c>
      <c r="C77" s="31" t="s">
        <v>23</v>
      </c>
      <c r="D77" s="32" t="s">
        <v>24</v>
      </c>
      <c r="E77" s="31" t="s">
        <v>25</v>
      </c>
      <c r="F77" s="28" t="s">
        <v>26</v>
      </c>
      <c r="G77" s="28"/>
    </row>
    <row r="78" spans="2:7" ht="17.25" thickBot="1" x14ac:dyDescent="0.3">
      <c r="B78" s="30">
        <v>2</v>
      </c>
      <c r="C78" s="31" t="s">
        <v>27</v>
      </c>
      <c r="D78" s="32" t="s">
        <v>28</v>
      </c>
      <c r="E78" s="31" t="s">
        <v>29</v>
      </c>
      <c r="F78" s="28" t="s">
        <v>30</v>
      </c>
      <c r="G78" s="28"/>
    </row>
    <row r="79" spans="2:7" ht="17.25" thickBot="1" x14ac:dyDescent="0.3">
      <c r="B79" s="30">
        <v>3</v>
      </c>
      <c r="C79" s="31" t="s">
        <v>31</v>
      </c>
      <c r="D79" s="32" t="s">
        <v>32</v>
      </c>
      <c r="E79" s="31" t="s">
        <v>29</v>
      </c>
      <c r="F79" s="28">
        <f>50/6</f>
        <v>8.3333333333333339</v>
      </c>
      <c r="G79" s="28"/>
    </row>
    <row r="80" spans="2:7" ht="17.25" thickBot="1" x14ac:dyDescent="0.3">
      <c r="B80" s="30">
        <v>4</v>
      </c>
      <c r="C80" s="31" t="s">
        <v>33</v>
      </c>
      <c r="D80" s="32" t="s">
        <v>20</v>
      </c>
      <c r="E80" s="31" t="s">
        <v>34</v>
      </c>
      <c r="F80" s="28"/>
      <c r="G80" s="28"/>
    </row>
    <row r="81" spans="2:7" ht="17.25" thickBot="1" x14ac:dyDescent="0.3">
      <c r="B81" s="30">
        <v>5</v>
      </c>
      <c r="C81" s="31" t="s">
        <v>114</v>
      </c>
      <c r="D81" s="77" t="s">
        <v>115</v>
      </c>
      <c r="E81" s="33" t="s">
        <v>37</v>
      </c>
      <c r="F81" s="34" t="s">
        <v>102</v>
      </c>
      <c r="G81" s="28" t="s">
        <v>38</v>
      </c>
    </row>
    <row r="82" spans="2:7" ht="17.25" thickBot="1" x14ac:dyDescent="0.3">
      <c r="B82" s="30">
        <v>6</v>
      </c>
      <c r="C82" s="31" t="s">
        <v>116</v>
      </c>
      <c r="D82" s="77" t="s">
        <v>117</v>
      </c>
      <c r="E82" s="33" t="s">
        <v>34</v>
      </c>
      <c r="F82" s="34" t="s">
        <v>98</v>
      </c>
      <c r="G82" s="28" t="s">
        <v>75</v>
      </c>
    </row>
    <row r="83" spans="2:7" ht="17.25" thickBot="1" x14ac:dyDescent="0.3">
      <c r="B83" s="30">
        <v>7</v>
      </c>
      <c r="C83" s="31" t="s">
        <v>118</v>
      </c>
      <c r="D83" s="77" t="s">
        <v>119</v>
      </c>
      <c r="E83" s="33" t="s">
        <v>37</v>
      </c>
      <c r="F83" s="34" t="s">
        <v>78</v>
      </c>
      <c r="G83" s="28" t="s">
        <v>38</v>
      </c>
    </row>
    <row r="84" spans="2:7" ht="17.25" thickBot="1" x14ac:dyDescent="0.3">
      <c r="B84" s="30">
        <v>8</v>
      </c>
      <c r="C84" s="31" t="s">
        <v>120</v>
      </c>
      <c r="D84" s="80" t="s">
        <v>48</v>
      </c>
      <c r="E84" s="35" t="s">
        <v>121</v>
      </c>
      <c r="F84" s="34" t="s">
        <v>98</v>
      </c>
      <c r="G84" s="36" t="s">
        <v>50</v>
      </c>
    </row>
    <row r="85" spans="2:7" ht="17.25" thickBot="1" x14ac:dyDescent="0.3">
      <c r="B85" s="469" t="s">
        <v>122</v>
      </c>
      <c r="C85" s="470"/>
      <c r="D85" s="471"/>
      <c r="E85" s="29">
        <v>2</v>
      </c>
      <c r="F85" s="28"/>
      <c r="G85" s="28"/>
    </row>
    <row r="86" spans="2:7" ht="17.25" customHeight="1" thickBot="1" x14ac:dyDescent="0.3">
      <c r="B86" s="30">
        <v>9</v>
      </c>
      <c r="C86" s="31" t="s">
        <v>96</v>
      </c>
      <c r="D86" s="77" t="s">
        <v>123</v>
      </c>
      <c r="E86" s="33" t="s">
        <v>34</v>
      </c>
      <c r="F86" s="34" t="s">
        <v>82</v>
      </c>
      <c r="G86" s="28" t="s">
        <v>75</v>
      </c>
    </row>
    <row r="87" spans="2:7" ht="17.25" thickBot="1" x14ac:dyDescent="0.3">
      <c r="B87" s="30">
        <v>10</v>
      </c>
      <c r="C87" s="31" t="s">
        <v>124</v>
      </c>
      <c r="D87" s="58" t="s">
        <v>125</v>
      </c>
      <c r="E87" s="31" t="s">
        <v>34</v>
      </c>
      <c r="F87" s="28"/>
      <c r="G87" s="28"/>
    </row>
    <row r="88" spans="2:7" ht="16.5" x14ac:dyDescent="0.25">
      <c r="B88" s="71"/>
      <c r="C88" s="71"/>
      <c r="D88" s="72"/>
      <c r="E88" s="71"/>
      <c r="F88" s="28"/>
      <c r="G88" s="28"/>
    </row>
    <row r="89" spans="2:7" ht="16.5" x14ac:dyDescent="0.25">
      <c r="B89" s="71"/>
      <c r="C89" s="71"/>
      <c r="D89" s="72"/>
      <c r="E89" s="71"/>
      <c r="F89" s="28"/>
      <c r="G89" s="28"/>
    </row>
    <row r="91" spans="2:7" ht="15.75" thickBot="1" x14ac:dyDescent="0.3"/>
    <row r="92" spans="2:7" ht="17.25" thickBot="1" x14ac:dyDescent="0.3">
      <c r="B92" s="24"/>
      <c r="C92" s="25"/>
      <c r="D92" s="26" t="s">
        <v>184</v>
      </c>
      <c r="E92" s="27">
        <v>22</v>
      </c>
    </row>
    <row r="93" spans="2:7" ht="17.25" thickBot="1" x14ac:dyDescent="0.3">
      <c r="B93" s="469" t="s">
        <v>22</v>
      </c>
      <c r="C93" s="470"/>
      <c r="D93" s="471"/>
      <c r="E93" s="29">
        <v>20</v>
      </c>
    </row>
    <row r="94" spans="2:7" ht="17.25" thickBot="1" x14ac:dyDescent="0.3">
      <c r="B94" s="30">
        <v>1</v>
      </c>
      <c r="C94" s="31" t="s">
        <v>207</v>
      </c>
      <c r="D94" s="58" t="s">
        <v>208</v>
      </c>
      <c r="E94" s="31" t="s">
        <v>34</v>
      </c>
    </row>
    <row r="95" spans="2:7" ht="33.75" thickBot="1" x14ac:dyDescent="0.3">
      <c r="B95" s="30">
        <v>2</v>
      </c>
      <c r="C95" s="31" t="s">
        <v>209</v>
      </c>
      <c r="D95" s="58" t="s">
        <v>210</v>
      </c>
      <c r="E95" s="31" t="s">
        <v>37</v>
      </c>
    </row>
    <row r="96" spans="2:7" ht="17.25" thickBot="1" x14ac:dyDescent="0.3">
      <c r="B96" s="30">
        <v>3</v>
      </c>
      <c r="C96" s="31" t="s">
        <v>100</v>
      </c>
      <c r="D96" s="58" t="s">
        <v>147</v>
      </c>
      <c r="E96" s="31" t="s">
        <v>37</v>
      </c>
    </row>
    <row r="97" spans="2:6" ht="17.25" thickBot="1" x14ac:dyDescent="0.3">
      <c r="B97" s="30">
        <v>4</v>
      </c>
      <c r="C97" s="31" t="s">
        <v>211</v>
      </c>
      <c r="D97" s="58" t="s">
        <v>212</v>
      </c>
      <c r="E97" s="31" t="s">
        <v>37</v>
      </c>
    </row>
    <row r="98" spans="2:6" ht="33.75" thickBot="1" x14ac:dyDescent="0.3">
      <c r="B98" s="30">
        <v>5</v>
      </c>
      <c r="C98" s="31" t="s">
        <v>213</v>
      </c>
      <c r="D98" s="58" t="s">
        <v>214</v>
      </c>
      <c r="E98" s="31" t="s">
        <v>215</v>
      </c>
    </row>
    <row r="99" spans="2:6" ht="17.25" thickBot="1" x14ac:dyDescent="0.3">
      <c r="B99" s="30">
        <v>6</v>
      </c>
      <c r="C99" s="31" t="s">
        <v>216</v>
      </c>
      <c r="D99" s="58" t="s">
        <v>217</v>
      </c>
      <c r="E99" s="31" t="s">
        <v>37</v>
      </c>
    </row>
    <row r="100" spans="2:6" ht="17.25" thickBot="1" x14ac:dyDescent="0.3">
      <c r="B100" s="30">
        <v>7</v>
      </c>
      <c r="C100" s="31" t="s">
        <v>218</v>
      </c>
      <c r="D100" s="58" t="s">
        <v>219</v>
      </c>
      <c r="E100" s="31" t="s">
        <v>29</v>
      </c>
    </row>
    <row r="101" spans="2:6" ht="17.25" thickBot="1" x14ac:dyDescent="0.3">
      <c r="B101" s="30">
        <v>8</v>
      </c>
      <c r="C101" s="31" t="s">
        <v>220</v>
      </c>
      <c r="D101" s="58" t="s">
        <v>198</v>
      </c>
      <c r="E101" s="31" t="s">
        <v>121</v>
      </c>
    </row>
    <row r="102" spans="2:6" ht="17.25" thickBot="1" x14ac:dyDescent="0.3">
      <c r="B102" s="469" t="s">
        <v>122</v>
      </c>
      <c r="C102" s="470"/>
      <c r="D102" s="471"/>
      <c r="E102" s="29">
        <v>2</v>
      </c>
    </row>
    <row r="103" spans="2:6" ht="17.25" thickBot="1" x14ac:dyDescent="0.3">
      <c r="B103" s="30">
        <v>9</v>
      </c>
      <c r="C103" s="31" t="s">
        <v>221</v>
      </c>
      <c r="D103" s="58" t="s">
        <v>222</v>
      </c>
      <c r="E103" s="31" t="s">
        <v>34</v>
      </c>
    </row>
    <row r="104" spans="2:6" ht="17.25" thickBot="1" x14ac:dyDescent="0.3">
      <c r="B104" s="30">
        <v>10</v>
      </c>
      <c r="C104" s="31" t="s">
        <v>223</v>
      </c>
      <c r="D104" s="58" t="s">
        <v>224</v>
      </c>
      <c r="E104" s="31" t="s">
        <v>34</v>
      </c>
    </row>
    <row r="106" spans="2:6" ht="15.75" x14ac:dyDescent="0.25">
      <c r="D106" s="170" t="s">
        <v>162</v>
      </c>
      <c r="E106" s="171">
        <v>17</v>
      </c>
    </row>
    <row r="107" spans="2:6" ht="33" x14ac:dyDescent="0.25">
      <c r="B107">
        <v>1</v>
      </c>
      <c r="C107" s="200" t="s">
        <v>208</v>
      </c>
      <c r="D107" s="178">
        <v>15</v>
      </c>
      <c r="E107" s="178">
        <v>30</v>
      </c>
      <c r="F107" t="s">
        <v>82</v>
      </c>
    </row>
    <row r="108" spans="2:6" ht="33" x14ac:dyDescent="0.25">
      <c r="B108">
        <v>2</v>
      </c>
      <c r="C108" s="200" t="s">
        <v>210</v>
      </c>
      <c r="D108" s="178">
        <v>30</v>
      </c>
      <c r="E108" s="178">
        <v>30</v>
      </c>
      <c r="F108" t="s">
        <v>375</v>
      </c>
    </row>
    <row r="109" spans="2:6" ht="16.5" x14ac:dyDescent="0.25">
      <c r="B109">
        <v>3</v>
      </c>
      <c r="C109" s="200" t="s">
        <v>147</v>
      </c>
      <c r="D109" s="178">
        <v>30</v>
      </c>
      <c r="E109" s="178">
        <v>30</v>
      </c>
      <c r="F109" t="s">
        <v>465</v>
      </c>
    </row>
    <row r="110" spans="2:6" ht="33" x14ac:dyDescent="0.25">
      <c r="B110">
        <v>4</v>
      </c>
      <c r="C110" s="200" t="s">
        <v>212</v>
      </c>
      <c r="D110" s="178">
        <v>30</v>
      </c>
      <c r="E110" s="178">
        <v>30</v>
      </c>
      <c r="F110" t="s">
        <v>469</v>
      </c>
    </row>
    <row r="111" spans="2:6" ht="49.5" x14ac:dyDescent="0.25">
      <c r="B111">
        <v>5</v>
      </c>
      <c r="C111" s="200" t="s">
        <v>361</v>
      </c>
      <c r="D111" s="178"/>
      <c r="E111" s="178">
        <v>90</v>
      </c>
      <c r="F111" t="s">
        <v>374</v>
      </c>
    </row>
    <row r="112" spans="2:6" ht="33" x14ac:dyDescent="0.25">
      <c r="B112">
        <v>6</v>
      </c>
      <c r="C112" s="200" t="s">
        <v>217</v>
      </c>
      <c r="D112" s="178">
        <v>30</v>
      </c>
      <c r="E112" s="178">
        <v>30</v>
      </c>
      <c r="F112" t="s">
        <v>436</v>
      </c>
    </row>
    <row r="113" spans="2:6" ht="33" x14ac:dyDescent="0.25">
      <c r="B113">
        <v>7</v>
      </c>
      <c r="C113" s="200" t="s">
        <v>219</v>
      </c>
      <c r="D113" s="178">
        <v>15</v>
      </c>
      <c r="E113" s="178">
        <v>60</v>
      </c>
      <c r="F113" t="s">
        <v>436</v>
      </c>
    </row>
    <row r="114" spans="2:6" ht="16.5" x14ac:dyDescent="0.25">
      <c r="B114">
        <v>8</v>
      </c>
      <c r="C114" s="200" t="s">
        <v>198</v>
      </c>
      <c r="D114" s="178"/>
      <c r="E114" s="220">
        <v>15</v>
      </c>
      <c r="F114" t="s">
        <v>465</v>
      </c>
    </row>
    <row r="115" spans="2:6" ht="33" x14ac:dyDescent="0.25">
      <c r="B115">
        <v>9</v>
      </c>
      <c r="C115" s="200" t="s">
        <v>222</v>
      </c>
      <c r="D115" s="178">
        <v>15</v>
      </c>
      <c r="E115" s="178">
        <v>30</v>
      </c>
      <c r="F115" t="s">
        <v>436</v>
      </c>
    </row>
    <row r="117" spans="2:6" x14ac:dyDescent="0.25">
      <c r="D117" t="s">
        <v>419</v>
      </c>
    </row>
  </sheetData>
  <mergeCells count="56">
    <mergeCell ref="F14:F17"/>
    <mergeCell ref="F33:F38"/>
    <mergeCell ref="F27:F30"/>
    <mergeCell ref="F9:F12"/>
    <mergeCell ref="A27:A32"/>
    <mergeCell ref="C27:C30"/>
    <mergeCell ref="D27:D30"/>
    <mergeCell ref="E27:E30"/>
    <mergeCell ref="A9:A19"/>
    <mergeCell ref="C9:C12"/>
    <mergeCell ref="D9:D12"/>
    <mergeCell ref="E9:E12"/>
    <mergeCell ref="C24:C25"/>
    <mergeCell ref="D24:D25"/>
    <mergeCell ref="E24:E25"/>
    <mergeCell ref="C14:C17"/>
    <mergeCell ref="A45:A50"/>
    <mergeCell ref="C42:C44"/>
    <mergeCell ref="D42:D44"/>
    <mergeCell ref="E33:E38"/>
    <mergeCell ref="C45:C47"/>
    <mergeCell ref="D45:D47"/>
    <mergeCell ref="E45:E47"/>
    <mergeCell ref="D39:D41"/>
    <mergeCell ref="E39:E41"/>
    <mergeCell ref="F45:F47"/>
    <mergeCell ref="D20:D23"/>
    <mergeCell ref="F71:F72"/>
    <mergeCell ref="E2:F2"/>
    <mergeCell ref="A4:F4"/>
    <mergeCell ref="A5:B5"/>
    <mergeCell ref="C5:F5"/>
    <mergeCell ref="A6:B6"/>
    <mergeCell ref="C6:F6"/>
    <mergeCell ref="A7:B7"/>
    <mergeCell ref="C7:F7"/>
    <mergeCell ref="A33:A44"/>
    <mergeCell ref="C33:C38"/>
    <mergeCell ref="D33:D38"/>
    <mergeCell ref="A51:A56"/>
    <mergeCell ref="C39:C41"/>
    <mergeCell ref="B93:D93"/>
    <mergeCell ref="B102:D102"/>
    <mergeCell ref="B76:D76"/>
    <mergeCell ref="B85:D85"/>
    <mergeCell ref="D51:D53"/>
    <mergeCell ref="C51:C53"/>
    <mergeCell ref="C54:C55"/>
    <mergeCell ref="D54:D55"/>
    <mergeCell ref="D58:F58"/>
    <mergeCell ref="E51:E53"/>
    <mergeCell ref="D14:D17"/>
    <mergeCell ref="E14:E17"/>
    <mergeCell ref="E20:E23"/>
    <mergeCell ref="A20:A26"/>
    <mergeCell ref="C20:C23"/>
  </mergeCells>
  <hyperlinks>
    <hyperlink ref="E27" r:id="rId1"/>
  </hyperlinks>
  <pageMargins left="0.7" right="0.7" top="0.75" bottom="0.75" header="0.3" footer="0.3"/>
  <pageSetup scale="65" fitToHeight="2" orientation="portrait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I126"/>
  <sheetViews>
    <sheetView topLeftCell="A43" workbookViewId="0">
      <selection activeCell="G35" sqref="G35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  <col min="9" max="9" width="21.7109375" customWidth="1"/>
  </cols>
  <sheetData>
    <row r="2" spans="1:9" ht="29.25" customHeight="1" x14ac:dyDescent="0.25">
      <c r="E2" s="480" t="s">
        <v>16</v>
      </c>
      <c r="F2" s="481"/>
    </row>
    <row r="4" spans="1:9" ht="35.25" customHeight="1" thickBot="1" x14ac:dyDescent="0.3">
      <c r="A4" s="449" t="s">
        <v>446</v>
      </c>
      <c r="B4" s="450"/>
      <c r="C4" s="450"/>
      <c r="D4" s="450"/>
      <c r="E4" s="450"/>
      <c r="F4" s="450"/>
    </row>
    <row r="5" spans="1:9" ht="15.75" x14ac:dyDescent="0.25">
      <c r="A5" s="384" t="s">
        <v>0</v>
      </c>
      <c r="B5" s="385"/>
      <c r="C5" s="482" t="s">
        <v>53</v>
      </c>
      <c r="D5" s="483"/>
      <c r="E5" s="483"/>
      <c r="F5" s="484"/>
    </row>
    <row r="6" spans="1:9" ht="15.75" x14ac:dyDescent="0.25">
      <c r="A6" s="389" t="s">
        <v>1</v>
      </c>
      <c r="B6" s="390"/>
      <c r="C6" s="485" t="s">
        <v>427</v>
      </c>
      <c r="D6" s="486"/>
      <c r="E6" s="486"/>
      <c r="F6" s="487"/>
    </row>
    <row r="7" spans="1:9" ht="16.5" thickBot="1" x14ac:dyDescent="0.3">
      <c r="A7" s="394" t="s">
        <v>2</v>
      </c>
      <c r="B7" s="488"/>
      <c r="C7" s="515" t="s">
        <v>182</v>
      </c>
      <c r="D7" s="562"/>
      <c r="E7" s="562"/>
      <c r="F7" s="563"/>
    </row>
    <row r="8" spans="1:9" ht="16.5" thickBot="1" x14ac:dyDescent="0.3">
      <c r="A8" s="2" t="s">
        <v>3</v>
      </c>
      <c r="B8" s="2" t="s">
        <v>4</v>
      </c>
      <c r="C8" s="16" t="s">
        <v>5</v>
      </c>
      <c r="D8" s="3" t="s">
        <v>6</v>
      </c>
      <c r="E8" s="16" t="s">
        <v>7</v>
      </c>
      <c r="F8" s="3" t="s">
        <v>8</v>
      </c>
      <c r="H8" s="15"/>
      <c r="I8" s="15"/>
    </row>
    <row r="9" spans="1:9" ht="24" customHeight="1" thickBot="1" x14ac:dyDescent="0.3">
      <c r="A9" s="357" t="s">
        <v>9</v>
      </c>
      <c r="B9" s="6">
        <v>1</v>
      </c>
      <c r="C9" s="180"/>
      <c r="D9" s="125"/>
      <c r="E9" s="180"/>
      <c r="F9" s="107"/>
      <c r="H9" s="15"/>
      <c r="I9" s="15"/>
    </row>
    <row r="10" spans="1:9" ht="16.5" thickBot="1" x14ac:dyDescent="0.3">
      <c r="A10" s="358"/>
      <c r="B10" s="6">
        <v>2</v>
      </c>
      <c r="C10" s="177"/>
      <c r="D10" s="207"/>
      <c r="E10" s="219"/>
      <c r="F10" s="120"/>
      <c r="H10" s="15"/>
      <c r="I10" s="15"/>
    </row>
    <row r="11" spans="1:9" ht="16.5" thickBot="1" x14ac:dyDescent="0.3">
      <c r="A11" s="358"/>
      <c r="B11" s="6">
        <v>3</v>
      </c>
      <c r="C11" s="177"/>
      <c r="D11" s="89"/>
      <c r="E11" s="177"/>
      <c r="F11" s="108"/>
      <c r="H11" s="14"/>
      <c r="I11" s="15"/>
    </row>
    <row r="12" spans="1:9" ht="16.5" thickBot="1" x14ac:dyDescent="0.3">
      <c r="A12" s="358"/>
      <c r="B12" s="6">
        <v>10</v>
      </c>
      <c r="C12" s="336"/>
      <c r="D12" s="342"/>
      <c r="E12" s="339"/>
      <c r="F12" s="108"/>
      <c r="H12" s="15"/>
      <c r="I12" s="15"/>
    </row>
    <row r="13" spans="1:9" ht="16.5" thickBot="1" x14ac:dyDescent="0.3">
      <c r="A13" s="358"/>
      <c r="B13" s="6">
        <v>11</v>
      </c>
      <c r="C13" s="337"/>
      <c r="D13" s="343"/>
      <c r="E13" s="340"/>
      <c r="F13" s="108"/>
      <c r="H13" s="15"/>
      <c r="I13" s="15"/>
    </row>
    <row r="14" spans="1:9" ht="16.5" thickBot="1" x14ac:dyDescent="0.3">
      <c r="A14" s="359"/>
      <c r="B14" s="6">
        <v>12</v>
      </c>
      <c r="C14" s="352"/>
      <c r="D14" s="344"/>
      <c r="E14" s="341"/>
      <c r="F14" s="116"/>
      <c r="H14" s="15"/>
      <c r="I14" s="15"/>
    </row>
    <row r="15" spans="1:9" ht="16.5" thickBot="1" x14ac:dyDescent="0.3">
      <c r="A15" s="357" t="s">
        <v>10</v>
      </c>
      <c r="B15" s="6">
        <v>1</v>
      </c>
      <c r="C15" s="201"/>
      <c r="D15" s="125"/>
      <c r="E15" s="238"/>
      <c r="F15" s="236"/>
      <c r="H15" s="15"/>
      <c r="I15" s="15"/>
    </row>
    <row r="16" spans="1:9" ht="16.5" thickBot="1" x14ac:dyDescent="0.3">
      <c r="A16" s="358"/>
      <c r="B16" s="6">
        <v>2</v>
      </c>
      <c r="C16" s="557"/>
      <c r="D16" s="558"/>
      <c r="E16" s="404"/>
      <c r="F16" s="123"/>
    </row>
    <row r="17" spans="1:6" ht="16.5" thickBot="1" x14ac:dyDescent="0.3">
      <c r="A17" s="358"/>
      <c r="B17" s="6">
        <v>3</v>
      </c>
      <c r="C17" s="376"/>
      <c r="D17" s="378"/>
      <c r="E17" s="509"/>
      <c r="F17" s="123"/>
    </row>
    <row r="18" spans="1:6" ht="16.5" thickBot="1" x14ac:dyDescent="0.3">
      <c r="A18" s="358"/>
      <c r="B18" s="6">
        <v>4</v>
      </c>
      <c r="C18" s="506"/>
      <c r="D18" s="508"/>
      <c r="E18" s="510"/>
      <c r="F18" s="123"/>
    </row>
    <row r="19" spans="1:6" ht="16.5" thickBot="1" x14ac:dyDescent="0.3">
      <c r="A19" s="358"/>
      <c r="B19" s="6"/>
      <c r="C19" s="213"/>
      <c r="D19" s="113"/>
      <c r="E19" s="112"/>
      <c r="F19" s="211"/>
    </row>
    <row r="20" spans="1:6" ht="16.5" thickBot="1" x14ac:dyDescent="0.3">
      <c r="A20" s="358"/>
      <c r="B20" s="6">
        <v>7</v>
      </c>
      <c r="C20" s="206" t="s">
        <v>428</v>
      </c>
      <c r="D20" s="207" t="s">
        <v>427</v>
      </c>
      <c r="E20" s="206" t="s">
        <v>434</v>
      </c>
      <c r="F20" s="20" t="s">
        <v>429</v>
      </c>
    </row>
    <row r="21" spans="1:6" ht="19.5" customHeight="1" thickBot="1" x14ac:dyDescent="0.3">
      <c r="A21" s="358"/>
      <c r="B21" s="6">
        <v>8</v>
      </c>
      <c r="C21" s="336" t="s">
        <v>202</v>
      </c>
      <c r="D21" s="342" t="s">
        <v>435</v>
      </c>
      <c r="E21" s="339" t="s">
        <v>491</v>
      </c>
      <c r="F21" s="564" t="s">
        <v>475</v>
      </c>
    </row>
    <row r="22" spans="1:6" ht="16.5" thickBot="1" x14ac:dyDescent="0.3">
      <c r="A22" s="358"/>
      <c r="B22" s="6">
        <v>9</v>
      </c>
      <c r="C22" s="337"/>
      <c r="D22" s="343"/>
      <c r="E22" s="340"/>
      <c r="F22" s="370"/>
    </row>
    <row r="23" spans="1:6" ht="16.5" thickBot="1" x14ac:dyDescent="0.3">
      <c r="A23" s="359"/>
      <c r="B23" s="6">
        <v>10</v>
      </c>
      <c r="C23" s="352"/>
      <c r="D23" s="344"/>
      <c r="E23" s="363"/>
      <c r="F23" s="565"/>
    </row>
    <row r="24" spans="1:6" ht="16.5" thickBot="1" x14ac:dyDescent="0.3">
      <c r="A24" s="357" t="s">
        <v>11</v>
      </c>
      <c r="B24" s="6">
        <v>1</v>
      </c>
      <c r="C24" s="522" t="s">
        <v>190</v>
      </c>
      <c r="D24" s="525" t="s">
        <v>426</v>
      </c>
      <c r="E24" s="528" t="s">
        <v>508</v>
      </c>
      <c r="F24" s="209"/>
    </row>
    <row r="25" spans="1:6" ht="16.5" thickBot="1" x14ac:dyDescent="0.3">
      <c r="A25" s="358"/>
      <c r="B25" s="6">
        <v>2</v>
      </c>
      <c r="C25" s="523"/>
      <c r="D25" s="526"/>
      <c r="E25" s="509"/>
      <c r="F25" s="209"/>
    </row>
    <row r="26" spans="1:6" ht="16.5" thickBot="1" x14ac:dyDescent="0.3">
      <c r="A26" s="358"/>
      <c r="B26" s="6">
        <v>3</v>
      </c>
      <c r="C26" s="524"/>
      <c r="D26" s="527"/>
      <c r="E26" s="510"/>
      <c r="F26" s="209"/>
    </row>
    <row r="27" spans="1:6" ht="16.5" thickBot="1" x14ac:dyDescent="0.3">
      <c r="A27" s="358"/>
      <c r="B27" s="6">
        <v>4</v>
      </c>
      <c r="C27" s="218"/>
      <c r="D27" s="212"/>
      <c r="E27" s="202"/>
      <c r="F27" s="209"/>
    </row>
    <row r="28" spans="1:6" ht="16.5" customHeight="1" thickBot="1" x14ac:dyDescent="0.3">
      <c r="A28" s="358"/>
      <c r="B28" s="6">
        <v>7</v>
      </c>
      <c r="C28" s="505" t="s">
        <v>194</v>
      </c>
      <c r="D28" s="507" t="s">
        <v>408</v>
      </c>
      <c r="E28" s="411" t="s">
        <v>406</v>
      </c>
      <c r="F28" s="107"/>
    </row>
    <row r="29" spans="1:6" ht="16.5" thickBot="1" x14ac:dyDescent="0.3">
      <c r="A29" s="358"/>
      <c r="B29" s="6">
        <v>8</v>
      </c>
      <c r="C29" s="376"/>
      <c r="D29" s="378"/>
      <c r="E29" s="412"/>
      <c r="F29" s="108"/>
    </row>
    <row r="30" spans="1:6" ht="16.5" thickBot="1" x14ac:dyDescent="0.3">
      <c r="A30" s="358"/>
      <c r="B30" s="6">
        <v>9</v>
      </c>
      <c r="C30" s="376"/>
      <c r="D30" s="378"/>
      <c r="E30" s="412"/>
      <c r="F30" s="108"/>
    </row>
    <row r="31" spans="1:6" ht="16.5" thickBot="1" x14ac:dyDescent="0.3">
      <c r="A31" s="358"/>
      <c r="B31" s="6">
        <v>10</v>
      </c>
      <c r="C31" s="506"/>
      <c r="D31" s="508"/>
      <c r="E31" s="413"/>
      <c r="F31" s="108"/>
    </row>
    <row r="32" spans="1:6" ht="25.5" customHeight="1" thickBot="1" x14ac:dyDescent="0.3">
      <c r="A32" s="358"/>
      <c r="B32" s="23">
        <v>11</v>
      </c>
      <c r="C32" s="557" t="s">
        <v>192</v>
      </c>
      <c r="D32" s="558" t="s">
        <v>409</v>
      </c>
      <c r="E32" s="404" t="s">
        <v>510</v>
      </c>
      <c r="F32" s="108"/>
    </row>
    <row r="33" spans="1:6" ht="21" customHeight="1" thickBot="1" x14ac:dyDescent="0.3">
      <c r="A33" s="359"/>
      <c r="B33" s="6">
        <v>12</v>
      </c>
      <c r="C33" s="377"/>
      <c r="D33" s="379"/>
      <c r="E33" s="405"/>
      <c r="F33" s="217"/>
    </row>
    <row r="34" spans="1:6" ht="16.5" thickBot="1" x14ac:dyDescent="0.3">
      <c r="A34" s="357" t="s">
        <v>12</v>
      </c>
      <c r="B34" s="6">
        <v>1</v>
      </c>
      <c r="C34" s="505" t="s">
        <v>432</v>
      </c>
      <c r="D34" s="507" t="s">
        <v>433</v>
      </c>
      <c r="E34" s="519" t="s">
        <v>509</v>
      </c>
      <c r="F34" s="214"/>
    </row>
    <row r="35" spans="1:6" ht="16.5" thickBot="1" x14ac:dyDescent="0.3">
      <c r="A35" s="358"/>
      <c r="B35" s="6">
        <v>2</v>
      </c>
      <c r="C35" s="376"/>
      <c r="D35" s="378"/>
      <c r="E35" s="520"/>
      <c r="F35" s="215"/>
    </row>
    <row r="36" spans="1:6" ht="16.5" thickBot="1" x14ac:dyDescent="0.3">
      <c r="A36" s="358"/>
      <c r="B36" s="6">
        <v>3</v>
      </c>
      <c r="C36" s="376"/>
      <c r="D36" s="378"/>
      <c r="E36" s="520"/>
      <c r="F36" s="215"/>
    </row>
    <row r="37" spans="1:6" ht="16.5" thickBot="1" x14ac:dyDescent="0.3">
      <c r="A37" s="358"/>
      <c r="B37" s="6">
        <v>4</v>
      </c>
      <c r="C37" s="506"/>
      <c r="D37" s="508"/>
      <c r="E37" s="521"/>
      <c r="F37" s="215"/>
    </row>
    <row r="38" spans="1:6" ht="16.5" thickBot="1" x14ac:dyDescent="0.3">
      <c r="A38" s="358"/>
      <c r="B38" s="6"/>
      <c r="C38" s="307"/>
      <c r="D38" s="308"/>
      <c r="E38" s="309"/>
      <c r="F38" s="215"/>
    </row>
    <row r="39" spans="1:6" ht="16.5" thickBot="1" x14ac:dyDescent="0.3">
      <c r="A39" s="358"/>
      <c r="B39" s="6">
        <v>7</v>
      </c>
      <c r="C39" s="529" t="s">
        <v>192</v>
      </c>
      <c r="D39" s="532" t="s">
        <v>409</v>
      </c>
      <c r="E39" s="535" t="s">
        <v>510</v>
      </c>
      <c r="F39" s="215"/>
    </row>
    <row r="40" spans="1:6" ht="16.5" thickBot="1" x14ac:dyDescent="0.3">
      <c r="A40" s="358"/>
      <c r="B40" s="6">
        <v>8</v>
      </c>
      <c r="C40" s="530"/>
      <c r="D40" s="533"/>
      <c r="E40" s="536"/>
      <c r="F40" s="215"/>
    </row>
    <row r="41" spans="1:6" ht="16.5" thickBot="1" x14ac:dyDescent="0.3">
      <c r="A41" s="358"/>
      <c r="B41" s="6">
        <v>9</v>
      </c>
      <c r="C41" s="531"/>
      <c r="D41" s="534"/>
      <c r="E41" s="537"/>
      <c r="F41" s="216"/>
    </row>
    <row r="42" spans="1:6" ht="16.5" thickBot="1" x14ac:dyDescent="0.3">
      <c r="A42" s="359"/>
      <c r="B42" s="6">
        <v>10</v>
      </c>
      <c r="C42" s="203"/>
      <c r="D42" s="204"/>
      <c r="E42" s="205"/>
      <c r="F42" s="81"/>
    </row>
    <row r="43" spans="1:6" ht="16.5" customHeight="1" thickBot="1" x14ac:dyDescent="0.3">
      <c r="A43" s="357" t="s">
        <v>13</v>
      </c>
      <c r="B43" s="11">
        <v>1</v>
      </c>
      <c r="C43" s="336"/>
      <c r="D43" s="342"/>
      <c r="E43" s="339"/>
      <c r="F43" s="107"/>
    </row>
    <row r="44" spans="1:6" ht="16.5" thickBot="1" x14ac:dyDescent="0.3">
      <c r="A44" s="358"/>
      <c r="B44" s="11">
        <v>2</v>
      </c>
      <c r="C44" s="337"/>
      <c r="D44" s="343"/>
      <c r="E44" s="340"/>
      <c r="F44" s="108"/>
    </row>
    <row r="45" spans="1:6" ht="16.5" thickBot="1" x14ac:dyDescent="0.3">
      <c r="A45" s="358"/>
      <c r="B45" s="11">
        <v>3</v>
      </c>
      <c r="C45" s="338"/>
      <c r="D45" s="344"/>
      <c r="E45" s="341"/>
      <c r="F45" s="108"/>
    </row>
    <row r="46" spans="1:6" ht="16.5" thickBot="1" x14ac:dyDescent="0.3">
      <c r="A46" s="358"/>
      <c r="B46" s="11">
        <v>10</v>
      </c>
      <c r="C46" s="105"/>
      <c r="D46" s="179"/>
      <c r="E46" s="105"/>
      <c r="F46" s="108"/>
    </row>
    <row r="47" spans="1:6" ht="16.5" customHeight="1" thickBot="1" x14ac:dyDescent="0.3">
      <c r="A47" s="358"/>
      <c r="B47" s="12">
        <v>11</v>
      </c>
      <c r="C47" s="337" t="s">
        <v>186</v>
      </c>
      <c r="D47" s="343" t="s">
        <v>400</v>
      </c>
      <c r="E47" s="340" t="s">
        <v>491</v>
      </c>
      <c r="F47" s="108"/>
    </row>
    <row r="48" spans="1:6" ht="16.5" thickBot="1" x14ac:dyDescent="0.3">
      <c r="A48" s="359"/>
      <c r="B48" s="12">
        <v>12</v>
      </c>
      <c r="C48" s="352"/>
      <c r="D48" s="367"/>
      <c r="E48" s="363"/>
      <c r="F48" s="217"/>
    </row>
    <row r="49" spans="1:6" ht="16.5" thickBot="1" x14ac:dyDescent="0.3">
      <c r="A49" s="357" t="s">
        <v>14</v>
      </c>
      <c r="B49" s="6">
        <v>7</v>
      </c>
      <c r="C49" s="336" t="s">
        <v>425</v>
      </c>
      <c r="D49" s="545" t="s">
        <v>400</v>
      </c>
      <c r="E49" s="472" t="s">
        <v>491</v>
      </c>
      <c r="F49" s="538"/>
    </row>
    <row r="50" spans="1:6" ht="16.5" thickBot="1" x14ac:dyDescent="0.3">
      <c r="A50" s="358"/>
      <c r="B50" s="6">
        <v>8</v>
      </c>
      <c r="C50" s="337"/>
      <c r="D50" s="543"/>
      <c r="E50" s="473"/>
      <c r="F50" s="539"/>
    </row>
    <row r="51" spans="1:6" ht="16.5" thickBot="1" x14ac:dyDescent="0.3">
      <c r="A51" s="358"/>
      <c r="B51" s="6">
        <v>9</v>
      </c>
      <c r="C51" s="338"/>
      <c r="D51" s="546"/>
      <c r="E51" s="474"/>
      <c r="F51" s="540"/>
    </row>
    <row r="52" spans="1:6" ht="16.5" thickBot="1" x14ac:dyDescent="0.3">
      <c r="A52" s="358"/>
      <c r="B52" s="6">
        <v>10</v>
      </c>
      <c r="C52" s="351" t="s">
        <v>200</v>
      </c>
      <c r="D52" s="543" t="s">
        <v>400</v>
      </c>
      <c r="E52" s="547" t="s">
        <v>491</v>
      </c>
      <c r="F52" s="541"/>
    </row>
    <row r="53" spans="1:6" ht="16.5" thickBot="1" x14ac:dyDescent="0.3">
      <c r="A53" s="358"/>
      <c r="B53" s="21">
        <v>11</v>
      </c>
      <c r="C53" s="337"/>
      <c r="D53" s="543"/>
      <c r="E53" s="473"/>
      <c r="F53" s="539"/>
    </row>
    <row r="54" spans="1:6" ht="16.5" thickBot="1" x14ac:dyDescent="0.3">
      <c r="A54" s="359"/>
      <c r="B54" s="23">
        <v>12</v>
      </c>
      <c r="C54" s="352"/>
      <c r="D54" s="544"/>
      <c r="E54" s="548"/>
      <c r="F54" s="542"/>
    </row>
    <row r="55" spans="1:6" ht="16.5" customHeight="1" thickBot="1" x14ac:dyDescent="0.3">
      <c r="A55" s="490" t="s">
        <v>166</v>
      </c>
      <c r="B55" s="6">
        <v>1</v>
      </c>
      <c r="C55" s="505" t="s">
        <v>188</v>
      </c>
      <c r="D55" s="554" t="s">
        <v>400</v>
      </c>
      <c r="E55" s="455" t="s">
        <v>511</v>
      </c>
      <c r="F55" s="551"/>
    </row>
    <row r="56" spans="1:6" ht="16.5" thickBot="1" x14ac:dyDescent="0.3">
      <c r="A56" s="491"/>
      <c r="B56" s="6">
        <v>2</v>
      </c>
      <c r="C56" s="376"/>
      <c r="D56" s="555"/>
      <c r="E56" s="509"/>
      <c r="F56" s="552"/>
    </row>
    <row r="57" spans="1:6" ht="16.5" thickBot="1" x14ac:dyDescent="0.3">
      <c r="A57" s="491"/>
      <c r="B57" s="6">
        <v>3</v>
      </c>
      <c r="C57" s="506"/>
      <c r="D57" s="556"/>
      <c r="E57" s="510"/>
      <c r="F57" s="552"/>
    </row>
    <row r="58" spans="1:6" ht="16.5" thickBot="1" x14ac:dyDescent="0.3">
      <c r="A58" s="491"/>
      <c r="B58" s="6">
        <v>4</v>
      </c>
      <c r="C58" s="557" t="s">
        <v>424</v>
      </c>
      <c r="D58" s="558" t="s">
        <v>400</v>
      </c>
      <c r="E58" s="559" t="s">
        <v>511</v>
      </c>
      <c r="F58" s="552"/>
    </row>
    <row r="59" spans="1:6" ht="16.5" thickBot="1" x14ac:dyDescent="0.3">
      <c r="A59" s="491"/>
      <c r="B59" s="6">
        <v>5</v>
      </c>
      <c r="C59" s="506"/>
      <c r="D59" s="508"/>
      <c r="E59" s="510"/>
      <c r="F59" s="552"/>
    </row>
    <row r="60" spans="1:6" ht="30.75" thickBot="1" x14ac:dyDescent="0.3">
      <c r="A60" s="492"/>
      <c r="B60" s="6">
        <v>6</v>
      </c>
      <c r="C60" s="295" t="s">
        <v>198</v>
      </c>
      <c r="D60" s="296" t="s">
        <v>400</v>
      </c>
      <c r="E60" s="315" t="s">
        <v>511</v>
      </c>
      <c r="F60" s="553"/>
    </row>
    <row r="61" spans="1:6" x14ac:dyDescent="0.25">
      <c r="A61" s="82"/>
      <c r="B61" s="83"/>
      <c r="C61" s="82"/>
      <c r="D61" s="82"/>
      <c r="E61" s="82"/>
      <c r="F61" s="82"/>
    </row>
    <row r="62" spans="1:6" ht="16.5" x14ac:dyDescent="0.25">
      <c r="A62" s="1"/>
      <c r="B62" s="1"/>
      <c r="C62" s="4"/>
      <c r="D62" s="420" t="s">
        <v>439</v>
      </c>
      <c r="E62" s="420"/>
      <c r="F62" s="420"/>
    </row>
    <row r="63" spans="1:6" ht="15.75" x14ac:dyDescent="0.25">
      <c r="A63" s="1"/>
      <c r="B63" s="1"/>
      <c r="C63" s="5"/>
      <c r="D63" s="1" t="s">
        <v>183</v>
      </c>
      <c r="E63" s="7" t="s">
        <v>15</v>
      </c>
      <c r="F63" s="7"/>
    </row>
    <row r="74" spans="2:7" ht="15.75" x14ac:dyDescent="0.25">
      <c r="B74" s="98" t="s">
        <v>162</v>
      </c>
      <c r="C74" s="93" t="s">
        <v>159</v>
      </c>
      <c r="D74" s="96" t="s">
        <v>163</v>
      </c>
      <c r="E74" s="94">
        <v>41</v>
      </c>
      <c r="F74" s="478">
        <f>E74</f>
        <v>41</v>
      </c>
      <c r="G74" s="99" t="s">
        <v>164</v>
      </c>
    </row>
    <row r="75" spans="2:7" ht="15.75" x14ac:dyDescent="0.25">
      <c r="B75" s="98" t="s">
        <v>53</v>
      </c>
      <c r="C75" s="93" t="s">
        <v>159</v>
      </c>
      <c r="D75" s="96" t="s">
        <v>165</v>
      </c>
      <c r="E75" s="94">
        <v>38</v>
      </c>
      <c r="F75" s="479"/>
      <c r="G75" s="99" t="s">
        <v>164</v>
      </c>
    </row>
    <row r="76" spans="2:7" x14ac:dyDescent="0.25">
      <c r="C76" t="s">
        <v>441</v>
      </c>
    </row>
    <row r="79" spans="2:7" ht="15.75" thickBot="1" x14ac:dyDescent="0.3"/>
    <row r="80" spans="2:7" ht="17.25" thickBot="1" x14ac:dyDescent="0.3">
      <c r="B80" s="24"/>
      <c r="C80" s="25"/>
      <c r="D80" s="26" t="s">
        <v>21</v>
      </c>
      <c r="E80" s="27">
        <v>21</v>
      </c>
      <c r="F80" s="28"/>
      <c r="G80" s="28"/>
    </row>
    <row r="81" spans="2:8" ht="17.25" customHeight="1" thickBot="1" x14ac:dyDescent="0.3">
      <c r="B81" s="469" t="s">
        <v>22</v>
      </c>
      <c r="C81" s="470"/>
      <c r="D81" s="471"/>
      <c r="E81" s="29">
        <v>21</v>
      </c>
      <c r="F81" s="28"/>
      <c r="G81" s="28"/>
    </row>
    <row r="82" spans="2:8" ht="17.25" thickBot="1" x14ac:dyDescent="0.3">
      <c r="B82" s="30">
        <v>1</v>
      </c>
      <c r="C82" s="31" t="s">
        <v>23</v>
      </c>
      <c r="D82" s="32" t="s">
        <v>24</v>
      </c>
      <c r="E82" s="31" t="s">
        <v>25</v>
      </c>
      <c r="F82" s="28" t="s">
        <v>26</v>
      </c>
      <c r="G82" s="28"/>
    </row>
    <row r="83" spans="2:8" ht="17.25" thickBot="1" x14ac:dyDescent="0.3">
      <c r="B83" s="30">
        <v>2</v>
      </c>
      <c r="C83" s="31" t="s">
        <v>27</v>
      </c>
      <c r="D83" s="32" t="s">
        <v>28</v>
      </c>
      <c r="E83" s="31" t="s">
        <v>29</v>
      </c>
      <c r="F83" s="28" t="s">
        <v>30</v>
      </c>
      <c r="G83" s="28"/>
    </row>
    <row r="84" spans="2:8" ht="17.25" thickBot="1" x14ac:dyDescent="0.3">
      <c r="B84" s="30">
        <v>2</v>
      </c>
      <c r="C84" s="31" t="s">
        <v>31</v>
      </c>
      <c r="D84" s="32" t="s">
        <v>32</v>
      </c>
      <c r="E84" s="31" t="s">
        <v>29</v>
      </c>
      <c r="F84" s="28">
        <f>50/6</f>
        <v>8.3333333333333339</v>
      </c>
      <c r="G84" s="28"/>
    </row>
    <row r="85" spans="2:8" ht="17.25" thickBot="1" x14ac:dyDescent="0.3">
      <c r="B85" s="30">
        <v>1</v>
      </c>
      <c r="C85" s="31" t="s">
        <v>33</v>
      </c>
      <c r="D85" s="32" t="s">
        <v>20</v>
      </c>
      <c r="E85" s="31" t="s">
        <v>34</v>
      </c>
      <c r="F85" s="28"/>
      <c r="G85" s="28"/>
    </row>
    <row r="86" spans="2:8" ht="33.75" thickBot="1" x14ac:dyDescent="0.3">
      <c r="B86" s="30">
        <v>3</v>
      </c>
      <c r="C86" s="31" t="s">
        <v>35</v>
      </c>
      <c r="D86" s="77" t="s">
        <v>36</v>
      </c>
      <c r="E86" s="33" t="s">
        <v>37</v>
      </c>
      <c r="F86" s="34" t="s">
        <v>38</v>
      </c>
      <c r="G86" s="28" t="s">
        <v>39</v>
      </c>
    </row>
    <row r="87" spans="2:8" ht="17.25" thickBot="1" x14ac:dyDescent="0.3">
      <c r="B87" s="30">
        <v>5</v>
      </c>
      <c r="C87" s="31" t="s">
        <v>40</v>
      </c>
      <c r="D87" s="77" t="s">
        <v>41</v>
      </c>
      <c r="E87" s="33" t="s">
        <v>37</v>
      </c>
      <c r="F87" s="34" t="s">
        <v>38</v>
      </c>
      <c r="G87" s="28" t="s">
        <v>42</v>
      </c>
    </row>
    <row r="88" spans="2:8" ht="33.75" thickBot="1" x14ac:dyDescent="0.3">
      <c r="B88" s="30">
        <v>6</v>
      </c>
      <c r="C88" s="31" t="s">
        <v>43</v>
      </c>
      <c r="D88" s="77" t="s">
        <v>44</v>
      </c>
      <c r="E88" s="33" t="s">
        <v>45</v>
      </c>
      <c r="F88" s="34" t="s">
        <v>46</v>
      </c>
      <c r="G88" s="36" t="s">
        <v>51</v>
      </c>
      <c r="H88">
        <v>30</v>
      </c>
    </row>
    <row r="89" spans="2:8" ht="17.25" thickBot="1" x14ac:dyDescent="0.3">
      <c r="B89" s="30">
        <v>8</v>
      </c>
      <c r="C89" s="31" t="s">
        <v>47</v>
      </c>
      <c r="D89" s="80" t="s">
        <v>48</v>
      </c>
      <c r="E89" s="35" t="s">
        <v>49</v>
      </c>
      <c r="F89" s="36" t="s">
        <v>50</v>
      </c>
      <c r="G89" s="36" t="s">
        <v>51</v>
      </c>
    </row>
    <row r="90" spans="2:8" ht="17.25" customHeight="1" thickBot="1" x14ac:dyDescent="0.3">
      <c r="B90" s="469" t="s">
        <v>52</v>
      </c>
      <c r="C90" s="470"/>
      <c r="D90" s="471"/>
      <c r="E90" s="29">
        <v>0</v>
      </c>
      <c r="F90" s="28"/>
      <c r="G90" s="28"/>
    </row>
    <row r="92" spans="2:8" ht="15.75" thickBot="1" x14ac:dyDescent="0.3"/>
    <row r="93" spans="2:8" ht="17.25" thickBot="1" x14ac:dyDescent="0.3">
      <c r="B93" s="24"/>
      <c r="C93" s="25"/>
      <c r="D93" s="26" t="s">
        <v>184</v>
      </c>
      <c r="E93" s="27">
        <v>24</v>
      </c>
      <c r="F93" s="133"/>
      <c r="G93" s="27"/>
    </row>
    <row r="94" spans="2:8" ht="17.25" thickBot="1" x14ac:dyDescent="0.3">
      <c r="B94" s="469" t="s">
        <v>22</v>
      </c>
      <c r="C94" s="470"/>
      <c r="D94" s="471"/>
      <c r="E94" s="29">
        <v>20</v>
      </c>
      <c r="F94" s="134"/>
      <c r="G94" s="67"/>
    </row>
    <row r="95" spans="2:8" ht="17.25" thickBot="1" x14ac:dyDescent="0.3">
      <c r="B95" s="30">
        <v>1</v>
      </c>
      <c r="C95" s="31" t="s">
        <v>185</v>
      </c>
      <c r="D95" s="58" t="s">
        <v>186</v>
      </c>
      <c r="E95" s="31" t="s">
        <v>37</v>
      </c>
      <c r="F95" s="135">
        <v>60</v>
      </c>
      <c r="G95" s="31"/>
    </row>
    <row r="96" spans="2:8" ht="17.25" customHeight="1" x14ac:dyDescent="0.25">
      <c r="B96" s="549">
        <v>2</v>
      </c>
      <c r="C96" s="549" t="s">
        <v>187</v>
      </c>
      <c r="D96" s="560" t="s">
        <v>188</v>
      </c>
      <c r="E96" s="549" t="s">
        <v>129</v>
      </c>
      <c r="F96" s="136">
        <v>90</v>
      </c>
      <c r="G96" s="549"/>
    </row>
    <row r="97" spans="2:7" ht="15.75" thickBot="1" x14ac:dyDescent="0.3">
      <c r="B97" s="550"/>
      <c r="C97" s="550"/>
      <c r="D97" s="561"/>
      <c r="E97" s="550"/>
      <c r="F97" s="135"/>
      <c r="G97" s="550"/>
    </row>
    <row r="98" spans="2:7" ht="17.25" thickBot="1" x14ac:dyDescent="0.3">
      <c r="B98" s="30">
        <v>3</v>
      </c>
      <c r="C98" s="31" t="s">
        <v>189</v>
      </c>
      <c r="D98" s="58" t="s">
        <v>190</v>
      </c>
      <c r="E98" s="31" t="s">
        <v>34</v>
      </c>
      <c r="F98" s="135"/>
      <c r="G98" s="31"/>
    </row>
    <row r="99" spans="2:7" ht="17.25" thickBot="1" x14ac:dyDescent="0.3">
      <c r="B99" s="30">
        <v>4</v>
      </c>
      <c r="C99" s="31" t="s">
        <v>191</v>
      </c>
      <c r="D99" s="58" t="s">
        <v>192</v>
      </c>
      <c r="E99" s="31" t="s">
        <v>45</v>
      </c>
      <c r="F99" s="135"/>
      <c r="G99" s="31"/>
    </row>
    <row r="100" spans="2:7" ht="17.25" thickBot="1" x14ac:dyDescent="0.3">
      <c r="B100" s="30">
        <v>5</v>
      </c>
      <c r="C100" s="31" t="s">
        <v>193</v>
      </c>
      <c r="D100" s="58" t="s">
        <v>194</v>
      </c>
      <c r="E100" s="31" t="s">
        <v>37</v>
      </c>
      <c r="F100" s="135"/>
      <c r="G100" s="31"/>
    </row>
    <row r="101" spans="2:7" ht="17.25" thickBot="1" x14ac:dyDescent="0.3">
      <c r="B101" s="30">
        <v>6</v>
      </c>
      <c r="C101" s="31" t="s">
        <v>195</v>
      </c>
      <c r="D101" s="58" t="s">
        <v>196</v>
      </c>
      <c r="E101" s="31" t="s">
        <v>37</v>
      </c>
      <c r="F101" s="135"/>
      <c r="G101" s="31"/>
    </row>
    <row r="102" spans="2:7" ht="17.25" thickBot="1" x14ac:dyDescent="0.3">
      <c r="B102" s="30">
        <v>7</v>
      </c>
      <c r="C102" s="31" t="s">
        <v>197</v>
      </c>
      <c r="D102" s="58" t="s">
        <v>198</v>
      </c>
      <c r="E102" s="31" t="s">
        <v>49</v>
      </c>
      <c r="F102" s="135"/>
      <c r="G102" s="31"/>
    </row>
    <row r="103" spans="2:7" ht="17.25" thickBot="1" x14ac:dyDescent="0.3">
      <c r="B103" s="469" t="s">
        <v>88</v>
      </c>
      <c r="C103" s="470"/>
      <c r="D103" s="471"/>
      <c r="E103" s="29">
        <v>4</v>
      </c>
      <c r="F103" s="134"/>
      <c r="G103" s="67"/>
    </row>
    <row r="104" spans="2:7" ht="33.75" thickBot="1" x14ac:dyDescent="0.3">
      <c r="B104" s="30">
        <v>8</v>
      </c>
      <c r="C104" s="31" t="s">
        <v>199</v>
      </c>
      <c r="D104" s="58" t="s">
        <v>200</v>
      </c>
      <c r="E104" s="31" t="s">
        <v>34</v>
      </c>
      <c r="F104" s="135">
        <v>45</v>
      </c>
      <c r="G104" s="31"/>
    </row>
    <row r="105" spans="2:7" ht="17.25" thickBot="1" x14ac:dyDescent="0.3">
      <c r="B105" s="30">
        <v>9</v>
      </c>
      <c r="C105" s="31" t="s">
        <v>201</v>
      </c>
      <c r="D105" s="58" t="s">
        <v>202</v>
      </c>
      <c r="E105" s="31" t="s">
        <v>34</v>
      </c>
      <c r="F105" s="135"/>
      <c r="G105" s="31"/>
    </row>
    <row r="106" spans="2:7" ht="17.25" thickBot="1" x14ac:dyDescent="0.3">
      <c r="B106" s="30">
        <v>10</v>
      </c>
      <c r="C106" s="31" t="s">
        <v>203</v>
      </c>
      <c r="D106" s="58" t="s">
        <v>204</v>
      </c>
      <c r="E106" s="31" t="s">
        <v>34</v>
      </c>
      <c r="F106" s="135"/>
      <c r="G106" s="31"/>
    </row>
    <row r="107" spans="2:7" ht="33.75" thickBot="1" x14ac:dyDescent="0.3">
      <c r="B107" s="30">
        <v>11</v>
      </c>
      <c r="C107" s="31" t="s">
        <v>205</v>
      </c>
      <c r="D107" s="58" t="s">
        <v>206</v>
      </c>
      <c r="E107" s="31" t="s">
        <v>34</v>
      </c>
      <c r="F107" s="135"/>
      <c r="G107" s="31"/>
    </row>
    <row r="108" spans="2:7" x14ac:dyDescent="0.25">
      <c r="F108">
        <f>F95+F96+F104</f>
        <v>195</v>
      </c>
    </row>
    <row r="110" spans="2:7" ht="15.75" x14ac:dyDescent="0.25">
      <c r="D110" s="170" t="s">
        <v>53</v>
      </c>
      <c r="E110" s="171">
        <v>25</v>
      </c>
    </row>
    <row r="111" spans="2:7" ht="16.5" x14ac:dyDescent="0.25">
      <c r="B111">
        <v>1</v>
      </c>
      <c r="C111" s="200" t="s">
        <v>186</v>
      </c>
      <c r="D111" s="178">
        <v>30</v>
      </c>
      <c r="E111" s="178">
        <v>30</v>
      </c>
      <c r="F111" t="s">
        <v>368</v>
      </c>
    </row>
    <row r="112" spans="2:7" ht="33" x14ac:dyDescent="0.25">
      <c r="B112">
        <v>2</v>
      </c>
      <c r="C112" s="200" t="s">
        <v>188</v>
      </c>
      <c r="D112" s="178">
        <v>30</v>
      </c>
      <c r="E112" s="178">
        <v>60</v>
      </c>
      <c r="F112" t="s">
        <v>370</v>
      </c>
    </row>
    <row r="113" spans="2:7" ht="16.5" x14ac:dyDescent="0.25">
      <c r="B113">
        <v>3</v>
      </c>
      <c r="C113" s="197" t="s">
        <v>190</v>
      </c>
      <c r="D113" s="178">
        <v>15</v>
      </c>
      <c r="E113" s="178">
        <v>30</v>
      </c>
      <c r="F113" t="s">
        <v>423</v>
      </c>
    </row>
    <row r="114" spans="2:7" ht="33" x14ac:dyDescent="0.25">
      <c r="B114">
        <v>4</v>
      </c>
      <c r="C114" s="200" t="s">
        <v>192</v>
      </c>
      <c r="D114" s="178">
        <v>45</v>
      </c>
      <c r="E114" s="178">
        <v>30</v>
      </c>
      <c r="F114" t="s">
        <v>397</v>
      </c>
      <c r="G114" t="s">
        <v>389</v>
      </c>
    </row>
    <row r="115" spans="2:7" ht="16.5" x14ac:dyDescent="0.25">
      <c r="B115">
        <v>5</v>
      </c>
      <c r="C115" s="200" t="s">
        <v>194</v>
      </c>
      <c r="D115" s="178">
        <v>30</v>
      </c>
      <c r="E115" s="178">
        <v>30</v>
      </c>
      <c r="F115" t="s">
        <v>390</v>
      </c>
      <c r="G115" t="s">
        <v>389</v>
      </c>
    </row>
    <row r="116" spans="2:7" ht="33" x14ac:dyDescent="0.25">
      <c r="B116">
        <v>6</v>
      </c>
      <c r="C116" s="200" t="s">
        <v>196</v>
      </c>
      <c r="D116" s="178">
        <v>30</v>
      </c>
      <c r="E116" s="178">
        <v>30</v>
      </c>
      <c r="F116" t="s">
        <v>431</v>
      </c>
    </row>
    <row r="117" spans="2:7" ht="16.5" x14ac:dyDescent="0.25">
      <c r="B117">
        <v>7</v>
      </c>
      <c r="C117" s="200" t="s">
        <v>198</v>
      </c>
      <c r="D117" s="178"/>
      <c r="E117" s="220">
        <v>15</v>
      </c>
      <c r="F117" t="s">
        <v>430</v>
      </c>
    </row>
    <row r="118" spans="2:7" ht="33" x14ac:dyDescent="0.25">
      <c r="B118">
        <v>8</v>
      </c>
      <c r="C118" s="200" t="s">
        <v>200</v>
      </c>
      <c r="D118" s="178">
        <v>15</v>
      </c>
      <c r="E118" s="178">
        <v>30</v>
      </c>
      <c r="F118" t="s">
        <v>369</v>
      </c>
    </row>
    <row r="119" spans="2:7" ht="16.5" x14ac:dyDescent="0.25">
      <c r="B119">
        <v>9</v>
      </c>
      <c r="C119" s="200" t="s">
        <v>202</v>
      </c>
      <c r="D119" s="178">
        <v>15</v>
      </c>
      <c r="E119" s="178">
        <v>30</v>
      </c>
      <c r="F119" t="s">
        <v>78</v>
      </c>
    </row>
    <row r="124" spans="2:7" x14ac:dyDescent="0.25">
      <c r="D124">
        <f>45*80</f>
        <v>3600</v>
      </c>
    </row>
    <row r="125" spans="2:7" x14ac:dyDescent="0.25">
      <c r="D125">
        <f>30*60</f>
        <v>1800</v>
      </c>
    </row>
    <row r="126" spans="2:7" x14ac:dyDescent="0.25">
      <c r="D126">
        <f>D124+D125</f>
        <v>5400</v>
      </c>
    </row>
  </sheetData>
  <mergeCells count="72">
    <mergeCell ref="A55:A60"/>
    <mergeCell ref="A34:A42"/>
    <mergeCell ref="A43:A48"/>
    <mergeCell ref="A49:A54"/>
    <mergeCell ref="D28:D31"/>
    <mergeCell ref="C28:C31"/>
    <mergeCell ref="D32:D33"/>
    <mergeCell ref="C32:C33"/>
    <mergeCell ref="C34:C37"/>
    <mergeCell ref="A24:A33"/>
    <mergeCell ref="D34:D37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A15:A23"/>
    <mergeCell ref="C16:C18"/>
    <mergeCell ref="D16:D18"/>
    <mergeCell ref="E16:E18"/>
    <mergeCell ref="C12:C14"/>
    <mergeCell ref="D12:D14"/>
    <mergeCell ref="E12:E14"/>
    <mergeCell ref="C21:C23"/>
    <mergeCell ref="D21:D23"/>
    <mergeCell ref="E21:E23"/>
    <mergeCell ref="F21:F23"/>
    <mergeCell ref="B103:D103"/>
    <mergeCell ref="B96:B97"/>
    <mergeCell ref="C96:C97"/>
    <mergeCell ref="D96:D97"/>
    <mergeCell ref="E96:E97"/>
    <mergeCell ref="G96:G97"/>
    <mergeCell ref="B94:D94"/>
    <mergeCell ref="F55:F60"/>
    <mergeCell ref="B81:D81"/>
    <mergeCell ref="B90:D90"/>
    <mergeCell ref="D62:F62"/>
    <mergeCell ref="F74:F75"/>
    <mergeCell ref="C55:C57"/>
    <mergeCell ref="D55:D57"/>
    <mergeCell ref="C58:C59"/>
    <mergeCell ref="D58:D59"/>
    <mergeCell ref="E55:E57"/>
    <mergeCell ref="E58:E59"/>
    <mergeCell ref="F49:F51"/>
    <mergeCell ref="F52:F54"/>
    <mergeCell ref="D52:D54"/>
    <mergeCell ref="C47:C48"/>
    <mergeCell ref="D47:D48"/>
    <mergeCell ref="C49:C51"/>
    <mergeCell ref="D49:D51"/>
    <mergeCell ref="C52:C54"/>
    <mergeCell ref="E47:E48"/>
    <mergeCell ref="E49:E51"/>
    <mergeCell ref="E52:E54"/>
    <mergeCell ref="E34:E37"/>
    <mergeCell ref="C43:C45"/>
    <mergeCell ref="D43:D45"/>
    <mergeCell ref="E43:E45"/>
    <mergeCell ref="C24:C26"/>
    <mergeCell ref="D24:D26"/>
    <mergeCell ref="E24:E26"/>
    <mergeCell ref="E28:E31"/>
    <mergeCell ref="E32:E33"/>
    <mergeCell ref="C39:C41"/>
    <mergeCell ref="D39:D41"/>
    <mergeCell ref="E39:E41"/>
  </mergeCells>
  <hyperlinks>
    <hyperlink ref="E55" r:id="rId1"/>
    <hyperlink ref="E58" r:id="rId2"/>
    <hyperlink ref="E60" r:id="rId3"/>
  </hyperlinks>
  <pageMargins left="0.7" right="0.7" top="0.75" bottom="0.75" header="0.3" footer="0.3"/>
  <pageSetup scale="62" fitToHeight="2" orientation="portrait" r:id="rId4"/>
  <drawing r:id="rId5"/>
  <legacyDrawing r:id="rId6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126"/>
  <sheetViews>
    <sheetView topLeftCell="A34" workbookViewId="0">
      <selection activeCell="J31" sqref="J31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480" t="s">
        <v>16</v>
      </c>
      <c r="F2" s="481"/>
    </row>
    <row r="4" spans="1:9" ht="35.25" customHeight="1" thickBot="1" x14ac:dyDescent="0.3">
      <c r="A4" s="449" t="s">
        <v>446</v>
      </c>
      <c r="B4" s="450"/>
      <c r="C4" s="450"/>
      <c r="D4" s="450"/>
      <c r="E4" s="450"/>
      <c r="F4" s="450"/>
    </row>
    <row r="5" spans="1:9" ht="15.75" x14ac:dyDescent="0.25">
      <c r="A5" s="384" t="s">
        <v>0</v>
      </c>
      <c r="B5" s="385"/>
      <c r="C5" s="482" t="s">
        <v>18</v>
      </c>
      <c r="D5" s="483"/>
      <c r="E5" s="483"/>
      <c r="F5" s="484"/>
    </row>
    <row r="6" spans="1:9" ht="15.75" x14ac:dyDescent="0.25">
      <c r="A6" s="389" t="s">
        <v>1</v>
      </c>
      <c r="B6" s="390"/>
      <c r="C6" s="516" t="s">
        <v>153</v>
      </c>
      <c r="D6" s="603"/>
      <c r="E6" s="603"/>
      <c r="F6" s="604"/>
    </row>
    <row r="7" spans="1:9" ht="16.5" thickBot="1" x14ac:dyDescent="0.3">
      <c r="A7" s="394" t="s">
        <v>2</v>
      </c>
      <c r="B7" s="488"/>
      <c r="C7" s="396" t="s">
        <v>182</v>
      </c>
      <c r="D7" s="489"/>
      <c r="E7" s="489"/>
      <c r="F7" s="398"/>
    </row>
    <row r="8" spans="1:9" ht="16.5" thickBot="1" x14ac:dyDescent="0.3">
      <c r="A8" s="2" t="s">
        <v>3</v>
      </c>
      <c r="B8" s="2" t="s">
        <v>4</v>
      </c>
      <c r="C8" s="16" t="s">
        <v>5</v>
      </c>
      <c r="D8" s="3" t="s">
        <v>6</v>
      </c>
      <c r="E8" s="16" t="s">
        <v>7</v>
      </c>
      <c r="F8" s="3" t="s">
        <v>8</v>
      </c>
      <c r="H8" s="15"/>
      <c r="I8" s="15"/>
    </row>
    <row r="9" spans="1:9" ht="16.5" thickBot="1" x14ac:dyDescent="0.3">
      <c r="A9" s="357" t="s">
        <v>9</v>
      </c>
      <c r="B9" s="78">
        <v>1</v>
      </c>
      <c r="C9" s="597" t="s">
        <v>272</v>
      </c>
      <c r="D9" s="586" t="s">
        <v>464</v>
      </c>
      <c r="E9" s="472" t="s">
        <v>491</v>
      </c>
      <c r="F9" s="600"/>
      <c r="H9" s="15"/>
      <c r="I9" s="15"/>
    </row>
    <row r="10" spans="1:9" ht="16.5" thickBot="1" x14ac:dyDescent="0.3">
      <c r="A10" s="358"/>
      <c r="B10" s="78">
        <v>2</v>
      </c>
      <c r="C10" s="598"/>
      <c r="D10" s="568"/>
      <c r="E10" s="473"/>
      <c r="F10" s="601"/>
      <c r="H10" s="15"/>
      <c r="I10" s="15"/>
    </row>
    <row r="11" spans="1:9" ht="16.5" thickBot="1" x14ac:dyDescent="0.3">
      <c r="A11" s="358"/>
      <c r="B11" s="78">
        <v>3</v>
      </c>
      <c r="C11" s="599"/>
      <c r="D11" s="569"/>
      <c r="E11" s="474"/>
      <c r="F11" s="602"/>
      <c r="H11" s="14"/>
      <c r="I11" s="15"/>
    </row>
    <row r="12" spans="1:9" ht="16.5" customHeight="1" thickBot="1" x14ac:dyDescent="0.3">
      <c r="A12" s="358"/>
      <c r="B12" s="78">
        <v>4</v>
      </c>
      <c r="C12" s="597" t="s">
        <v>281</v>
      </c>
      <c r="D12" s="573" t="s">
        <v>464</v>
      </c>
      <c r="E12" s="547" t="s">
        <v>491</v>
      </c>
      <c r="F12" s="249"/>
      <c r="H12" s="15"/>
      <c r="I12" s="15"/>
    </row>
    <row r="13" spans="1:9" ht="16.5" thickBot="1" x14ac:dyDescent="0.3">
      <c r="A13" s="358"/>
      <c r="B13" s="78">
        <v>5</v>
      </c>
      <c r="C13" s="598"/>
      <c r="D13" s="568"/>
      <c r="E13" s="473"/>
      <c r="F13" s="252"/>
      <c r="H13" s="15"/>
      <c r="I13" s="15"/>
    </row>
    <row r="14" spans="1:9" ht="16.5" thickBot="1" x14ac:dyDescent="0.3">
      <c r="A14" s="358"/>
      <c r="B14" s="255">
        <v>6</v>
      </c>
      <c r="C14" s="599"/>
      <c r="D14" s="569"/>
      <c r="E14" s="474"/>
      <c r="F14" s="252"/>
      <c r="H14" s="15"/>
      <c r="I14" s="15"/>
    </row>
    <row r="15" spans="1:9" ht="16.5" thickBot="1" x14ac:dyDescent="0.3">
      <c r="A15" s="358"/>
      <c r="B15" s="255">
        <v>7</v>
      </c>
      <c r="C15" s="250"/>
      <c r="D15" s="256"/>
      <c r="E15" s="247"/>
      <c r="F15" s="252"/>
      <c r="H15" s="15"/>
      <c r="I15" s="15"/>
    </row>
    <row r="16" spans="1:9" ht="16.5" thickBot="1" x14ac:dyDescent="0.3">
      <c r="A16" s="358"/>
      <c r="B16" s="255">
        <v>8</v>
      </c>
      <c r="C16" s="566" t="s">
        <v>117</v>
      </c>
      <c r="D16" s="568" t="s">
        <v>416</v>
      </c>
      <c r="E16" s="473" t="s">
        <v>488</v>
      </c>
      <c r="F16" s="252"/>
      <c r="H16" s="15"/>
      <c r="I16" s="15"/>
    </row>
    <row r="17" spans="1:9" ht="16.5" thickBot="1" x14ac:dyDescent="0.3">
      <c r="A17" s="358"/>
      <c r="B17" s="255">
        <v>9</v>
      </c>
      <c r="C17" s="566"/>
      <c r="D17" s="568"/>
      <c r="E17" s="473"/>
      <c r="F17" s="252"/>
      <c r="H17" s="15"/>
      <c r="I17" s="15"/>
    </row>
    <row r="18" spans="1:9" ht="16.5" thickBot="1" x14ac:dyDescent="0.3">
      <c r="A18" s="359"/>
      <c r="B18" s="79">
        <v>10</v>
      </c>
      <c r="C18" s="567"/>
      <c r="D18" s="569"/>
      <c r="E18" s="474"/>
      <c r="F18" s="252"/>
      <c r="H18" s="15"/>
      <c r="I18" s="15"/>
    </row>
    <row r="19" spans="1:9" ht="16.5" thickBot="1" x14ac:dyDescent="0.3">
      <c r="A19" s="357" t="s">
        <v>10</v>
      </c>
      <c r="B19" s="78">
        <v>1</v>
      </c>
      <c r="C19" s="577" t="s">
        <v>467</v>
      </c>
      <c r="D19" s="586" t="s">
        <v>435</v>
      </c>
      <c r="E19" s="472" t="s">
        <v>454</v>
      </c>
      <c r="F19" s="107"/>
      <c r="H19" s="15"/>
      <c r="I19" s="15"/>
    </row>
    <row r="20" spans="1:9" ht="16.5" thickBot="1" x14ac:dyDescent="0.3">
      <c r="A20" s="358"/>
      <c r="B20" s="78">
        <v>2</v>
      </c>
      <c r="C20" s="571"/>
      <c r="D20" s="568"/>
      <c r="E20" s="473"/>
      <c r="F20" s="108"/>
      <c r="H20" s="15"/>
      <c r="I20" s="15"/>
    </row>
    <row r="21" spans="1:9" ht="16.5" thickBot="1" x14ac:dyDescent="0.3">
      <c r="A21" s="358"/>
      <c r="B21" s="78">
        <v>3</v>
      </c>
      <c r="C21" s="572"/>
      <c r="D21" s="569"/>
      <c r="E21" s="474"/>
      <c r="F21" s="108"/>
      <c r="H21" s="15"/>
      <c r="I21" s="15"/>
    </row>
    <row r="22" spans="1:9" ht="16.5" thickBot="1" x14ac:dyDescent="0.3">
      <c r="A22" s="358"/>
      <c r="B22" s="78">
        <v>4</v>
      </c>
      <c r="C22" s="259" t="s">
        <v>198</v>
      </c>
      <c r="D22" s="251" t="s">
        <v>435</v>
      </c>
      <c r="E22" s="306" t="s">
        <v>454</v>
      </c>
      <c r="F22" s="108"/>
      <c r="H22" s="15"/>
      <c r="I22" s="15"/>
    </row>
    <row r="23" spans="1:9" ht="16.5" thickBot="1" x14ac:dyDescent="0.3">
      <c r="A23" s="358"/>
      <c r="B23" s="78">
        <v>5</v>
      </c>
      <c r="C23" s="299"/>
      <c r="D23" s="298"/>
      <c r="E23" s="297"/>
      <c r="F23" s="217"/>
      <c r="H23" s="15"/>
      <c r="I23" s="15"/>
    </row>
    <row r="24" spans="1:9" ht="16.5" thickBot="1" x14ac:dyDescent="0.3">
      <c r="A24" s="357" t="s">
        <v>11</v>
      </c>
      <c r="B24" s="78">
        <v>7</v>
      </c>
      <c r="C24" s="574" t="s">
        <v>414</v>
      </c>
      <c r="D24" s="507" t="s">
        <v>415</v>
      </c>
      <c r="E24" s="455" t="s">
        <v>506</v>
      </c>
      <c r="F24" s="584"/>
    </row>
    <row r="25" spans="1:9" ht="16.5" thickBot="1" x14ac:dyDescent="0.3">
      <c r="A25" s="358"/>
      <c r="B25" s="78">
        <v>8</v>
      </c>
      <c r="C25" s="575"/>
      <c r="D25" s="378"/>
      <c r="E25" s="509"/>
      <c r="F25" s="582"/>
    </row>
    <row r="26" spans="1:9" ht="16.5" thickBot="1" x14ac:dyDescent="0.3">
      <c r="A26" s="358"/>
      <c r="B26" s="78">
        <v>9</v>
      </c>
      <c r="C26" s="576"/>
      <c r="D26" s="508"/>
      <c r="E26" s="510"/>
      <c r="F26" s="585"/>
    </row>
    <row r="27" spans="1:9" ht="16.5" thickBot="1" x14ac:dyDescent="0.3">
      <c r="A27" s="358"/>
      <c r="B27" s="78">
        <v>10</v>
      </c>
      <c r="C27" s="259"/>
      <c r="D27" s="251"/>
      <c r="E27" s="112"/>
      <c r="F27" s="582"/>
    </row>
    <row r="28" spans="1:9" ht="16.5" thickBot="1" x14ac:dyDescent="0.3">
      <c r="A28" s="358"/>
      <c r="B28" s="79">
        <v>11</v>
      </c>
      <c r="C28" s="257"/>
      <c r="D28" s="128"/>
      <c r="E28" s="18"/>
      <c r="F28" s="582"/>
    </row>
    <row r="29" spans="1:9" ht="16.5" thickBot="1" x14ac:dyDescent="0.3">
      <c r="A29" s="359"/>
      <c r="B29" s="6">
        <v>12</v>
      </c>
      <c r="C29" s="258"/>
      <c r="D29" s="130"/>
      <c r="E29" s="124"/>
      <c r="F29" s="583"/>
    </row>
    <row r="30" spans="1:9" ht="16.5" thickBot="1" x14ac:dyDescent="0.3">
      <c r="A30" s="357" t="s">
        <v>12</v>
      </c>
      <c r="B30" s="11">
        <v>4</v>
      </c>
      <c r="C30" s="577" t="s">
        <v>289</v>
      </c>
      <c r="D30" s="586" t="s">
        <v>416</v>
      </c>
      <c r="E30" s="472" t="s">
        <v>488</v>
      </c>
      <c r="F30" s="239"/>
    </row>
    <row r="31" spans="1:9" ht="16.5" thickBot="1" x14ac:dyDescent="0.3">
      <c r="A31" s="358"/>
      <c r="B31" s="11">
        <v>5</v>
      </c>
      <c r="C31" s="571"/>
      <c r="D31" s="568"/>
      <c r="E31" s="473"/>
      <c r="F31" s="239"/>
    </row>
    <row r="32" spans="1:9" ht="16.5" thickBot="1" x14ac:dyDescent="0.3">
      <c r="A32" s="358"/>
      <c r="B32" s="11">
        <v>6</v>
      </c>
      <c r="C32" s="572"/>
      <c r="D32" s="569"/>
      <c r="E32" s="474"/>
      <c r="F32" s="239"/>
    </row>
    <row r="33" spans="1:6" ht="16.5" thickBot="1" x14ac:dyDescent="0.3">
      <c r="A33" s="358"/>
      <c r="B33" s="11">
        <v>7</v>
      </c>
      <c r="C33" s="570"/>
      <c r="D33" s="573"/>
      <c r="E33" s="547"/>
      <c r="F33" s="107"/>
    </row>
    <row r="34" spans="1:6" ht="16.5" thickBot="1" x14ac:dyDescent="0.3">
      <c r="A34" s="358"/>
      <c r="B34" s="11">
        <v>8</v>
      </c>
      <c r="C34" s="571"/>
      <c r="D34" s="568"/>
      <c r="E34" s="473"/>
      <c r="F34" s="108"/>
    </row>
    <row r="35" spans="1:6" ht="16.5" thickBot="1" x14ac:dyDescent="0.3">
      <c r="A35" s="358"/>
      <c r="B35" s="11">
        <v>9</v>
      </c>
      <c r="C35" s="248"/>
      <c r="D35" s="256"/>
      <c r="E35" s="248"/>
      <c r="F35" s="108"/>
    </row>
    <row r="36" spans="1:6" ht="16.5" thickBot="1" x14ac:dyDescent="0.3">
      <c r="A36" s="358"/>
      <c r="B36" s="11">
        <v>10</v>
      </c>
      <c r="C36" s="570" t="s">
        <v>291</v>
      </c>
      <c r="D36" s="573" t="s">
        <v>419</v>
      </c>
      <c r="E36" s="547" t="s">
        <v>488</v>
      </c>
      <c r="F36" s="108"/>
    </row>
    <row r="37" spans="1:6" ht="16.5" thickBot="1" x14ac:dyDescent="0.3">
      <c r="A37" s="358"/>
      <c r="B37" s="11">
        <v>11</v>
      </c>
      <c r="C37" s="571"/>
      <c r="D37" s="568"/>
      <c r="E37" s="473"/>
      <c r="F37" s="108"/>
    </row>
    <row r="38" spans="1:6" ht="16.5" thickBot="1" x14ac:dyDescent="0.3">
      <c r="A38" s="359"/>
      <c r="B38" s="12">
        <v>12</v>
      </c>
      <c r="C38" s="572"/>
      <c r="D38" s="569"/>
      <c r="E38" s="474"/>
      <c r="F38" s="116"/>
    </row>
    <row r="39" spans="1:6" ht="16.5" thickBot="1" x14ac:dyDescent="0.3">
      <c r="A39" s="358" t="s">
        <v>13</v>
      </c>
      <c r="B39" s="78">
        <v>7</v>
      </c>
      <c r="C39" s="609" t="s">
        <v>283</v>
      </c>
      <c r="D39" s="612" t="s">
        <v>413</v>
      </c>
      <c r="E39" s="614" t="s">
        <v>480</v>
      </c>
      <c r="F39" s="578"/>
    </row>
    <row r="40" spans="1:6" ht="16.5" thickBot="1" x14ac:dyDescent="0.3">
      <c r="A40" s="358"/>
      <c r="B40" s="78">
        <v>8</v>
      </c>
      <c r="C40" s="610"/>
      <c r="D40" s="612"/>
      <c r="E40" s="615"/>
      <c r="F40" s="579"/>
    </row>
    <row r="41" spans="1:6" ht="16.5" thickBot="1" x14ac:dyDescent="0.3">
      <c r="A41" s="358"/>
      <c r="B41" s="78">
        <v>9</v>
      </c>
      <c r="C41" s="611"/>
      <c r="D41" s="613"/>
      <c r="E41" s="616"/>
      <c r="F41" s="580"/>
    </row>
    <row r="42" spans="1:6" ht="17.25" customHeight="1" thickBot="1" x14ac:dyDescent="0.3">
      <c r="A42" s="358"/>
      <c r="B42" s="78">
        <v>10</v>
      </c>
      <c r="C42" s="609" t="s">
        <v>407</v>
      </c>
      <c r="D42" s="618" t="s">
        <v>412</v>
      </c>
      <c r="E42" s="621" t="s">
        <v>482</v>
      </c>
      <c r="F42" s="578"/>
    </row>
    <row r="43" spans="1:6" ht="16.5" thickBot="1" x14ac:dyDescent="0.3">
      <c r="A43" s="358"/>
      <c r="B43" s="78">
        <v>11</v>
      </c>
      <c r="C43" s="610"/>
      <c r="D43" s="619"/>
      <c r="E43" s="615"/>
      <c r="F43" s="579"/>
    </row>
    <row r="44" spans="1:6" ht="16.5" thickBot="1" x14ac:dyDescent="0.3">
      <c r="A44" s="358"/>
      <c r="B44" s="79">
        <v>12</v>
      </c>
      <c r="C44" s="617"/>
      <c r="D44" s="620"/>
      <c r="E44" s="616"/>
      <c r="F44" s="581"/>
    </row>
    <row r="45" spans="1:6" ht="16.5" customHeight="1" thickBot="1" x14ac:dyDescent="0.3">
      <c r="A45" s="357" t="s">
        <v>14</v>
      </c>
      <c r="B45" s="253">
        <v>7</v>
      </c>
      <c r="C45" s="574" t="s">
        <v>405</v>
      </c>
      <c r="D45" s="507" t="s">
        <v>417</v>
      </c>
      <c r="E45" s="455" t="s">
        <v>489</v>
      </c>
      <c r="F45" s="107"/>
    </row>
    <row r="46" spans="1:6" ht="16.5" thickBot="1" x14ac:dyDescent="0.3">
      <c r="A46" s="358"/>
      <c r="B46" s="253">
        <v>8</v>
      </c>
      <c r="C46" s="575"/>
      <c r="D46" s="378"/>
      <c r="E46" s="509"/>
      <c r="F46" s="108"/>
    </row>
    <row r="47" spans="1:6" ht="16.5" thickBot="1" x14ac:dyDescent="0.3">
      <c r="A47" s="358"/>
      <c r="B47" s="253">
        <v>9</v>
      </c>
      <c r="C47" s="575"/>
      <c r="D47" s="378"/>
      <c r="E47" s="509"/>
      <c r="F47" s="108"/>
    </row>
    <row r="48" spans="1:6" ht="16.5" thickBot="1" x14ac:dyDescent="0.3">
      <c r="A48" s="358"/>
      <c r="B48" s="253">
        <v>10</v>
      </c>
      <c r="C48" s="576"/>
      <c r="D48" s="508"/>
      <c r="E48" s="510"/>
      <c r="F48" s="116"/>
    </row>
    <row r="49" spans="1:6" ht="35.25" customHeight="1" thickBot="1" x14ac:dyDescent="0.3">
      <c r="A49" s="358"/>
      <c r="B49" s="253">
        <v>11</v>
      </c>
      <c r="C49" s="248" t="s">
        <v>70</v>
      </c>
      <c r="D49" s="251" t="s">
        <v>153</v>
      </c>
      <c r="E49" s="306" t="s">
        <v>479</v>
      </c>
      <c r="F49" s="108"/>
    </row>
    <row r="50" spans="1:6" ht="16.5" thickBot="1" x14ac:dyDescent="0.3">
      <c r="A50" s="359"/>
      <c r="B50" s="254">
        <v>12</v>
      </c>
      <c r="C50" s="199"/>
      <c r="D50" s="130"/>
      <c r="E50" s="124"/>
      <c r="F50" s="116"/>
    </row>
    <row r="51" spans="1:6" x14ac:dyDescent="0.25">
      <c r="A51" s="1"/>
      <c r="B51" s="10"/>
      <c r="C51" s="1"/>
      <c r="D51" s="1"/>
      <c r="E51" s="1"/>
      <c r="F51" s="1"/>
    </row>
    <row r="52" spans="1:6" ht="16.5" x14ac:dyDescent="0.25">
      <c r="A52" s="1"/>
      <c r="B52" s="1"/>
      <c r="C52" s="4"/>
      <c r="D52" s="420" t="s">
        <v>439</v>
      </c>
      <c r="E52" s="420"/>
      <c r="F52" s="420"/>
    </row>
    <row r="53" spans="1:6" ht="15.75" x14ac:dyDescent="0.25">
      <c r="A53" s="1"/>
      <c r="B53" s="1"/>
      <c r="C53" s="5"/>
      <c r="D53" s="1"/>
      <c r="E53" s="7" t="s">
        <v>15</v>
      </c>
      <c r="F53" s="7"/>
    </row>
    <row r="65" spans="2:9" x14ac:dyDescent="0.25">
      <c r="B65" s="607" t="s">
        <v>18</v>
      </c>
      <c r="C65" s="100" t="s">
        <v>159</v>
      </c>
      <c r="D65" s="100" t="s">
        <v>163</v>
      </c>
      <c r="E65" s="101">
        <v>31</v>
      </c>
      <c r="F65" s="595" t="s">
        <v>171</v>
      </c>
      <c r="G65" s="99" t="s">
        <v>172</v>
      </c>
    </row>
    <row r="66" spans="2:9" x14ac:dyDescent="0.25">
      <c r="B66" s="608"/>
      <c r="C66" s="100" t="s">
        <v>159</v>
      </c>
      <c r="D66" s="100" t="s">
        <v>165</v>
      </c>
      <c r="E66" s="101">
        <v>38</v>
      </c>
      <c r="F66" s="596"/>
      <c r="G66" s="99" t="s">
        <v>172</v>
      </c>
    </row>
    <row r="67" spans="2:9" x14ac:dyDescent="0.25">
      <c r="C67" t="s">
        <v>437</v>
      </c>
    </row>
    <row r="68" spans="2:9" x14ac:dyDescent="0.25">
      <c r="C68" t="s">
        <v>442</v>
      </c>
    </row>
    <row r="70" spans="2:9" ht="15.75" thickBot="1" x14ac:dyDescent="0.3"/>
    <row r="71" spans="2:9" ht="17.25" thickBot="1" x14ac:dyDescent="0.3">
      <c r="B71" s="592" t="s">
        <v>21</v>
      </c>
      <c r="C71" s="593"/>
      <c r="D71" s="46"/>
      <c r="E71" s="47">
        <v>23</v>
      </c>
      <c r="F71" s="47"/>
      <c r="G71" s="28"/>
    </row>
    <row r="72" spans="2:9" ht="17.25" thickBot="1" x14ac:dyDescent="0.3">
      <c r="B72" s="605" t="s">
        <v>22</v>
      </c>
      <c r="C72" s="606"/>
      <c r="D72" s="48"/>
      <c r="E72" s="49">
        <v>19</v>
      </c>
      <c r="F72" s="49"/>
      <c r="G72" s="28"/>
    </row>
    <row r="73" spans="2:9" ht="17.25" thickBot="1" x14ac:dyDescent="0.3">
      <c r="B73" s="50">
        <v>1</v>
      </c>
      <c r="C73" s="51" t="s">
        <v>23</v>
      </c>
      <c r="D73" s="52" t="s">
        <v>24</v>
      </c>
      <c r="E73" s="53" t="s">
        <v>25</v>
      </c>
      <c r="F73" s="53" t="s">
        <v>69</v>
      </c>
      <c r="G73" s="28" t="s">
        <v>26</v>
      </c>
    </row>
    <row r="74" spans="2:9" ht="17.25" thickBot="1" x14ac:dyDescent="0.3">
      <c r="B74" s="50">
        <v>2</v>
      </c>
      <c r="C74" s="51" t="s">
        <v>27</v>
      </c>
      <c r="D74" s="52" t="s">
        <v>28</v>
      </c>
      <c r="E74" s="53" t="s">
        <v>29</v>
      </c>
      <c r="F74" s="53" t="s">
        <v>71</v>
      </c>
      <c r="G74" s="28" t="s">
        <v>30</v>
      </c>
    </row>
    <row r="75" spans="2:9" ht="17.25" thickBot="1" x14ac:dyDescent="0.3">
      <c r="B75" s="50">
        <v>3</v>
      </c>
      <c r="C75" s="51" t="s">
        <v>31</v>
      </c>
      <c r="D75" s="52" t="s">
        <v>32</v>
      </c>
      <c r="E75" s="53" t="s">
        <v>29</v>
      </c>
      <c r="F75" s="53"/>
      <c r="G75" s="28">
        <f>50/6</f>
        <v>8.3333333333333339</v>
      </c>
    </row>
    <row r="76" spans="2:9" ht="17.25" thickBot="1" x14ac:dyDescent="0.3">
      <c r="B76" s="50">
        <v>4</v>
      </c>
      <c r="C76" s="51" t="s">
        <v>33</v>
      </c>
      <c r="D76" s="52" t="s">
        <v>20</v>
      </c>
      <c r="E76" s="53" t="s">
        <v>34</v>
      </c>
      <c r="F76" s="53"/>
      <c r="G76" s="28"/>
    </row>
    <row r="77" spans="2:9" ht="17.25" thickBot="1" x14ac:dyDescent="0.3">
      <c r="B77" s="50">
        <v>5</v>
      </c>
      <c r="C77" s="51" t="s">
        <v>72</v>
      </c>
      <c r="D77" s="77" t="s">
        <v>73</v>
      </c>
      <c r="E77" s="33" t="s">
        <v>34</v>
      </c>
      <c r="F77" s="33" t="s">
        <v>74</v>
      </c>
      <c r="G77" s="34" t="s">
        <v>75</v>
      </c>
      <c r="I77" t="s">
        <v>26</v>
      </c>
    </row>
    <row r="78" spans="2:9" ht="17.25" thickBot="1" x14ac:dyDescent="0.3">
      <c r="B78" s="50">
        <v>6</v>
      </c>
      <c r="C78" s="51" t="s">
        <v>76</v>
      </c>
      <c r="D78" s="77" t="s">
        <v>77</v>
      </c>
      <c r="E78" s="33" t="s">
        <v>34</v>
      </c>
      <c r="F78" s="33" t="s">
        <v>78</v>
      </c>
      <c r="G78" s="34" t="s">
        <v>75</v>
      </c>
      <c r="I78" t="s">
        <v>26</v>
      </c>
    </row>
    <row r="79" spans="2:9" ht="17.25" thickBot="1" x14ac:dyDescent="0.3">
      <c r="B79" s="50">
        <v>7</v>
      </c>
      <c r="C79" s="54" t="s">
        <v>79</v>
      </c>
      <c r="D79" s="80" t="s">
        <v>80</v>
      </c>
      <c r="E79" s="35" t="s">
        <v>81</v>
      </c>
      <c r="F79" s="35" t="s">
        <v>82</v>
      </c>
      <c r="G79" s="28" t="s">
        <v>50</v>
      </c>
      <c r="I79" t="s">
        <v>151</v>
      </c>
    </row>
    <row r="80" spans="2:9" ht="17.25" thickBot="1" x14ac:dyDescent="0.3">
      <c r="B80" s="50">
        <v>8</v>
      </c>
      <c r="C80" s="54" t="s">
        <v>83</v>
      </c>
      <c r="D80" s="80" t="s">
        <v>84</v>
      </c>
      <c r="E80" s="35" t="s">
        <v>49</v>
      </c>
      <c r="F80" s="55" t="s">
        <v>78</v>
      </c>
      <c r="G80" s="28" t="s">
        <v>50</v>
      </c>
      <c r="I80" t="s">
        <v>152</v>
      </c>
    </row>
    <row r="81" spans="2:9" ht="17.25" thickBot="1" x14ac:dyDescent="0.3">
      <c r="B81" s="50">
        <v>9</v>
      </c>
      <c r="C81" s="51" t="s">
        <v>85</v>
      </c>
      <c r="D81" s="77" t="s">
        <v>86</v>
      </c>
      <c r="E81" s="33" t="s">
        <v>34</v>
      </c>
      <c r="F81" s="33" t="s">
        <v>87</v>
      </c>
      <c r="G81" s="34" t="s">
        <v>75</v>
      </c>
      <c r="I81" t="s">
        <v>26</v>
      </c>
    </row>
    <row r="82" spans="2:9" ht="17.25" thickBot="1" x14ac:dyDescent="0.3">
      <c r="B82" s="605" t="s">
        <v>88</v>
      </c>
      <c r="C82" s="606"/>
      <c r="D82" s="48"/>
      <c r="E82" s="49">
        <v>4</v>
      </c>
      <c r="F82" s="49"/>
      <c r="G82" s="28"/>
    </row>
    <row r="83" spans="2:9" ht="17.25" thickBot="1" x14ac:dyDescent="0.3">
      <c r="B83" s="51">
        <v>10</v>
      </c>
      <c r="C83" s="53" t="s">
        <v>89</v>
      </c>
      <c r="D83" s="56" t="s">
        <v>90</v>
      </c>
      <c r="E83" s="53" t="s">
        <v>34</v>
      </c>
      <c r="F83" s="53"/>
      <c r="G83" s="28"/>
    </row>
    <row r="84" spans="2:9" ht="33.75" thickBot="1" x14ac:dyDescent="0.3">
      <c r="B84" s="51">
        <v>11</v>
      </c>
      <c r="C84" s="53" t="s">
        <v>91</v>
      </c>
      <c r="D84" s="56" t="s">
        <v>92</v>
      </c>
      <c r="E84" s="53" t="s">
        <v>34</v>
      </c>
      <c r="F84" s="53"/>
      <c r="G84" s="28"/>
    </row>
    <row r="85" spans="2:9" ht="17.25" thickBot="1" x14ac:dyDescent="0.3">
      <c r="B85" s="51">
        <v>12</v>
      </c>
      <c r="C85" s="53" t="s">
        <v>93</v>
      </c>
      <c r="D85" s="77" t="s">
        <v>94</v>
      </c>
      <c r="E85" s="33" t="s">
        <v>34</v>
      </c>
      <c r="F85" s="33" t="s">
        <v>95</v>
      </c>
      <c r="G85" s="34" t="s">
        <v>75</v>
      </c>
      <c r="I85" t="s">
        <v>26</v>
      </c>
    </row>
    <row r="86" spans="2:9" ht="17.25" thickBot="1" x14ac:dyDescent="0.3">
      <c r="B86" s="51">
        <v>13</v>
      </c>
      <c r="C86" s="53" t="s">
        <v>96</v>
      </c>
      <c r="D86" s="77" t="s">
        <v>97</v>
      </c>
      <c r="E86" s="33" t="s">
        <v>34</v>
      </c>
      <c r="F86" s="33" t="s">
        <v>98</v>
      </c>
      <c r="G86" s="34" t="s">
        <v>75</v>
      </c>
      <c r="I86" t="s">
        <v>26</v>
      </c>
    </row>
    <row r="89" spans="2:9" ht="15.75" thickBot="1" x14ac:dyDescent="0.3"/>
    <row r="90" spans="2:9" ht="17.25" thickBot="1" x14ac:dyDescent="0.3">
      <c r="B90" s="592" t="s">
        <v>184</v>
      </c>
      <c r="C90" s="593"/>
      <c r="D90" s="593"/>
      <c r="E90" s="594"/>
      <c r="F90" s="132">
        <v>21</v>
      </c>
    </row>
    <row r="91" spans="2:9" ht="17.25" thickBot="1" x14ac:dyDescent="0.3">
      <c r="B91" s="589" t="s">
        <v>22</v>
      </c>
      <c r="C91" s="590"/>
      <c r="D91" s="590"/>
      <c r="E91" s="591"/>
      <c r="F91" s="49">
        <v>17</v>
      </c>
    </row>
    <row r="92" spans="2:9" ht="17.25" thickBot="1" x14ac:dyDescent="0.3">
      <c r="B92" s="50">
        <v>1</v>
      </c>
      <c r="C92" s="587" t="s">
        <v>268</v>
      </c>
      <c r="D92" s="588"/>
      <c r="E92" s="56" t="s">
        <v>117</v>
      </c>
      <c r="F92" s="53" t="s">
        <v>34</v>
      </c>
    </row>
    <row r="93" spans="2:9" ht="17.25" thickBot="1" x14ac:dyDescent="0.3">
      <c r="B93" s="50">
        <v>2</v>
      </c>
      <c r="C93" s="587" t="s">
        <v>269</v>
      </c>
      <c r="D93" s="588"/>
      <c r="E93" s="58" t="s">
        <v>270</v>
      </c>
      <c r="F93" s="53" t="s">
        <v>81</v>
      </c>
    </row>
    <row r="94" spans="2:9" ht="17.25" thickBot="1" x14ac:dyDescent="0.3">
      <c r="B94" s="50">
        <v>3</v>
      </c>
      <c r="C94" s="587" t="s">
        <v>271</v>
      </c>
      <c r="D94" s="588"/>
      <c r="E94" s="58" t="s">
        <v>272</v>
      </c>
      <c r="F94" s="31" t="s">
        <v>34</v>
      </c>
    </row>
    <row r="95" spans="2:9" ht="33.75" thickBot="1" x14ac:dyDescent="0.3">
      <c r="B95" s="50">
        <v>4</v>
      </c>
      <c r="C95" s="587" t="s">
        <v>273</v>
      </c>
      <c r="D95" s="588"/>
      <c r="E95" s="58" t="s">
        <v>274</v>
      </c>
      <c r="F95" s="31" t="s">
        <v>34</v>
      </c>
    </row>
    <row r="96" spans="2:9" ht="33.75" thickBot="1" x14ac:dyDescent="0.3">
      <c r="B96" s="50">
        <v>5</v>
      </c>
      <c r="C96" s="587" t="s">
        <v>275</v>
      </c>
      <c r="D96" s="588"/>
      <c r="E96" s="56" t="s">
        <v>276</v>
      </c>
      <c r="F96" s="53" t="s">
        <v>34</v>
      </c>
    </row>
    <row r="97" spans="2:6" ht="33.75" thickBot="1" x14ac:dyDescent="0.3">
      <c r="B97" s="50">
        <v>6</v>
      </c>
      <c r="C97" s="587" t="s">
        <v>277</v>
      </c>
      <c r="D97" s="588"/>
      <c r="E97" s="58" t="s">
        <v>259</v>
      </c>
      <c r="F97" s="31" t="s">
        <v>49</v>
      </c>
    </row>
    <row r="98" spans="2:6" ht="33.75" thickBot="1" x14ac:dyDescent="0.3">
      <c r="B98" s="50">
        <v>7</v>
      </c>
      <c r="C98" s="587" t="s">
        <v>278</v>
      </c>
      <c r="D98" s="588"/>
      <c r="E98" s="58" t="s">
        <v>279</v>
      </c>
      <c r="F98" s="31" t="s">
        <v>34</v>
      </c>
    </row>
    <row r="99" spans="2:6" ht="17.25" thickBot="1" x14ac:dyDescent="0.3">
      <c r="B99" s="50">
        <v>8</v>
      </c>
      <c r="C99" s="587" t="s">
        <v>280</v>
      </c>
      <c r="D99" s="588"/>
      <c r="E99" s="56" t="s">
        <v>281</v>
      </c>
      <c r="F99" s="53" t="s">
        <v>34</v>
      </c>
    </row>
    <row r="100" spans="2:6" ht="33.75" thickBot="1" x14ac:dyDescent="0.3">
      <c r="B100" s="50">
        <v>9</v>
      </c>
      <c r="C100" s="587" t="s">
        <v>282</v>
      </c>
      <c r="D100" s="588"/>
      <c r="E100" s="56" t="s">
        <v>283</v>
      </c>
      <c r="F100" s="53" t="s">
        <v>34</v>
      </c>
    </row>
    <row r="101" spans="2:6" ht="33.75" thickBot="1" x14ac:dyDescent="0.3">
      <c r="B101" s="50">
        <v>10</v>
      </c>
      <c r="C101" s="587" t="s">
        <v>284</v>
      </c>
      <c r="D101" s="588"/>
      <c r="E101" s="56" t="s">
        <v>285</v>
      </c>
      <c r="F101" s="53" t="s">
        <v>286</v>
      </c>
    </row>
    <row r="102" spans="2:6" ht="17.25" thickBot="1" x14ac:dyDescent="0.3">
      <c r="B102" s="589" t="s">
        <v>287</v>
      </c>
      <c r="C102" s="590"/>
      <c r="D102" s="590"/>
      <c r="E102" s="591"/>
      <c r="F102" s="49">
        <v>4</v>
      </c>
    </row>
    <row r="103" spans="2:6" ht="17.25" thickBot="1" x14ac:dyDescent="0.3">
      <c r="B103" s="587">
        <v>11</v>
      </c>
      <c r="C103" s="588"/>
      <c r="D103" s="53" t="s">
        <v>288</v>
      </c>
      <c r="E103" s="56" t="s">
        <v>289</v>
      </c>
      <c r="F103" s="53" t="s">
        <v>34</v>
      </c>
    </row>
    <row r="104" spans="2:6" ht="17.25" thickBot="1" x14ac:dyDescent="0.3">
      <c r="B104" s="587">
        <v>12</v>
      </c>
      <c r="C104" s="588"/>
      <c r="D104" s="53" t="s">
        <v>290</v>
      </c>
      <c r="E104" s="56" t="s">
        <v>291</v>
      </c>
      <c r="F104" s="53" t="s">
        <v>34</v>
      </c>
    </row>
    <row r="105" spans="2:6" ht="17.25" thickBot="1" x14ac:dyDescent="0.3">
      <c r="B105" s="587">
        <v>13</v>
      </c>
      <c r="C105" s="588"/>
      <c r="D105" s="53" t="s">
        <v>292</v>
      </c>
      <c r="E105" s="56" t="s">
        <v>293</v>
      </c>
      <c r="F105" s="53" t="s">
        <v>34</v>
      </c>
    </row>
    <row r="107" spans="2:6" ht="15.75" x14ac:dyDescent="0.25">
      <c r="D107" s="170" t="s">
        <v>18</v>
      </c>
      <c r="E107" s="171">
        <v>62</v>
      </c>
    </row>
    <row r="108" spans="2:6" ht="33" x14ac:dyDescent="0.25">
      <c r="B108">
        <v>1</v>
      </c>
      <c r="C108" s="198" t="s">
        <v>117</v>
      </c>
      <c r="D108" s="178">
        <v>15</v>
      </c>
      <c r="E108" s="178">
        <v>30</v>
      </c>
      <c r="F108" s="183" t="s">
        <v>391</v>
      </c>
    </row>
    <row r="109" spans="2:6" ht="16.5" x14ac:dyDescent="0.25">
      <c r="B109">
        <v>2</v>
      </c>
      <c r="C109" s="200" t="s">
        <v>270</v>
      </c>
      <c r="D109" s="178"/>
      <c r="E109" s="178">
        <v>60</v>
      </c>
      <c r="F109" t="s">
        <v>362</v>
      </c>
    </row>
    <row r="110" spans="2:6" ht="16.5" x14ac:dyDescent="0.25">
      <c r="B110">
        <v>3</v>
      </c>
      <c r="C110" s="200" t="s">
        <v>272</v>
      </c>
      <c r="D110" s="178">
        <v>15</v>
      </c>
      <c r="E110" s="178">
        <v>30</v>
      </c>
      <c r="F110" t="s">
        <v>82</v>
      </c>
    </row>
    <row r="111" spans="2:6" ht="33" x14ac:dyDescent="0.25">
      <c r="B111">
        <v>4</v>
      </c>
      <c r="C111" s="200" t="s">
        <v>274</v>
      </c>
      <c r="D111" s="178">
        <v>15</v>
      </c>
      <c r="E111" s="178">
        <v>30</v>
      </c>
      <c r="F111" t="s">
        <v>398</v>
      </c>
    </row>
    <row r="112" spans="2:6" ht="33" x14ac:dyDescent="0.25">
      <c r="B112">
        <v>5</v>
      </c>
      <c r="C112" s="197" t="s">
        <v>276</v>
      </c>
      <c r="D112" s="178">
        <v>15</v>
      </c>
      <c r="E112" s="178">
        <v>30</v>
      </c>
      <c r="F112" t="s">
        <v>366</v>
      </c>
    </row>
    <row r="113" spans="2:6" ht="33" x14ac:dyDescent="0.25">
      <c r="B113">
        <v>6</v>
      </c>
      <c r="C113" s="200" t="s">
        <v>259</v>
      </c>
      <c r="D113" s="178"/>
      <c r="E113" s="220">
        <v>15</v>
      </c>
      <c r="F113" t="s">
        <v>366</v>
      </c>
    </row>
    <row r="114" spans="2:6" ht="33" x14ac:dyDescent="0.25">
      <c r="B114">
        <v>7</v>
      </c>
      <c r="C114" s="200" t="s">
        <v>279</v>
      </c>
      <c r="D114" s="178">
        <v>15</v>
      </c>
      <c r="E114" s="178">
        <v>30</v>
      </c>
      <c r="F114" t="s">
        <v>365</v>
      </c>
    </row>
    <row r="115" spans="2:6" ht="16.5" x14ac:dyDescent="0.25">
      <c r="B115">
        <v>8</v>
      </c>
      <c r="C115" s="197" t="s">
        <v>281</v>
      </c>
      <c r="D115" s="178">
        <v>15</v>
      </c>
      <c r="E115" s="178">
        <v>30</v>
      </c>
      <c r="F115" t="s">
        <v>82</v>
      </c>
    </row>
    <row r="116" spans="2:6" ht="33" x14ac:dyDescent="0.25">
      <c r="B116">
        <v>9</v>
      </c>
      <c r="C116" s="197" t="s">
        <v>283</v>
      </c>
      <c r="D116" s="178">
        <v>15</v>
      </c>
      <c r="E116" s="178">
        <v>30</v>
      </c>
      <c r="F116" t="s">
        <v>364</v>
      </c>
    </row>
    <row r="117" spans="2:6" ht="16.5" x14ac:dyDescent="0.25">
      <c r="B117">
        <v>10</v>
      </c>
      <c r="C117" s="197" t="s">
        <v>289</v>
      </c>
      <c r="D117" s="178">
        <v>15</v>
      </c>
      <c r="E117" s="178">
        <v>30</v>
      </c>
      <c r="F117" t="s">
        <v>469</v>
      </c>
    </row>
    <row r="118" spans="2:6" ht="16.5" x14ac:dyDescent="0.25">
      <c r="B118">
        <v>11</v>
      </c>
      <c r="C118" s="197" t="s">
        <v>291</v>
      </c>
      <c r="D118" s="178">
        <v>15</v>
      </c>
      <c r="E118" s="178">
        <v>30</v>
      </c>
      <c r="F118" t="s">
        <v>367</v>
      </c>
    </row>
    <row r="119" spans="2:6" ht="33" x14ac:dyDescent="0.25">
      <c r="C119" s="169" t="s">
        <v>241</v>
      </c>
      <c r="D119" s="165"/>
      <c r="E119" s="165">
        <v>270</v>
      </c>
    </row>
    <row r="125" spans="2:6" x14ac:dyDescent="0.25">
      <c r="D125">
        <f>15*80</f>
        <v>1200</v>
      </c>
    </row>
    <row r="126" spans="2:6" x14ac:dyDescent="0.25">
      <c r="D126">
        <f>30*60</f>
        <v>1800</v>
      </c>
    </row>
  </sheetData>
  <mergeCells count="74">
    <mergeCell ref="A19:A23"/>
    <mergeCell ref="E45:E48"/>
    <mergeCell ref="C45:C48"/>
    <mergeCell ref="C39:C41"/>
    <mergeCell ref="D39:D41"/>
    <mergeCell ref="E39:E41"/>
    <mergeCell ref="C42:C44"/>
    <mergeCell ref="D42:D44"/>
    <mergeCell ref="E42:E44"/>
    <mergeCell ref="D19:D21"/>
    <mergeCell ref="E19:E21"/>
    <mergeCell ref="B71:C71"/>
    <mergeCell ref="B72:C72"/>
    <mergeCell ref="B82:C82"/>
    <mergeCell ref="A45:A50"/>
    <mergeCell ref="A39:A44"/>
    <mergeCell ref="B65:B66"/>
    <mergeCell ref="E2:F2"/>
    <mergeCell ref="A4:F4"/>
    <mergeCell ref="A5:B5"/>
    <mergeCell ref="C5:F5"/>
    <mergeCell ref="A6:B6"/>
    <mergeCell ref="C6:F6"/>
    <mergeCell ref="F65:F66"/>
    <mergeCell ref="D52:F52"/>
    <mergeCell ref="A7:B7"/>
    <mergeCell ref="C7:F7"/>
    <mergeCell ref="A9:A18"/>
    <mergeCell ref="C9:C11"/>
    <mergeCell ref="D9:D11"/>
    <mergeCell ref="E9:E11"/>
    <mergeCell ref="E12:E14"/>
    <mergeCell ref="C12:C14"/>
    <mergeCell ref="A24:A29"/>
    <mergeCell ref="C30:C32"/>
    <mergeCell ref="A30:A38"/>
    <mergeCell ref="D45:D48"/>
    <mergeCell ref="D12:D14"/>
    <mergeCell ref="F9:F11"/>
    <mergeCell ref="B90:E90"/>
    <mergeCell ref="B91:E91"/>
    <mergeCell ref="C92:D92"/>
    <mergeCell ref="C93:D93"/>
    <mergeCell ref="C94:D94"/>
    <mergeCell ref="C95:D95"/>
    <mergeCell ref="C96:D96"/>
    <mergeCell ref="C97:D97"/>
    <mergeCell ref="C98:D98"/>
    <mergeCell ref="C99:D99"/>
    <mergeCell ref="B105:C105"/>
    <mergeCell ref="C100:D100"/>
    <mergeCell ref="C101:D101"/>
    <mergeCell ref="B102:E102"/>
    <mergeCell ref="B103:C103"/>
    <mergeCell ref="B104:C104"/>
    <mergeCell ref="F39:F41"/>
    <mergeCell ref="F42:F44"/>
    <mergeCell ref="F27:F29"/>
    <mergeCell ref="F24:F26"/>
    <mergeCell ref="D30:D32"/>
    <mergeCell ref="E30:E32"/>
    <mergeCell ref="D33:D34"/>
    <mergeCell ref="E33:E34"/>
    <mergeCell ref="D24:D26"/>
    <mergeCell ref="E24:E26"/>
    <mergeCell ref="C16:C18"/>
    <mergeCell ref="D16:D18"/>
    <mergeCell ref="E16:E18"/>
    <mergeCell ref="C36:C38"/>
    <mergeCell ref="D36:D38"/>
    <mergeCell ref="E36:E38"/>
    <mergeCell ref="C33:C34"/>
    <mergeCell ref="C24:C26"/>
    <mergeCell ref="C19:C21"/>
  </mergeCells>
  <hyperlinks>
    <hyperlink ref="E39" r:id="rId1"/>
    <hyperlink ref="E45" r:id="rId2"/>
    <hyperlink ref="E24" r:id="rId3"/>
  </hyperlinks>
  <pageMargins left="0.7" right="0.7" top="0.75" bottom="0.75" header="0.3" footer="0.3"/>
  <pageSetup scale="59" fitToHeight="2" orientation="portrait" r:id="rId4"/>
  <drawing r:id="rId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2:I109"/>
  <sheetViews>
    <sheetView topLeftCell="A31" workbookViewId="0">
      <selection activeCell="D51" sqref="D51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480" t="s">
        <v>16</v>
      </c>
      <c r="F2" s="481"/>
    </row>
    <row r="4" spans="1:9" ht="35.25" customHeight="1" thickBot="1" x14ac:dyDescent="0.3">
      <c r="A4" s="449" t="s">
        <v>446</v>
      </c>
      <c r="B4" s="450"/>
      <c r="C4" s="450"/>
      <c r="D4" s="450"/>
      <c r="E4" s="450"/>
      <c r="F4" s="450"/>
    </row>
    <row r="5" spans="1:9" ht="15.75" x14ac:dyDescent="0.25">
      <c r="A5" s="384" t="s">
        <v>0</v>
      </c>
      <c r="B5" s="385"/>
      <c r="C5" s="482" t="s">
        <v>19</v>
      </c>
      <c r="D5" s="483"/>
      <c r="E5" s="483"/>
      <c r="F5" s="484"/>
    </row>
    <row r="6" spans="1:9" ht="15.75" x14ac:dyDescent="0.25">
      <c r="A6" s="389" t="s">
        <v>1</v>
      </c>
      <c r="B6" s="390"/>
      <c r="C6" s="516" t="s">
        <v>154</v>
      </c>
      <c r="D6" s="603"/>
      <c r="E6" s="603"/>
      <c r="F6" s="604"/>
    </row>
    <row r="7" spans="1:9" ht="16.5" thickBot="1" x14ac:dyDescent="0.3">
      <c r="A7" s="394" t="s">
        <v>2</v>
      </c>
      <c r="B7" s="488"/>
      <c r="C7" s="396" t="s">
        <v>182</v>
      </c>
      <c r="D7" s="489"/>
      <c r="E7" s="489"/>
      <c r="F7" s="398"/>
    </row>
    <row r="8" spans="1:9" ht="16.5" thickBot="1" x14ac:dyDescent="0.3">
      <c r="A8" s="2" t="s">
        <v>3</v>
      </c>
      <c r="B8" s="2" t="s">
        <v>4</v>
      </c>
      <c r="C8" s="16" t="s">
        <v>5</v>
      </c>
      <c r="D8" s="3" t="s">
        <v>154</v>
      </c>
      <c r="E8" s="16" t="s">
        <v>7</v>
      </c>
      <c r="F8" s="3" t="s">
        <v>8</v>
      </c>
      <c r="H8" s="15"/>
      <c r="I8" s="15"/>
    </row>
    <row r="9" spans="1:9" ht="16.5" customHeight="1" thickBot="1" x14ac:dyDescent="0.3">
      <c r="A9" s="357" t="s">
        <v>9</v>
      </c>
      <c r="B9" s="6">
        <v>1</v>
      </c>
      <c r="C9" s="639" t="s">
        <v>204</v>
      </c>
      <c r="D9" s="642" t="s">
        <v>456</v>
      </c>
      <c r="E9" s="644" t="s">
        <v>478</v>
      </c>
      <c r="F9" s="369" t="s">
        <v>475</v>
      </c>
      <c r="H9" s="15"/>
      <c r="I9" s="15"/>
    </row>
    <row r="10" spans="1:9" ht="16.5" thickBot="1" x14ac:dyDescent="0.3">
      <c r="A10" s="358"/>
      <c r="B10" s="6">
        <v>2</v>
      </c>
      <c r="C10" s="640"/>
      <c r="D10" s="619"/>
      <c r="E10" s="645"/>
      <c r="F10" s="370"/>
      <c r="H10" s="15"/>
      <c r="I10" s="15"/>
    </row>
    <row r="11" spans="1:9" ht="16.5" thickBot="1" x14ac:dyDescent="0.3">
      <c r="A11" s="358"/>
      <c r="B11" s="6">
        <v>3</v>
      </c>
      <c r="C11" s="640"/>
      <c r="D11" s="619"/>
      <c r="E11" s="645"/>
      <c r="F11" s="370"/>
      <c r="H11" s="14"/>
      <c r="I11" s="15"/>
    </row>
    <row r="12" spans="1:9" ht="16.5" thickBot="1" x14ac:dyDescent="0.3">
      <c r="A12" s="358"/>
      <c r="B12" s="6">
        <v>4</v>
      </c>
      <c r="C12" s="641"/>
      <c r="D12" s="643"/>
      <c r="E12" s="646"/>
      <c r="F12" s="371"/>
      <c r="H12" s="15"/>
      <c r="I12" s="15"/>
    </row>
    <row r="13" spans="1:9" ht="16.5" thickBot="1" x14ac:dyDescent="0.3">
      <c r="A13" s="358"/>
      <c r="B13" s="6">
        <v>5</v>
      </c>
      <c r="C13" s="260"/>
      <c r="D13" s="262"/>
      <c r="E13" s="261"/>
      <c r="F13" s="291"/>
      <c r="H13" s="15"/>
      <c r="I13" s="15"/>
    </row>
    <row r="14" spans="1:9" ht="16.5" thickBot="1" x14ac:dyDescent="0.3">
      <c r="A14" s="359"/>
      <c r="B14" s="6">
        <v>6</v>
      </c>
      <c r="C14" s="121"/>
      <c r="D14" s="122"/>
      <c r="E14" s="19"/>
      <c r="F14" s="292"/>
      <c r="H14" s="15"/>
      <c r="I14" s="15"/>
    </row>
    <row r="15" spans="1:9" ht="16.5" thickBot="1" x14ac:dyDescent="0.3">
      <c r="A15" s="357" t="s">
        <v>10</v>
      </c>
      <c r="B15" s="6">
        <v>1</v>
      </c>
      <c r="C15" s="345" t="s">
        <v>253</v>
      </c>
      <c r="D15" s="348" t="s">
        <v>396</v>
      </c>
      <c r="E15" s="472" t="s">
        <v>503</v>
      </c>
      <c r="F15" s="582"/>
      <c r="H15" s="15"/>
      <c r="I15" s="15"/>
    </row>
    <row r="16" spans="1:9" ht="16.5" thickBot="1" x14ac:dyDescent="0.3">
      <c r="A16" s="358"/>
      <c r="B16" s="6">
        <v>2</v>
      </c>
      <c r="C16" s="346"/>
      <c r="D16" s="349"/>
      <c r="E16" s="473"/>
      <c r="F16" s="582"/>
      <c r="H16" s="15"/>
      <c r="I16" s="15"/>
    </row>
    <row r="17" spans="1:9" ht="16.5" thickBot="1" x14ac:dyDescent="0.3">
      <c r="A17" s="358"/>
      <c r="B17" s="6">
        <v>3</v>
      </c>
      <c r="C17" s="347"/>
      <c r="D17" s="350"/>
      <c r="E17" s="474"/>
      <c r="F17" s="582"/>
      <c r="H17" s="15"/>
      <c r="I17" s="15"/>
    </row>
    <row r="18" spans="1:9" ht="16.5" thickBot="1" x14ac:dyDescent="0.3">
      <c r="A18" s="358"/>
      <c r="B18" s="6">
        <v>4</v>
      </c>
      <c r="C18" s="635" t="s">
        <v>470</v>
      </c>
      <c r="D18" s="638" t="s">
        <v>463</v>
      </c>
      <c r="E18" s="547" t="s">
        <v>503</v>
      </c>
      <c r="F18" s="106"/>
      <c r="H18" s="15"/>
      <c r="I18" s="15"/>
    </row>
    <row r="19" spans="1:9" ht="16.5" thickBot="1" x14ac:dyDescent="0.3">
      <c r="A19" s="358"/>
      <c r="B19" s="6">
        <v>5</v>
      </c>
      <c r="C19" s="636"/>
      <c r="D19" s="629"/>
      <c r="E19" s="473"/>
      <c r="F19" s="106"/>
    </row>
    <row r="20" spans="1:9" ht="15.75" x14ac:dyDescent="0.25">
      <c r="A20" s="358"/>
      <c r="B20" s="6">
        <v>6</v>
      </c>
      <c r="C20" s="637"/>
      <c r="D20" s="630"/>
      <c r="E20" s="474"/>
      <c r="F20" s="106"/>
    </row>
    <row r="21" spans="1:9" ht="16.5" thickBot="1" x14ac:dyDescent="0.3">
      <c r="A21" s="358"/>
      <c r="B21" s="84">
        <v>7</v>
      </c>
      <c r="C21" s="195"/>
      <c r="D21" s="196"/>
      <c r="E21" s="124"/>
      <c r="F21" s="211"/>
    </row>
    <row r="22" spans="1:9" ht="16.5" customHeight="1" thickBot="1" x14ac:dyDescent="0.3">
      <c r="A22" s="357" t="s">
        <v>11</v>
      </c>
      <c r="B22" s="6">
        <v>1</v>
      </c>
      <c r="C22" s="625" t="s">
        <v>251</v>
      </c>
      <c r="D22" s="628" t="s">
        <v>404</v>
      </c>
      <c r="E22" s="622" t="s">
        <v>454</v>
      </c>
      <c r="F22" s="267"/>
    </row>
    <row r="23" spans="1:9" ht="16.5" thickBot="1" x14ac:dyDescent="0.3">
      <c r="A23" s="358"/>
      <c r="B23" s="6">
        <v>2</v>
      </c>
      <c r="C23" s="626"/>
      <c r="D23" s="629"/>
      <c r="E23" s="623"/>
      <c r="F23" s="18"/>
    </row>
    <row r="24" spans="1:9" ht="16.5" thickBot="1" x14ac:dyDescent="0.3">
      <c r="A24" s="358"/>
      <c r="B24" s="6">
        <v>3</v>
      </c>
      <c r="C24" s="626"/>
      <c r="D24" s="629"/>
      <c r="E24" s="623"/>
      <c r="F24" s="18"/>
    </row>
    <row r="25" spans="1:9" ht="16.5" thickBot="1" x14ac:dyDescent="0.3">
      <c r="A25" s="358"/>
      <c r="B25" s="6">
        <v>4</v>
      </c>
      <c r="C25" s="627"/>
      <c r="D25" s="630"/>
      <c r="E25" s="624"/>
      <c r="F25" s="18"/>
    </row>
    <row r="26" spans="1:9" ht="16.5" customHeight="1" thickBot="1" x14ac:dyDescent="0.3">
      <c r="A26" s="358"/>
      <c r="B26" s="6">
        <v>5</v>
      </c>
      <c r="C26" s="268" t="s">
        <v>468</v>
      </c>
      <c r="D26" s="263" t="s">
        <v>404</v>
      </c>
      <c r="E26" s="303" t="s">
        <v>454</v>
      </c>
      <c r="F26" s="18"/>
    </row>
    <row r="27" spans="1:9" ht="16.5" thickBot="1" x14ac:dyDescent="0.3">
      <c r="A27" s="358"/>
      <c r="B27" s="6">
        <v>6</v>
      </c>
      <c r="C27" s="269" t="s">
        <v>70</v>
      </c>
      <c r="D27" s="272" t="s">
        <v>460</v>
      </c>
      <c r="E27" s="261" t="s">
        <v>434</v>
      </c>
      <c r="F27" s="18"/>
    </row>
    <row r="28" spans="1:9" ht="21.75" customHeight="1" thickBot="1" x14ac:dyDescent="0.3">
      <c r="A28" s="358"/>
      <c r="B28" s="6">
        <v>7</v>
      </c>
      <c r="C28" s="270"/>
      <c r="D28" s="242"/>
      <c r="E28" s="271"/>
      <c r="F28" s="124"/>
    </row>
    <row r="29" spans="1:9" ht="16.5" thickBot="1" x14ac:dyDescent="0.3">
      <c r="A29" s="357" t="s">
        <v>12</v>
      </c>
      <c r="B29" s="6">
        <v>7</v>
      </c>
      <c r="C29" s="650" t="s">
        <v>261</v>
      </c>
      <c r="D29" s="628" t="s">
        <v>471</v>
      </c>
      <c r="E29" s="472" t="s">
        <v>503</v>
      </c>
      <c r="F29" s="266"/>
    </row>
    <row r="30" spans="1:9" ht="16.5" thickBot="1" x14ac:dyDescent="0.3">
      <c r="A30" s="358"/>
      <c r="B30" s="6">
        <v>8</v>
      </c>
      <c r="C30" s="636"/>
      <c r="D30" s="629"/>
      <c r="E30" s="473"/>
      <c r="F30" s="18"/>
    </row>
    <row r="31" spans="1:9" ht="16.5" thickBot="1" x14ac:dyDescent="0.3">
      <c r="A31" s="358"/>
      <c r="B31" s="6">
        <v>9</v>
      </c>
      <c r="C31" s="637"/>
      <c r="D31" s="630"/>
      <c r="E31" s="474"/>
      <c r="F31" s="18"/>
    </row>
    <row r="32" spans="1:9" ht="16.5" thickBot="1" x14ac:dyDescent="0.3">
      <c r="A32" s="358"/>
      <c r="B32" s="6">
        <v>10</v>
      </c>
      <c r="C32" s="636" t="s">
        <v>263</v>
      </c>
      <c r="D32" s="349" t="s">
        <v>396</v>
      </c>
      <c r="E32" s="473" t="s">
        <v>503</v>
      </c>
      <c r="F32" s="18"/>
    </row>
    <row r="33" spans="1:6" ht="16.5" thickBot="1" x14ac:dyDescent="0.3">
      <c r="A33" s="358"/>
      <c r="B33" s="6">
        <v>11</v>
      </c>
      <c r="C33" s="636"/>
      <c r="D33" s="349"/>
      <c r="E33" s="473"/>
      <c r="F33" s="18"/>
    </row>
    <row r="34" spans="1:6" ht="16.5" thickBot="1" x14ac:dyDescent="0.3">
      <c r="A34" s="358"/>
      <c r="B34" s="6">
        <v>12</v>
      </c>
      <c r="C34" s="637"/>
      <c r="D34" s="350"/>
      <c r="E34" s="474"/>
      <c r="F34" s="124"/>
    </row>
    <row r="35" spans="1:6" ht="16.5" thickBot="1" x14ac:dyDescent="0.3">
      <c r="A35" s="357" t="s">
        <v>13</v>
      </c>
      <c r="B35" s="11">
        <v>4</v>
      </c>
      <c r="C35" s="345" t="s">
        <v>265</v>
      </c>
      <c r="D35" s="348" t="s">
        <v>402</v>
      </c>
      <c r="E35" s="472" t="s">
        <v>503</v>
      </c>
      <c r="F35" s="266"/>
    </row>
    <row r="36" spans="1:6" ht="16.5" thickBot="1" x14ac:dyDescent="0.3">
      <c r="A36" s="358"/>
      <c r="B36" s="11">
        <v>5</v>
      </c>
      <c r="C36" s="346"/>
      <c r="D36" s="349"/>
      <c r="E36" s="473"/>
      <c r="F36" s="18"/>
    </row>
    <row r="37" spans="1:6" ht="16.5" thickBot="1" x14ac:dyDescent="0.3">
      <c r="A37" s="358"/>
      <c r="B37" s="11">
        <v>6</v>
      </c>
      <c r="C37" s="347"/>
      <c r="D37" s="350"/>
      <c r="E37" s="474"/>
      <c r="F37" s="18"/>
    </row>
    <row r="38" spans="1:6" ht="16.5" thickBot="1" x14ac:dyDescent="0.3">
      <c r="A38" s="358"/>
      <c r="B38" s="11">
        <v>7</v>
      </c>
      <c r="C38" s="265"/>
      <c r="D38" s="264"/>
      <c r="E38" s="247"/>
      <c r="F38" s="18"/>
    </row>
    <row r="39" spans="1:6" ht="16.5" thickBot="1" x14ac:dyDescent="0.3">
      <c r="A39" s="358"/>
      <c r="B39" s="11">
        <v>8</v>
      </c>
      <c r="C39" s="353" t="s">
        <v>420</v>
      </c>
      <c r="D39" s="355" t="s">
        <v>471</v>
      </c>
      <c r="E39" s="473" t="s">
        <v>488</v>
      </c>
      <c r="F39" s="18"/>
    </row>
    <row r="40" spans="1:6" ht="16.5" thickBot="1" x14ac:dyDescent="0.3">
      <c r="A40" s="358"/>
      <c r="B40" s="11">
        <v>9</v>
      </c>
      <c r="C40" s="346"/>
      <c r="D40" s="349"/>
      <c r="E40" s="473"/>
      <c r="F40" s="18"/>
    </row>
    <row r="41" spans="1:6" ht="16.5" thickBot="1" x14ac:dyDescent="0.3">
      <c r="A41" s="359"/>
      <c r="B41" s="12">
        <v>10</v>
      </c>
      <c r="C41" s="354"/>
      <c r="D41" s="356"/>
      <c r="E41" s="548"/>
      <c r="F41" s="124"/>
    </row>
    <row r="42" spans="1:6" ht="16.5" customHeight="1" thickBot="1" x14ac:dyDescent="0.3">
      <c r="A42" s="357" t="s">
        <v>14</v>
      </c>
      <c r="B42" s="6">
        <v>7</v>
      </c>
      <c r="C42" s="636" t="s">
        <v>399</v>
      </c>
      <c r="D42" s="629" t="s">
        <v>403</v>
      </c>
      <c r="E42" s="647" t="s">
        <v>513</v>
      </c>
      <c r="F42" s="632" t="s">
        <v>389</v>
      </c>
    </row>
    <row r="43" spans="1:6" ht="16.5" thickBot="1" x14ac:dyDescent="0.3">
      <c r="A43" s="358"/>
      <c r="B43" s="6">
        <v>8</v>
      </c>
      <c r="C43" s="636"/>
      <c r="D43" s="629"/>
      <c r="E43" s="412"/>
      <c r="F43" s="633"/>
    </row>
    <row r="44" spans="1:6" ht="16.5" thickBot="1" x14ac:dyDescent="0.3">
      <c r="A44" s="358"/>
      <c r="B44" s="6">
        <v>9</v>
      </c>
      <c r="C44" s="637"/>
      <c r="D44" s="630"/>
      <c r="E44" s="413"/>
      <c r="F44" s="634"/>
    </row>
    <row r="45" spans="1:6" ht="16.5" thickBot="1" x14ac:dyDescent="0.3">
      <c r="A45" s="358"/>
      <c r="B45" s="6">
        <v>10</v>
      </c>
      <c r="C45" s="636"/>
      <c r="D45" s="629"/>
      <c r="E45" s="127"/>
      <c r="F45" s="108"/>
    </row>
    <row r="46" spans="1:6" ht="16.5" thickBot="1" x14ac:dyDescent="0.3">
      <c r="A46" s="358"/>
      <c r="B46" s="6">
        <v>11</v>
      </c>
      <c r="C46" s="636"/>
      <c r="D46" s="629"/>
      <c r="E46" s="127"/>
      <c r="F46" s="108"/>
    </row>
    <row r="47" spans="1:6" ht="16.5" thickBot="1" x14ac:dyDescent="0.3">
      <c r="A47" s="359"/>
      <c r="B47" s="6">
        <v>12</v>
      </c>
      <c r="C47" s="648"/>
      <c r="D47" s="649"/>
      <c r="E47" s="129"/>
      <c r="F47" s="116"/>
    </row>
    <row r="48" spans="1:6" x14ac:dyDescent="0.25">
      <c r="A48" s="1"/>
      <c r="B48" s="10"/>
      <c r="C48" s="1"/>
      <c r="D48" s="1"/>
      <c r="E48" s="1"/>
      <c r="F48" s="1"/>
    </row>
    <row r="49" spans="1:6" ht="16.5" x14ac:dyDescent="0.25">
      <c r="A49" s="1"/>
      <c r="B49" s="1"/>
      <c r="C49" s="4"/>
      <c r="D49" s="420" t="s">
        <v>439</v>
      </c>
      <c r="E49" s="420"/>
      <c r="F49" s="420"/>
    </row>
    <row r="50" spans="1:6" ht="15.75" x14ac:dyDescent="0.25">
      <c r="A50" s="1"/>
      <c r="B50" s="1"/>
      <c r="C50" s="5"/>
      <c r="D50" s="1"/>
      <c r="E50" s="7" t="s">
        <v>15</v>
      </c>
      <c r="F50" s="7"/>
    </row>
    <row r="62" spans="1:6" ht="15.75" x14ac:dyDescent="0.25">
      <c r="B62" s="631" t="s">
        <v>19</v>
      </c>
      <c r="C62" s="93" t="s">
        <v>159</v>
      </c>
      <c r="D62" s="96" t="s">
        <v>160</v>
      </c>
      <c r="E62" s="94">
        <v>38</v>
      </c>
    </row>
    <row r="63" spans="1:6" ht="15.75" x14ac:dyDescent="0.25">
      <c r="B63" s="631"/>
      <c r="C63" s="93" t="s">
        <v>159</v>
      </c>
      <c r="D63" s="96" t="s">
        <v>161</v>
      </c>
      <c r="E63" s="94">
        <v>34</v>
      </c>
    </row>
    <row r="64" spans="1:6" x14ac:dyDescent="0.25">
      <c r="C64" t="s">
        <v>441</v>
      </c>
    </row>
    <row r="67" spans="2:7" ht="15.75" thickBot="1" x14ac:dyDescent="0.3"/>
    <row r="68" spans="2:7" ht="17.25" thickBot="1" x14ac:dyDescent="0.3">
      <c r="B68" s="592" t="s">
        <v>21</v>
      </c>
      <c r="C68" s="593"/>
      <c r="D68" s="594"/>
      <c r="E68" s="47">
        <v>23</v>
      </c>
      <c r="F68" s="28"/>
      <c r="G68" s="28"/>
    </row>
    <row r="69" spans="2:7" ht="17.25" thickBot="1" x14ac:dyDescent="0.3">
      <c r="B69" s="589" t="s">
        <v>22</v>
      </c>
      <c r="C69" s="590"/>
      <c r="D69" s="591"/>
      <c r="E69" s="49">
        <v>21</v>
      </c>
      <c r="F69" s="28"/>
      <c r="G69" s="28"/>
    </row>
    <row r="70" spans="2:7" ht="17.25" thickBot="1" x14ac:dyDescent="0.3">
      <c r="B70" s="50"/>
      <c r="C70" s="53" t="s">
        <v>27</v>
      </c>
      <c r="D70" s="52" t="s">
        <v>28</v>
      </c>
      <c r="E70" s="53" t="s">
        <v>29</v>
      </c>
      <c r="F70" s="28" t="s">
        <v>26</v>
      </c>
      <c r="G70" s="28"/>
    </row>
    <row r="71" spans="2:7" ht="17.25" thickBot="1" x14ac:dyDescent="0.3">
      <c r="B71" s="50">
        <v>1</v>
      </c>
      <c r="C71" s="53" t="s">
        <v>31</v>
      </c>
      <c r="D71" s="52" t="s">
        <v>32</v>
      </c>
      <c r="E71" s="53" t="s">
        <v>29</v>
      </c>
      <c r="F71" s="28" t="s">
        <v>30</v>
      </c>
      <c r="G71" s="28"/>
    </row>
    <row r="72" spans="2:7" ht="17.25" thickBot="1" x14ac:dyDescent="0.3">
      <c r="B72" s="50"/>
      <c r="C72" s="53" t="s">
        <v>33</v>
      </c>
      <c r="D72" s="52" t="s">
        <v>20</v>
      </c>
      <c r="E72" s="53" t="s">
        <v>34</v>
      </c>
      <c r="F72" s="28">
        <f>50/6</f>
        <v>8.3333333333333339</v>
      </c>
      <c r="G72" s="28"/>
    </row>
    <row r="73" spans="2:7" ht="17.25" thickBot="1" x14ac:dyDescent="0.3">
      <c r="B73" s="50">
        <v>2</v>
      </c>
      <c r="C73" s="53" t="s">
        <v>23</v>
      </c>
      <c r="D73" s="52" t="s">
        <v>24</v>
      </c>
      <c r="E73" s="53" t="s">
        <v>25</v>
      </c>
      <c r="F73" s="28" t="s">
        <v>99</v>
      </c>
      <c r="G73" s="28"/>
    </row>
    <row r="74" spans="2:7" ht="17.25" thickBot="1" x14ac:dyDescent="0.3">
      <c r="B74" s="50">
        <v>3</v>
      </c>
      <c r="C74" s="53" t="s">
        <v>100</v>
      </c>
      <c r="D74" s="77" t="s">
        <v>101</v>
      </c>
      <c r="E74" s="33" t="s">
        <v>37</v>
      </c>
      <c r="F74" s="34" t="s">
        <v>102</v>
      </c>
      <c r="G74" s="28" t="s">
        <v>38</v>
      </c>
    </row>
    <row r="75" spans="2:7" ht="33.75" thickBot="1" x14ac:dyDescent="0.3">
      <c r="B75" s="50">
        <v>4</v>
      </c>
      <c r="C75" s="53" t="s">
        <v>103</v>
      </c>
      <c r="D75" s="77" t="s">
        <v>104</v>
      </c>
      <c r="E75" s="33" t="s">
        <v>34</v>
      </c>
      <c r="F75" s="34" t="s">
        <v>105</v>
      </c>
      <c r="G75" s="28" t="s">
        <v>75</v>
      </c>
    </row>
    <row r="76" spans="2:7" ht="17.25" thickBot="1" x14ac:dyDescent="0.3">
      <c r="B76" s="50">
        <v>5</v>
      </c>
      <c r="C76" s="53" t="s">
        <v>106</v>
      </c>
      <c r="D76" s="77" t="s">
        <v>107</v>
      </c>
      <c r="E76" s="33" t="s">
        <v>34</v>
      </c>
      <c r="F76" s="34" t="s">
        <v>42</v>
      </c>
      <c r="G76" s="28" t="s">
        <v>75</v>
      </c>
    </row>
    <row r="77" spans="2:7" ht="17.25" thickBot="1" x14ac:dyDescent="0.3">
      <c r="B77" s="50">
        <v>6</v>
      </c>
      <c r="C77" s="53" t="s">
        <v>108</v>
      </c>
      <c r="D77" s="77" t="s">
        <v>109</v>
      </c>
      <c r="E77" s="33" t="s">
        <v>34</v>
      </c>
      <c r="F77" s="34" t="s">
        <v>39</v>
      </c>
      <c r="G77" s="28" t="s">
        <v>75</v>
      </c>
    </row>
    <row r="78" spans="2:7" ht="17.25" thickBot="1" x14ac:dyDescent="0.3">
      <c r="B78" s="50">
        <v>7</v>
      </c>
      <c r="C78" s="53" t="s">
        <v>110</v>
      </c>
      <c r="D78" s="85" t="s">
        <v>84</v>
      </c>
      <c r="E78" s="53" t="s">
        <v>49</v>
      </c>
      <c r="F78" s="34" t="s">
        <v>113</v>
      </c>
      <c r="G78" s="28" t="s">
        <v>50</v>
      </c>
    </row>
    <row r="79" spans="2:7" ht="17.25" thickBot="1" x14ac:dyDescent="0.3">
      <c r="B79" s="50">
        <v>8</v>
      </c>
      <c r="C79" s="53" t="s">
        <v>111</v>
      </c>
      <c r="D79" s="77" t="s">
        <v>112</v>
      </c>
      <c r="E79" s="33" t="s">
        <v>29</v>
      </c>
      <c r="F79" s="34" t="s">
        <v>113</v>
      </c>
      <c r="G79" s="28" t="s">
        <v>75</v>
      </c>
    </row>
    <row r="80" spans="2:7" ht="17.25" thickBot="1" x14ac:dyDescent="0.3">
      <c r="B80" s="589" t="s">
        <v>52</v>
      </c>
      <c r="C80" s="590"/>
      <c r="D80" s="591"/>
      <c r="E80" s="49">
        <v>0</v>
      </c>
      <c r="F80" s="28"/>
      <c r="G80" s="28"/>
    </row>
    <row r="82" spans="2:5" ht="15.75" thickBot="1" x14ac:dyDescent="0.3"/>
    <row r="83" spans="2:5" ht="17.25" thickBot="1" x14ac:dyDescent="0.3">
      <c r="B83" s="592" t="s">
        <v>184</v>
      </c>
      <c r="C83" s="593"/>
      <c r="D83" s="594"/>
      <c r="E83" s="132">
        <v>20</v>
      </c>
    </row>
    <row r="84" spans="2:5" ht="17.25" thickBot="1" x14ac:dyDescent="0.3">
      <c r="B84" s="589" t="s">
        <v>22</v>
      </c>
      <c r="C84" s="590"/>
      <c r="D84" s="591"/>
      <c r="E84" s="49">
        <v>16</v>
      </c>
    </row>
    <row r="85" spans="2:5" ht="33.75" thickBot="1" x14ac:dyDescent="0.3">
      <c r="B85" s="50">
        <v>1</v>
      </c>
      <c r="C85" s="53" t="s">
        <v>250</v>
      </c>
      <c r="D85" s="56" t="s">
        <v>251</v>
      </c>
      <c r="E85" s="53" t="s">
        <v>81</v>
      </c>
    </row>
    <row r="86" spans="2:5" ht="17.25" thickBot="1" x14ac:dyDescent="0.3">
      <c r="B86" s="50">
        <v>2</v>
      </c>
      <c r="C86" s="53" t="s">
        <v>252</v>
      </c>
      <c r="D86" s="56" t="s">
        <v>253</v>
      </c>
      <c r="E86" s="53" t="s">
        <v>34</v>
      </c>
    </row>
    <row r="87" spans="2:5" ht="33.75" thickBot="1" x14ac:dyDescent="0.3">
      <c r="B87" s="50">
        <v>3</v>
      </c>
      <c r="C87" s="53" t="s">
        <v>209</v>
      </c>
      <c r="D87" s="56" t="s">
        <v>210</v>
      </c>
      <c r="E87" s="53" t="s">
        <v>34</v>
      </c>
    </row>
    <row r="88" spans="2:5" ht="17.25" thickBot="1" x14ac:dyDescent="0.3">
      <c r="B88" s="50">
        <v>4</v>
      </c>
      <c r="C88" s="53" t="s">
        <v>254</v>
      </c>
      <c r="D88" s="56" t="s">
        <v>255</v>
      </c>
      <c r="E88" s="53" t="s">
        <v>34</v>
      </c>
    </row>
    <row r="89" spans="2:5" ht="17.25" thickBot="1" x14ac:dyDescent="0.3">
      <c r="B89" s="50">
        <v>5</v>
      </c>
      <c r="C89" s="53" t="s">
        <v>256</v>
      </c>
      <c r="D89" s="56" t="s">
        <v>257</v>
      </c>
      <c r="E89" s="53" t="s">
        <v>34</v>
      </c>
    </row>
    <row r="90" spans="2:5" ht="17.25" thickBot="1" x14ac:dyDescent="0.3">
      <c r="B90" s="50">
        <v>6</v>
      </c>
      <c r="C90" s="53" t="s">
        <v>258</v>
      </c>
      <c r="D90" s="56" t="s">
        <v>259</v>
      </c>
      <c r="E90" s="53" t="s">
        <v>49</v>
      </c>
    </row>
    <row r="91" spans="2:5" ht="17.25" thickBot="1" x14ac:dyDescent="0.3">
      <c r="B91" s="50">
        <v>7</v>
      </c>
      <c r="C91" s="53" t="s">
        <v>111</v>
      </c>
      <c r="D91" s="56" t="s">
        <v>204</v>
      </c>
      <c r="E91" s="53" t="s">
        <v>37</v>
      </c>
    </row>
    <row r="92" spans="2:5" ht="17.25" thickBot="1" x14ac:dyDescent="0.3">
      <c r="B92" s="50">
        <v>8</v>
      </c>
      <c r="C92" s="53" t="s">
        <v>260</v>
      </c>
      <c r="D92" s="56" t="s">
        <v>261</v>
      </c>
      <c r="E92" s="53" t="s">
        <v>34</v>
      </c>
    </row>
    <row r="93" spans="2:5" ht="17.25" thickBot="1" x14ac:dyDescent="0.3">
      <c r="B93" s="589" t="s">
        <v>88</v>
      </c>
      <c r="C93" s="590"/>
      <c r="D93" s="591"/>
      <c r="E93" s="49">
        <v>4</v>
      </c>
    </row>
    <row r="94" spans="2:5" ht="17.25" thickBot="1" x14ac:dyDescent="0.3">
      <c r="B94" s="50">
        <v>9</v>
      </c>
      <c r="C94" s="53" t="s">
        <v>262</v>
      </c>
      <c r="D94" s="56" t="s">
        <v>263</v>
      </c>
      <c r="E94" s="53" t="s">
        <v>34</v>
      </c>
    </row>
    <row r="95" spans="2:5" ht="17.25" thickBot="1" x14ac:dyDescent="0.3">
      <c r="B95" s="50">
        <v>10</v>
      </c>
      <c r="C95" s="53" t="s">
        <v>264</v>
      </c>
      <c r="D95" s="56" t="s">
        <v>265</v>
      </c>
      <c r="E95" s="53" t="s">
        <v>34</v>
      </c>
    </row>
    <row r="96" spans="2:5" ht="17.25" thickBot="1" x14ac:dyDescent="0.3">
      <c r="B96" s="50">
        <v>11</v>
      </c>
      <c r="C96" s="53" t="s">
        <v>89</v>
      </c>
      <c r="D96" s="56" t="s">
        <v>90</v>
      </c>
      <c r="E96" s="53" t="s">
        <v>34</v>
      </c>
    </row>
    <row r="97" spans="2:7" ht="17.25" thickBot="1" x14ac:dyDescent="0.3">
      <c r="B97" s="50">
        <v>12</v>
      </c>
      <c r="C97" s="53" t="s">
        <v>266</v>
      </c>
      <c r="D97" s="56" t="s">
        <v>267</v>
      </c>
      <c r="E97" s="53" t="s">
        <v>34</v>
      </c>
    </row>
    <row r="99" spans="2:7" ht="15.75" x14ac:dyDescent="0.25">
      <c r="D99" s="170" t="s">
        <v>19</v>
      </c>
      <c r="E99" s="171">
        <v>60</v>
      </c>
    </row>
    <row r="100" spans="2:7" ht="33" x14ac:dyDescent="0.25">
      <c r="B100">
        <v>1</v>
      </c>
      <c r="C100" s="197" t="s">
        <v>251</v>
      </c>
      <c r="D100" s="178"/>
      <c r="E100" s="178">
        <v>60</v>
      </c>
      <c r="F100" t="s">
        <v>374</v>
      </c>
    </row>
    <row r="101" spans="2:7" ht="16.5" x14ac:dyDescent="0.25">
      <c r="B101">
        <v>2</v>
      </c>
      <c r="C101" s="197" t="s">
        <v>253</v>
      </c>
      <c r="D101" s="178">
        <v>15</v>
      </c>
      <c r="E101" s="178">
        <v>30</v>
      </c>
      <c r="F101" t="s">
        <v>363</v>
      </c>
    </row>
    <row r="102" spans="2:7" ht="33" x14ac:dyDescent="0.25">
      <c r="B102">
        <v>3</v>
      </c>
      <c r="C102" s="197" t="s">
        <v>210</v>
      </c>
      <c r="D102" s="178">
        <v>15</v>
      </c>
      <c r="E102" s="178">
        <v>30</v>
      </c>
      <c r="F102" t="s">
        <v>375</v>
      </c>
    </row>
    <row r="103" spans="2:7" ht="33" x14ac:dyDescent="0.25">
      <c r="B103">
        <v>4</v>
      </c>
      <c r="C103" s="197" t="s">
        <v>255</v>
      </c>
      <c r="D103" s="178">
        <v>15</v>
      </c>
      <c r="E103" s="178">
        <v>30</v>
      </c>
    </row>
    <row r="104" spans="2:7" ht="33" x14ac:dyDescent="0.25">
      <c r="B104">
        <v>5</v>
      </c>
      <c r="C104" s="198" t="s">
        <v>257</v>
      </c>
      <c r="D104" s="178">
        <v>15</v>
      </c>
      <c r="E104" s="178">
        <v>30</v>
      </c>
      <c r="F104" t="s">
        <v>512</v>
      </c>
    </row>
    <row r="105" spans="2:7" ht="33" x14ac:dyDescent="0.25">
      <c r="B105">
        <v>6</v>
      </c>
      <c r="C105" s="197" t="s">
        <v>259</v>
      </c>
      <c r="D105" s="178"/>
      <c r="E105" s="220">
        <v>15</v>
      </c>
    </row>
    <row r="106" spans="2:7" ht="16.5" x14ac:dyDescent="0.25">
      <c r="B106">
        <v>7</v>
      </c>
      <c r="C106" s="197" t="s">
        <v>204</v>
      </c>
      <c r="D106" s="178">
        <v>30</v>
      </c>
      <c r="E106" s="178">
        <v>30</v>
      </c>
      <c r="F106" t="s">
        <v>376</v>
      </c>
    </row>
    <row r="107" spans="2:7" ht="16.5" x14ac:dyDescent="0.25">
      <c r="B107">
        <v>8</v>
      </c>
      <c r="C107" s="197" t="s">
        <v>261</v>
      </c>
      <c r="D107" s="178">
        <v>15</v>
      </c>
      <c r="E107" s="178">
        <v>30</v>
      </c>
    </row>
    <row r="108" spans="2:7" ht="16.5" x14ac:dyDescent="0.25">
      <c r="B108">
        <v>9</v>
      </c>
      <c r="C108" s="197" t="s">
        <v>263</v>
      </c>
      <c r="D108" s="178">
        <v>15</v>
      </c>
      <c r="E108" s="178">
        <v>30</v>
      </c>
      <c r="F108" t="s">
        <v>388</v>
      </c>
      <c r="G108" s="184" t="s">
        <v>394</v>
      </c>
    </row>
    <row r="109" spans="2:7" ht="16.5" x14ac:dyDescent="0.25">
      <c r="B109">
        <v>10</v>
      </c>
      <c r="C109" s="197" t="s">
        <v>265</v>
      </c>
      <c r="D109" s="178">
        <v>15</v>
      </c>
      <c r="E109" s="178">
        <v>30</v>
      </c>
      <c r="F109" t="s">
        <v>392</v>
      </c>
      <c r="G109" t="s">
        <v>393</v>
      </c>
    </row>
  </sheetData>
  <mergeCells count="54">
    <mergeCell ref="A22:A28"/>
    <mergeCell ref="E42:E44"/>
    <mergeCell ref="E35:E37"/>
    <mergeCell ref="E39:E41"/>
    <mergeCell ref="A42:A47"/>
    <mergeCell ref="A29:A34"/>
    <mergeCell ref="A35:A41"/>
    <mergeCell ref="C32:C34"/>
    <mergeCell ref="D32:D34"/>
    <mergeCell ref="C42:C44"/>
    <mergeCell ref="D42:D44"/>
    <mergeCell ref="C45:C47"/>
    <mergeCell ref="D45:D47"/>
    <mergeCell ref="C29:C31"/>
    <mergeCell ref="D29:D31"/>
    <mergeCell ref="C35:C37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A15:A21"/>
    <mergeCell ref="C18:C20"/>
    <mergeCell ref="D18:D20"/>
    <mergeCell ref="C15:C17"/>
    <mergeCell ref="D15:D17"/>
    <mergeCell ref="E15:E17"/>
    <mergeCell ref="F15:F17"/>
    <mergeCell ref="C9:C12"/>
    <mergeCell ref="D9:D12"/>
    <mergeCell ref="E9:E12"/>
    <mergeCell ref="E18:E20"/>
    <mergeCell ref="F9:F12"/>
    <mergeCell ref="D35:D37"/>
    <mergeCell ref="C39:C41"/>
    <mergeCell ref="D39:D41"/>
    <mergeCell ref="B93:D93"/>
    <mergeCell ref="B62:B63"/>
    <mergeCell ref="D49:F49"/>
    <mergeCell ref="B68:D68"/>
    <mergeCell ref="B69:D69"/>
    <mergeCell ref="B80:D80"/>
    <mergeCell ref="B83:D83"/>
    <mergeCell ref="B84:D84"/>
    <mergeCell ref="F42:F44"/>
    <mergeCell ref="E22:E25"/>
    <mergeCell ref="E32:E34"/>
    <mergeCell ref="E29:E31"/>
    <mergeCell ref="C22:C25"/>
    <mergeCell ref="D22:D25"/>
  </mergeCells>
  <hyperlinks>
    <hyperlink ref="E9" r:id="rId1"/>
    <hyperlink ref="E42" r:id="rId2"/>
  </hyperlinks>
  <pageMargins left="0.7" right="0.7" top="0.75" bottom="0.75" header="0.3" footer="0.3"/>
  <pageSetup scale="64" fitToHeight="2" orientation="portrait" r:id="rId3"/>
  <drawing r:id="rId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117"/>
  <sheetViews>
    <sheetView topLeftCell="A40" workbookViewId="0">
      <selection activeCell="N13" sqref="N13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480" t="s">
        <v>16</v>
      </c>
      <c r="F2" s="481"/>
    </row>
    <row r="4" spans="1:9" ht="35.25" customHeight="1" thickBot="1" x14ac:dyDescent="0.3">
      <c r="A4" s="449" t="s">
        <v>446</v>
      </c>
      <c r="B4" s="450"/>
      <c r="C4" s="450"/>
      <c r="D4" s="450"/>
      <c r="E4" s="450"/>
      <c r="F4" s="450"/>
    </row>
    <row r="5" spans="1:9" ht="15.75" x14ac:dyDescent="0.25">
      <c r="A5" s="384" t="s">
        <v>0</v>
      </c>
      <c r="B5" s="385"/>
      <c r="C5" s="482" t="s">
        <v>167</v>
      </c>
      <c r="D5" s="483"/>
      <c r="E5" s="483"/>
      <c r="F5" s="484"/>
    </row>
    <row r="6" spans="1:9" ht="15.75" x14ac:dyDescent="0.25">
      <c r="A6" s="389" t="s">
        <v>1</v>
      </c>
      <c r="B6" s="390"/>
      <c r="C6" s="516" t="s">
        <v>156</v>
      </c>
      <c r="D6" s="603"/>
      <c r="E6" s="603"/>
      <c r="F6" s="604"/>
    </row>
    <row r="7" spans="1:9" ht="16.5" thickBot="1" x14ac:dyDescent="0.3">
      <c r="A7" s="394" t="s">
        <v>2</v>
      </c>
      <c r="B7" s="488"/>
      <c r="C7" s="396" t="s">
        <v>17</v>
      </c>
      <c r="D7" s="489"/>
      <c r="E7" s="489"/>
      <c r="F7" s="398"/>
    </row>
    <row r="8" spans="1:9" ht="16.5" thickBot="1" x14ac:dyDescent="0.3">
      <c r="A8" s="2" t="s">
        <v>3</v>
      </c>
      <c r="B8" s="2" t="s">
        <v>4</v>
      </c>
      <c r="C8" s="16" t="s">
        <v>5</v>
      </c>
      <c r="D8" s="3" t="s">
        <v>6</v>
      </c>
      <c r="E8" s="16" t="s">
        <v>7</v>
      </c>
      <c r="F8" s="3" t="s">
        <v>8</v>
      </c>
      <c r="H8" s="15"/>
      <c r="I8" s="15"/>
    </row>
    <row r="9" spans="1:9" ht="16.5" thickBot="1" x14ac:dyDescent="0.3">
      <c r="A9" s="357" t="s">
        <v>9</v>
      </c>
      <c r="B9" s="6">
        <v>1</v>
      </c>
      <c r="C9" s="345" t="s">
        <v>149</v>
      </c>
      <c r="D9" s="659" t="s">
        <v>178</v>
      </c>
      <c r="E9" s="490" t="s">
        <v>501</v>
      </c>
      <c r="F9" s="369" t="s">
        <v>475</v>
      </c>
      <c r="H9" s="15"/>
      <c r="I9" s="15"/>
    </row>
    <row r="10" spans="1:9" ht="16.5" thickBot="1" x14ac:dyDescent="0.3">
      <c r="A10" s="358"/>
      <c r="B10" s="6">
        <v>2</v>
      </c>
      <c r="C10" s="346"/>
      <c r="D10" s="677"/>
      <c r="E10" s="491"/>
      <c r="F10" s="370"/>
      <c r="H10" s="15"/>
      <c r="I10" s="15"/>
    </row>
    <row r="11" spans="1:9" ht="16.5" thickBot="1" x14ac:dyDescent="0.3">
      <c r="A11" s="358"/>
      <c r="B11" s="6">
        <v>3</v>
      </c>
      <c r="C11" s="346"/>
      <c r="D11" s="677"/>
      <c r="E11" s="491"/>
      <c r="F11" s="370"/>
      <c r="H11" s="14"/>
      <c r="I11" s="15"/>
    </row>
    <row r="12" spans="1:9" ht="16.5" thickBot="1" x14ac:dyDescent="0.3">
      <c r="A12" s="358"/>
      <c r="B12" s="6">
        <v>4</v>
      </c>
      <c r="C12" s="346"/>
      <c r="D12" s="677"/>
      <c r="E12" s="491"/>
      <c r="F12" s="371"/>
      <c r="H12" s="15"/>
      <c r="I12" s="15"/>
    </row>
    <row r="13" spans="1:9" ht="32.25" thickBot="1" x14ac:dyDescent="0.3">
      <c r="A13" s="358"/>
      <c r="B13" s="6">
        <v>5</v>
      </c>
      <c r="C13" s="104" t="s">
        <v>48</v>
      </c>
      <c r="D13" s="119" t="s">
        <v>178</v>
      </c>
      <c r="E13" s="117" t="s">
        <v>501</v>
      </c>
      <c r="F13" s="275"/>
      <c r="H13" s="15"/>
      <c r="I13" s="15"/>
    </row>
    <row r="14" spans="1:9" ht="32.25" thickBot="1" x14ac:dyDescent="0.3">
      <c r="A14" s="358"/>
      <c r="B14" s="6">
        <v>6</v>
      </c>
      <c r="C14" s="104" t="s">
        <v>198</v>
      </c>
      <c r="D14" s="119" t="s">
        <v>178</v>
      </c>
      <c r="E14" s="117" t="s">
        <v>500</v>
      </c>
      <c r="F14" s="116"/>
      <c r="H14" s="15"/>
      <c r="I14" s="15"/>
    </row>
    <row r="15" spans="1:9" ht="16.5" thickBot="1" x14ac:dyDescent="0.3">
      <c r="A15" s="358"/>
      <c r="B15" s="6">
        <v>7</v>
      </c>
      <c r="C15" s="104"/>
      <c r="D15" s="119"/>
      <c r="E15" s="117"/>
      <c r="F15" s="275"/>
      <c r="H15" s="15"/>
      <c r="I15" s="15"/>
    </row>
    <row r="16" spans="1:9" ht="16.5" thickBot="1" x14ac:dyDescent="0.3">
      <c r="A16" s="358"/>
      <c r="B16" s="6">
        <v>8</v>
      </c>
      <c r="C16" s="679" t="s">
        <v>319</v>
      </c>
      <c r="D16" s="507" t="s">
        <v>179</v>
      </c>
      <c r="E16" s="528" t="s">
        <v>481</v>
      </c>
      <c r="F16" s="108"/>
      <c r="H16" s="15"/>
      <c r="I16" s="15"/>
    </row>
    <row r="17" spans="1:9" ht="16.5" thickBot="1" x14ac:dyDescent="0.3">
      <c r="A17" s="358"/>
      <c r="B17" s="6">
        <v>9</v>
      </c>
      <c r="C17" s="680"/>
      <c r="D17" s="378"/>
      <c r="E17" s="509"/>
      <c r="F17" s="108"/>
      <c r="H17" s="15"/>
      <c r="I17" s="15"/>
    </row>
    <row r="18" spans="1:9" ht="16.5" thickBot="1" x14ac:dyDescent="0.3">
      <c r="A18" s="358"/>
      <c r="B18" s="6">
        <v>10</v>
      </c>
      <c r="C18" s="680"/>
      <c r="D18" s="378"/>
      <c r="E18" s="509"/>
      <c r="F18" s="108"/>
      <c r="H18" s="15"/>
      <c r="I18" s="15"/>
    </row>
    <row r="19" spans="1:9" ht="23.25" customHeight="1" thickBot="1" x14ac:dyDescent="0.3">
      <c r="A19" s="359"/>
      <c r="B19" s="6">
        <v>11</v>
      </c>
      <c r="C19" s="681"/>
      <c r="D19" s="379"/>
      <c r="E19" s="405"/>
      <c r="F19" s="116"/>
      <c r="H19" s="15"/>
      <c r="I19" s="15"/>
    </row>
    <row r="20" spans="1:9" ht="16.5" customHeight="1" thickBot="1" x14ac:dyDescent="0.3">
      <c r="A20" s="357" t="s">
        <v>10</v>
      </c>
      <c r="B20" s="6">
        <v>1</v>
      </c>
      <c r="C20" s="345" t="s">
        <v>317</v>
      </c>
      <c r="D20" s="659" t="s">
        <v>387</v>
      </c>
      <c r="E20" s="490" t="s">
        <v>502</v>
      </c>
      <c r="F20" s="107"/>
      <c r="H20" s="15"/>
      <c r="I20" s="15"/>
    </row>
    <row r="21" spans="1:9" ht="16.5" customHeight="1" thickBot="1" x14ac:dyDescent="0.3">
      <c r="A21" s="358"/>
      <c r="B21" s="6">
        <v>2</v>
      </c>
      <c r="C21" s="346"/>
      <c r="D21" s="677"/>
      <c r="E21" s="491"/>
      <c r="F21" s="108"/>
      <c r="H21" s="15"/>
      <c r="I21" s="15"/>
    </row>
    <row r="22" spans="1:9" ht="16.5" thickBot="1" x14ac:dyDescent="0.3">
      <c r="A22" s="358"/>
      <c r="B22" s="6">
        <v>3</v>
      </c>
      <c r="C22" s="346"/>
      <c r="D22" s="677"/>
      <c r="E22" s="491"/>
      <c r="F22" s="108"/>
    </row>
    <row r="23" spans="1:9" ht="16.5" thickBot="1" x14ac:dyDescent="0.3">
      <c r="A23" s="358"/>
      <c r="B23" s="6">
        <v>4</v>
      </c>
      <c r="C23" s="346"/>
      <c r="D23" s="677"/>
      <c r="E23" s="491"/>
      <c r="F23" s="108"/>
    </row>
    <row r="24" spans="1:9" ht="16.5" thickBot="1" x14ac:dyDescent="0.3">
      <c r="A24" s="358"/>
      <c r="B24" s="6">
        <v>5</v>
      </c>
      <c r="C24" s="346"/>
      <c r="D24" s="677"/>
      <c r="E24" s="491"/>
      <c r="F24" s="108"/>
    </row>
    <row r="25" spans="1:9" ht="16.5" thickBot="1" x14ac:dyDescent="0.3">
      <c r="A25" s="359"/>
      <c r="B25" s="6">
        <v>6</v>
      </c>
      <c r="C25" s="354"/>
      <c r="D25" s="678"/>
      <c r="E25" s="492"/>
      <c r="F25" s="116"/>
    </row>
    <row r="26" spans="1:9" ht="21" customHeight="1" thickBot="1" x14ac:dyDescent="0.3">
      <c r="A26" s="358" t="s">
        <v>11</v>
      </c>
      <c r="B26" s="6">
        <v>7</v>
      </c>
      <c r="C26" s="345" t="s">
        <v>131</v>
      </c>
      <c r="D26" s="659" t="s">
        <v>179</v>
      </c>
      <c r="E26" s="490" t="s">
        <v>180</v>
      </c>
      <c r="F26" s="654" t="s">
        <v>475</v>
      </c>
    </row>
    <row r="27" spans="1:9" ht="16.5" thickBot="1" x14ac:dyDescent="0.3">
      <c r="A27" s="358"/>
      <c r="B27" s="6">
        <v>8</v>
      </c>
      <c r="C27" s="346"/>
      <c r="D27" s="677"/>
      <c r="E27" s="491"/>
      <c r="F27" s="401"/>
    </row>
    <row r="28" spans="1:9" ht="16.5" thickBot="1" x14ac:dyDescent="0.3">
      <c r="A28" s="358"/>
      <c r="B28" s="6">
        <v>9</v>
      </c>
      <c r="C28" s="346"/>
      <c r="D28" s="677"/>
      <c r="E28" s="491"/>
      <c r="F28" s="401"/>
    </row>
    <row r="29" spans="1:9" ht="16.5" thickBot="1" x14ac:dyDescent="0.3">
      <c r="A29" s="358"/>
      <c r="B29" s="6">
        <v>10</v>
      </c>
      <c r="C29" s="354"/>
      <c r="D29" s="678"/>
      <c r="E29" s="492"/>
      <c r="F29" s="655"/>
    </row>
    <row r="30" spans="1:9" ht="16.5" thickBot="1" x14ac:dyDescent="0.3">
      <c r="A30" s="359"/>
      <c r="B30" s="6">
        <v>11</v>
      </c>
      <c r="C30" s="274"/>
      <c r="D30" s="118"/>
      <c r="E30" s="109"/>
      <c r="F30" s="293"/>
    </row>
    <row r="31" spans="1:9" ht="16.5" customHeight="1" thickBot="1" x14ac:dyDescent="0.3">
      <c r="A31" s="358" t="s">
        <v>12</v>
      </c>
      <c r="B31" s="6">
        <v>1</v>
      </c>
      <c r="C31" s="336" t="s">
        <v>473</v>
      </c>
      <c r="D31" s="342" t="s">
        <v>156</v>
      </c>
      <c r="E31" s="339" t="s">
        <v>494</v>
      </c>
      <c r="F31" s="654" t="s">
        <v>475</v>
      </c>
    </row>
    <row r="32" spans="1:9" ht="16.5" thickBot="1" x14ac:dyDescent="0.3">
      <c r="A32" s="358"/>
      <c r="B32" s="6">
        <v>2</v>
      </c>
      <c r="C32" s="337"/>
      <c r="D32" s="343"/>
      <c r="E32" s="340"/>
      <c r="F32" s="401"/>
    </row>
    <row r="33" spans="1:6" ht="16.5" thickBot="1" x14ac:dyDescent="0.3">
      <c r="A33" s="358"/>
      <c r="B33" s="6">
        <v>3</v>
      </c>
      <c r="C33" s="337"/>
      <c r="D33" s="343"/>
      <c r="E33" s="340"/>
      <c r="F33" s="401"/>
    </row>
    <row r="34" spans="1:6" ht="16.5" thickBot="1" x14ac:dyDescent="0.3">
      <c r="A34" s="358"/>
      <c r="B34" s="6">
        <v>4</v>
      </c>
      <c r="C34" s="337"/>
      <c r="D34" s="343"/>
      <c r="E34" s="340"/>
      <c r="F34" s="401"/>
    </row>
    <row r="35" spans="1:6" ht="16.5" thickBot="1" x14ac:dyDescent="0.3">
      <c r="A35" s="358"/>
      <c r="B35" s="6">
        <v>5</v>
      </c>
      <c r="C35" s="337"/>
      <c r="D35" s="343"/>
      <c r="E35" s="340"/>
      <c r="F35" s="401"/>
    </row>
    <row r="36" spans="1:6" ht="16.5" thickBot="1" x14ac:dyDescent="0.3">
      <c r="A36" s="358"/>
      <c r="B36" s="6">
        <v>6</v>
      </c>
      <c r="C36" s="338"/>
      <c r="D36" s="344"/>
      <c r="E36" s="341"/>
      <c r="F36" s="401"/>
    </row>
    <row r="37" spans="1:6" ht="16.5" thickBot="1" x14ac:dyDescent="0.3">
      <c r="A37" s="359"/>
      <c r="B37" s="6">
        <v>7</v>
      </c>
      <c r="C37" s="241" t="s">
        <v>70</v>
      </c>
      <c r="D37" s="245" t="s">
        <v>156</v>
      </c>
      <c r="E37" s="241" t="s">
        <v>495</v>
      </c>
      <c r="F37" s="655"/>
    </row>
    <row r="38" spans="1:6" ht="16.5" customHeight="1" thickBot="1" x14ac:dyDescent="0.3">
      <c r="A38" s="357" t="s">
        <v>13</v>
      </c>
      <c r="B38" s="6">
        <v>1</v>
      </c>
      <c r="C38" s="345" t="s">
        <v>322</v>
      </c>
      <c r="D38" s="659" t="s">
        <v>461</v>
      </c>
      <c r="E38" s="490" t="s">
        <v>492</v>
      </c>
      <c r="F38" s="499"/>
    </row>
    <row r="39" spans="1:6" ht="16.5" thickBot="1" x14ac:dyDescent="0.3">
      <c r="A39" s="358"/>
      <c r="B39" s="6">
        <v>2</v>
      </c>
      <c r="C39" s="347"/>
      <c r="D39" s="660"/>
      <c r="E39" s="661"/>
      <c r="F39" s="500"/>
    </row>
    <row r="40" spans="1:6" ht="16.5" thickBot="1" x14ac:dyDescent="0.3">
      <c r="A40" s="358"/>
      <c r="B40" s="6">
        <v>3</v>
      </c>
      <c r="C40" s="353" t="s">
        <v>324</v>
      </c>
      <c r="D40" s="662" t="s">
        <v>178</v>
      </c>
      <c r="E40" s="663" t="s">
        <v>492</v>
      </c>
      <c r="F40" s="500"/>
    </row>
    <row r="41" spans="1:6" ht="16.5" thickBot="1" x14ac:dyDescent="0.3">
      <c r="A41" s="358"/>
      <c r="B41" s="6">
        <v>4</v>
      </c>
      <c r="C41" s="347"/>
      <c r="D41" s="660"/>
      <c r="E41" s="661"/>
      <c r="F41" s="500"/>
    </row>
    <row r="42" spans="1:6" ht="16.5" thickBot="1" x14ac:dyDescent="0.3">
      <c r="A42" s="358"/>
      <c r="B42" s="6">
        <v>5</v>
      </c>
      <c r="C42" s="105"/>
      <c r="D42" s="179"/>
      <c r="E42" s="105"/>
      <c r="F42" s="500"/>
    </row>
    <row r="43" spans="1:6" ht="16.5" thickBot="1" x14ac:dyDescent="0.3">
      <c r="A43" s="359"/>
      <c r="B43" s="6">
        <v>6</v>
      </c>
      <c r="C43" s="186"/>
      <c r="D43" s="90"/>
      <c r="E43" s="126"/>
      <c r="F43" s="501"/>
    </row>
    <row r="44" spans="1:6" ht="16.5" thickBot="1" x14ac:dyDescent="0.3">
      <c r="A44" s="651" t="s">
        <v>14</v>
      </c>
      <c r="B44" s="6">
        <v>1</v>
      </c>
      <c r="C44" s="656" t="s">
        <v>315</v>
      </c>
      <c r="D44" s="342" t="s">
        <v>156</v>
      </c>
      <c r="E44" s="339" t="s">
        <v>493</v>
      </c>
      <c r="F44" s="276"/>
    </row>
    <row r="45" spans="1:6" ht="16.5" thickBot="1" x14ac:dyDescent="0.3">
      <c r="A45" s="652"/>
      <c r="B45" s="6">
        <v>2</v>
      </c>
      <c r="C45" s="657"/>
      <c r="D45" s="343"/>
      <c r="E45" s="340"/>
      <c r="F45" s="277"/>
    </row>
    <row r="46" spans="1:6" ht="16.5" thickBot="1" x14ac:dyDescent="0.3">
      <c r="A46" s="652"/>
      <c r="B46" s="6">
        <v>3</v>
      </c>
      <c r="C46" s="657"/>
      <c r="D46" s="343"/>
      <c r="E46" s="340"/>
      <c r="F46" s="277"/>
    </row>
    <row r="47" spans="1:6" ht="16.5" thickBot="1" x14ac:dyDescent="0.3">
      <c r="A47" s="652"/>
      <c r="B47" s="6">
        <v>4</v>
      </c>
      <c r="C47" s="657"/>
      <c r="D47" s="343"/>
      <c r="E47" s="340"/>
      <c r="F47" s="277"/>
    </row>
    <row r="48" spans="1:6" ht="16.5" thickBot="1" x14ac:dyDescent="0.3">
      <c r="A48" s="652"/>
      <c r="B48" s="6">
        <v>5</v>
      </c>
      <c r="C48" s="657"/>
      <c r="D48" s="343"/>
      <c r="E48" s="340"/>
      <c r="F48" s="278"/>
    </row>
    <row r="49" spans="1:6" ht="16.5" thickBot="1" x14ac:dyDescent="0.3">
      <c r="A49" s="653"/>
      <c r="B49" s="6">
        <v>6</v>
      </c>
      <c r="C49" s="658"/>
      <c r="D49" s="367"/>
      <c r="E49" s="363"/>
      <c r="F49" s="8"/>
    </row>
    <row r="50" spans="1:6" ht="16.5" thickBot="1" x14ac:dyDescent="0.3">
      <c r="A50" s="490" t="s">
        <v>166</v>
      </c>
      <c r="B50" s="6">
        <v>1</v>
      </c>
      <c r="C50" s="656"/>
      <c r="D50" s="659"/>
      <c r="E50" s="490"/>
      <c r="F50" s="475"/>
    </row>
    <row r="51" spans="1:6" ht="16.5" thickBot="1" x14ac:dyDescent="0.3">
      <c r="A51" s="491"/>
      <c r="B51" s="6">
        <v>2</v>
      </c>
      <c r="C51" s="657"/>
      <c r="D51" s="677"/>
      <c r="E51" s="491"/>
      <c r="F51" s="476"/>
    </row>
    <row r="52" spans="1:6" ht="16.5" thickBot="1" x14ac:dyDescent="0.3">
      <c r="A52" s="491"/>
      <c r="B52" s="6">
        <v>3</v>
      </c>
      <c r="C52" s="657"/>
      <c r="D52" s="677"/>
      <c r="E52" s="491"/>
      <c r="F52" s="476"/>
    </row>
    <row r="53" spans="1:6" ht="16.5" thickBot="1" x14ac:dyDescent="0.3">
      <c r="A53" s="491"/>
      <c r="B53" s="6">
        <v>4</v>
      </c>
      <c r="C53" s="657"/>
      <c r="D53" s="677"/>
      <c r="E53" s="491"/>
      <c r="F53" s="476"/>
    </row>
    <row r="54" spans="1:6" ht="16.5" thickBot="1" x14ac:dyDescent="0.3">
      <c r="A54" s="491"/>
      <c r="B54" s="6">
        <v>5</v>
      </c>
      <c r="C54" s="676"/>
      <c r="D54" s="678"/>
      <c r="E54" s="492"/>
      <c r="F54" s="477"/>
    </row>
    <row r="55" spans="1:6" ht="16.5" thickBot="1" x14ac:dyDescent="0.3">
      <c r="A55" s="492"/>
      <c r="B55" s="6">
        <v>6</v>
      </c>
      <c r="C55" s="88"/>
      <c r="D55" s="114"/>
      <c r="E55" s="115"/>
      <c r="F55" s="8"/>
    </row>
    <row r="56" spans="1:6" ht="16.5" x14ac:dyDescent="0.25">
      <c r="A56" s="1"/>
      <c r="B56" s="1"/>
      <c r="C56" s="4"/>
      <c r="D56" s="420" t="s">
        <v>439</v>
      </c>
      <c r="E56" s="420"/>
      <c r="F56" s="420"/>
    </row>
    <row r="57" spans="1:6" ht="15.75" x14ac:dyDescent="0.25">
      <c r="A57" s="1"/>
      <c r="B57" s="1"/>
      <c r="C57" s="5"/>
      <c r="D57" s="1"/>
      <c r="E57" s="7" t="s">
        <v>15</v>
      </c>
      <c r="F57" s="7"/>
    </row>
    <row r="66" spans="2:7" x14ac:dyDescent="0.25">
      <c r="C66" t="s">
        <v>174</v>
      </c>
      <c r="D66" t="s">
        <v>173</v>
      </c>
    </row>
    <row r="67" spans="2:7" x14ac:dyDescent="0.25">
      <c r="C67" t="s">
        <v>175</v>
      </c>
      <c r="D67" t="s">
        <v>176</v>
      </c>
    </row>
    <row r="71" spans="2:7" ht="15.75" x14ac:dyDescent="0.25">
      <c r="B71" s="98" t="s">
        <v>167</v>
      </c>
      <c r="C71" s="93" t="s">
        <v>159</v>
      </c>
      <c r="D71" s="96" t="s">
        <v>168</v>
      </c>
      <c r="E71" s="94">
        <v>38</v>
      </c>
      <c r="F71" s="478">
        <f>E71</f>
        <v>38</v>
      </c>
      <c r="G71" s="99" t="s">
        <v>169</v>
      </c>
    </row>
    <row r="72" spans="2:7" ht="15.75" x14ac:dyDescent="0.25">
      <c r="B72" s="98" t="s">
        <v>170</v>
      </c>
      <c r="C72" s="93" t="s">
        <v>159</v>
      </c>
      <c r="D72" s="96" t="s">
        <v>168</v>
      </c>
      <c r="E72" s="94">
        <v>38</v>
      </c>
      <c r="F72" s="479"/>
      <c r="G72" s="99" t="s">
        <v>169</v>
      </c>
    </row>
    <row r="73" spans="2:7" x14ac:dyDescent="0.25">
      <c r="C73" t="s">
        <v>443</v>
      </c>
    </row>
    <row r="74" spans="2:7" x14ac:dyDescent="0.25">
      <c r="C74" t="s">
        <v>444</v>
      </c>
    </row>
    <row r="75" spans="2:7" ht="15.75" thickBot="1" x14ac:dyDescent="0.3"/>
    <row r="76" spans="2:7" ht="17.25" thickBot="1" x14ac:dyDescent="0.3">
      <c r="B76" s="670" t="s">
        <v>52</v>
      </c>
      <c r="C76" s="671"/>
      <c r="D76" s="672"/>
      <c r="E76" s="59">
        <v>0</v>
      </c>
      <c r="F76" s="28"/>
    </row>
    <row r="77" spans="2:7" ht="17.25" thickBot="1" x14ac:dyDescent="0.3">
      <c r="B77" s="673" t="s">
        <v>126</v>
      </c>
      <c r="C77" s="674"/>
      <c r="D77" s="675"/>
      <c r="E77" s="60">
        <v>23</v>
      </c>
      <c r="F77" s="28"/>
    </row>
    <row r="78" spans="2:7" ht="17.25" thickBot="1" x14ac:dyDescent="0.3">
      <c r="B78" s="670" t="s">
        <v>22</v>
      </c>
      <c r="C78" s="671"/>
      <c r="D78" s="672"/>
      <c r="E78" s="49">
        <v>19</v>
      </c>
      <c r="F78" s="28"/>
    </row>
    <row r="79" spans="2:7" ht="17.25" thickBot="1" x14ac:dyDescent="0.3">
      <c r="B79" s="50">
        <v>1</v>
      </c>
      <c r="C79" s="53" t="s">
        <v>23</v>
      </c>
      <c r="D79" s="61" t="s">
        <v>24</v>
      </c>
      <c r="E79" s="53" t="s">
        <v>25</v>
      </c>
      <c r="F79" s="28" t="s">
        <v>26</v>
      </c>
    </row>
    <row r="80" spans="2:7" ht="17.25" thickBot="1" x14ac:dyDescent="0.3">
      <c r="B80" s="50">
        <v>2</v>
      </c>
      <c r="C80" s="53" t="s">
        <v>27</v>
      </c>
      <c r="D80" s="61" t="s">
        <v>28</v>
      </c>
      <c r="E80" s="53" t="s">
        <v>29</v>
      </c>
      <c r="F80" s="28" t="s">
        <v>30</v>
      </c>
    </row>
    <row r="81" spans="2:6" ht="17.25" thickBot="1" x14ac:dyDescent="0.3">
      <c r="B81" s="50">
        <v>3</v>
      </c>
      <c r="C81" s="53" t="s">
        <v>31</v>
      </c>
      <c r="D81" s="61" t="s">
        <v>32</v>
      </c>
      <c r="E81" s="53" t="s">
        <v>29</v>
      </c>
      <c r="F81" s="28">
        <f>50/6</f>
        <v>8.3333333333333339</v>
      </c>
    </row>
    <row r="82" spans="2:6" ht="17.25" thickBot="1" x14ac:dyDescent="0.3">
      <c r="B82" s="50">
        <v>4</v>
      </c>
      <c r="C82" s="31" t="s">
        <v>33</v>
      </c>
      <c r="D82" s="62" t="s">
        <v>20</v>
      </c>
      <c r="E82" s="53" t="s">
        <v>34</v>
      </c>
      <c r="F82" s="28" t="s">
        <v>99</v>
      </c>
    </row>
    <row r="83" spans="2:6" ht="33.75" thickBot="1" x14ac:dyDescent="0.3">
      <c r="B83" s="50">
        <v>5</v>
      </c>
      <c r="C83" s="53" t="s">
        <v>127</v>
      </c>
      <c r="D83" s="61" t="s">
        <v>128</v>
      </c>
      <c r="E83" s="53" t="s">
        <v>129</v>
      </c>
      <c r="F83" s="28" t="s">
        <v>38</v>
      </c>
    </row>
    <row r="84" spans="2:6" ht="17.25" thickBot="1" x14ac:dyDescent="0.3">
      <c r="B84" s="50">
        <v>6</v>
      </c>
      <c r="C84" s="31" t="s">
        <v>130</v>
      </c>
      <c r="D84" s="63" t="s">
        <v>131</v>
      </c>
      <c r="E84" s="33" t="s">
        <v>129</v>
      </c>
      <c r="F84" s="34" t="s">
        <v>38</v>
      </c>
    </row>
    <row r="85" spans="2:6" ht="17.25" thickBot="1" x14ac:dyDescent="0.3">
      <c r="B85" s="50">
        <v>7</v>
      </c>
      <c r="C85" s="31" t="s">
        <v>132</v>
      </c>
      <c r="D85" s="64" t="s">
        <v>48</v>
      </c>
      <c r="E85" s="65" t="s">
        <v>49</v>
      </c>
      <c r="F85" s="36" t="s">
        <v>50</v>
      </c>
    </row>
    <row r="86" spans="2:6" ht="17.25" thickBot="1" x14ac:dyDescent="0.3">
      <c r="B86" s="667" t="s">
        <v>133</v>
      </c>
      <c r="C86" s="668"/>
      <c r="D86" s="669"/>
      <c r="E86" s="60">
        <v>4</v>
      </c>
      <c r="F86" s="28"/>
    </row>
    <row r="87" spans="2:6" ht="17.25" thickBot="1" x14ac:dyDescent="0.3">
      <c r="B87" s="50">
        <v>8</v>
      </c>
      <c r="C87" s="31" t="s">
        <v>134</v>
      </c>
      <c r="D87" s="62" t="s">
        <v>135</v>
      </c>
      <c r="E87" s="53" t="s">
        <v>129</v>
      </c>
      <c r="F87" s="28" t="s">
        <v>157</v>
      </c>
    </row>
    <row r="88" spans="2:6" ht="17.25" thickBot="1" x14ac:dyDescent="0.3">
      <c r="B88" s="50">
        <v>9</v>
      </c>
      <c r="C88" s="31" t="s">
        <v>136</v>
      </c>
      <c r="D88" s="66" t="s">
        <v>137</v>
      </c>
      <c r="E88" s="53" t="s">
        <v>129</v>
      </c>
      <c r="F88" s="28"/>
    </row>
    <row r="89" spans="2:6" ht="16.5" x14ac:dyDescent="0.25">
      <c r="B89" s="73"/>
      <c r="C89" s="71"/>
      <c r="D89" s="74"/>
      <c r="E89" s="73"/>
      <c r="F89" s="28"/>
    </row>
    <row r="93" spans="2:6" x14ac:dyDescent="0.25">
      <c r="C93" t="s">
        <v>155</v>
      </c>
    </row>
    <row r="94" spans="2:6" ht="15.75" thickBot="1" x14ac:dyDescent="0.3"/>
    <row r="95" spans="2:6" ht="17.25" thickBot="1" x14ac:dyDescent="0.3">
      <c r="B95" s="664" t="s">
        <v>311</v>
      </c>
      <c r="C95" s="665"/>
      <c r="D95" s="666"/>
      <c r="E95" s="132">
        <v>20</v>
      </c>
    </row>
    <row r="96" spans="2:6" ht="17.25" thickBot="1" x14ac:dyDescent="0.3">
      <c r="B96" s="667" t="s">
        <v>22</v>
      </c>
      <c r="C96" s="668"/>
      <c r="D96" s="669"/>
      <c r="E96" s="49">
        <v>16</v>
      </c>
    </row>
    <row r="97" spans="2:7" ht="33.75" thickBot="1" x14ac:dyDescent="0.3">
      <c r="B97" s="50">
        <v>1</v>
      </c>
      <c r="C97" s="31" t="s">
        <v>312</v>
      </c>
      <c r="D97" s="66" t="s">
        <v>313</v>
      </c>
      <c r="E97" s="53" t="s">
        <v>129</v>
      </c>
    </row>
    <row r="98" spans="2:7" ht="17.25" thickBot="1" x14ac:dyDescent="0.3">
      <c r="B98" s="50">
        <v>2</v>
      </c>
      <c r="C98" s="31" t="s">
        <v>314</v>
      </c>
      <c r="D98" s="66" t="s">
        <v>315</v>
      </c>
      <c r="E98" s="53" t="s">
        <v>129</v>
      </c>
    </row>
    <row r="99" spans="2:7" ht="33.75" thickBot="1" x14ac:dyDescent="0.3">
      <c r="B99" s="50">
        <v>3</v>
      </c>
      <c r="C99" s="31" t="s">
        <v>316</v>
      </c>
      <c r="D99" s="66" t="s">
        <v>317</v>
      </c>
      <c r="E99" s="53" t="s">
        <v>129</v>
      </c>
    </row>
    <row r="100" spans="2:7" ht="17.25" thickBot="1" x14ac:dyDescent="0.3">
      <c r="B100" s="50">
        <v>4</v>
      </c>
      <c r="C100" s="31" t="s">
        <v>318</v>
      </c>
      <c r="D100" s="66" t="s">
        <v>319</v>
      </c>
      <c r="E100" s="53" t="s">
        <v>37</v>
      </c>
    </row>
    <row r="101" spans="2:7" ht="17.25" thickBot="1" x14ac:dyDescent="0.3">
      <c r="B101" s="50">
        <v>5</v>
      </c>
      <c r="C101" s="31" t="s">
        <v>320</v>
      </c>
      <c r="D101" s="66" t="s">
        <v>198</v>
      </c>
      <c r="E101" s="53" t="s">
        <v>49</v>
      </c>
    </row>
    <row r="102" spans="2:7" ht="18" thickBot="1" x14ac:dyDescent="0.3">
      <c r="B102" s="670" t="s">
        <v>287</v>
      </c>
      <c r="C102" s="671"/>
      <c r="D102" s="672"/>
      <c r="E102" s="146">
        <v>4</v>
      </c>
    </row>
    <row r="103" spans="2:7" ht="17.25" thickBot="1" x14ac:dyDescent="0.3">
      <c r="B103" s="50">
        <v>6</v>
      </c>
      <c r="C103" s="53" t="s">
        <v>321</v>
      </c>
      <c r="D103" s="147" t="s">
        <v>322</v>
      </c>
      <c r="E103" s="53" t="s">
        <v>25</v>
      </c>
    </row>
    <row r="104" spans="2:7" ht="17.25" thickBot="1" x14ac:dyDescent="0.3">
      <c r="B104" s="50">
        <v>7</v>
      </c>
      <c r="C104" s="53" t="s">
        <v>323</v>
      </c>
      <c r="D104" s="147" t="s">
        <v>324</v>
      </c>
      <c r="E104" s="53" t="s">
        <v>25</v>
      </c>
    </row>
    <row r="105" spans="2:7" ht="33.75" thickBot="1" x14ac:dyDescent="0.3">
      <c r="B105" s="50">
        <v>8</v>
      </c>
      <c r="C105" s="53" t="s">
        <v>325</v>
      </c>
      <c r="D105" s="147" t="s">
        <v>326</v>
      </c>
      <c r="E105" s="53" t="s">
        <v>25</v>
      </c>
    </row>
    <row r="107" spans="2:7" ht="15.75" x14ac:dyDescent="0.25">
      <c r="D107" s="170" t="s">
        <v>167</v>
      </c>
      <c r="E107" s="171">
        <v>28</v>
      </c>
    </row>
    <row r="108" spans="2:7" ht="33" x14ac:dyDescent="0.25">
      <c r="B108">
        <v>1</v>
      </c>
      <c r="C108" s="173" t="s">
        <v>313</v>
      </c>
      <c r="D108" s="178">
        <v>30</v>
      </c>
      <c r="E108" s="178">
        <v>60</v>
      </c>
      <c r="F108" t="s">
        <v>141</v>
      </c>
      <c r="G108">
        <f>90/15</f>
        <v>6</v>
      </c>
    </row>
    <row r="109" spans="2:7" ht="16.5" x14ac:dyDescent="0.25">
      <c r="B109">
        <v>2</v>
      </c>
      <c r="C109" s="173" t="s">
        <v>315</v>
      </c>
      <c r="D109" s="178">
        <v>30</v>
      </c>
      <c r="E109" s="178">
        <v>60</v>
      </c>
      <c r="F109" t="s">
        <v>141</v>
      </c>
    </row>
    <row r="110" spans="2:7" ht="49.5" x14ac:dyDescent="0.25">
      <c r="B110">
        <v>3</v>
      </c>
      <c r="C110" s="173" t="s">
        <v>317</v>
      </c>
      <c r="D110" s="178">
        <v>30</v>
      </c>
      <c r="E110" s="178">
        <v>60</v>
      </c>
      <c r="F110" t="s">
        <v>372</v>
      </c>
    </row>
    <row r="111" spans="2:7" ht="33" x14ac:dyDescent="0.25">
      <c r="B111">
        <v>4</v>
      </c>
      <c r="C111" s="173" t="s">
        <v>319</v>
      </c>
      <c r="D111" s="178">
        <v>30</v>
      </c>
      <c r="E111" s="178">
        <v>30</v>
      </c>
      <c r="F111" t="s">
        <v>378</v>
      </c>
    </row>
    <row r="112" spans="2:7" ht="16.5" x14ac:dyDescent="0.25">
      <c r="B112">
        <v>5</v>
      </c>
      <c r="C112" s="173" t="s">
        <v>198</v>
      </c>
      <c r="D112" s="178"/>
      <c r="E112" s="220">
        <v>15</v>
      </c>
      <c r="F112" t="s">
        <v>377</v>
      </c>
    </row>
    <row r="113" spans="1:6" ht="16.5" x14ac:dyDescent="0.25">
      <c r="B113">
        <v>6</v>
      </c>
      <c r="C113" s="279" t="s">
        <v>322</v>
      </c>
      <c r="D113" s="178">
        <v>30</v>
      </c>
      <c r="E113" s="178"/>
      <c r="F113" t="s">
        <v>381</v>
      </c>
    </row>
    <row r="114" spans="1:6" ht="16.5" x14ac:dyDescent="0.25">
      <c r="B114">
        <v>7</v>
      </c>
      <c r="C114" s="280" t="s">
        <v>324</v>
      </c>
      <c r="D114" s="281">
        <v>30</v>
      </c>
      <c r="E114" s="281"/>
      <c r="F114" t="s">
        <v>380</v>
      </c>
    </row>
    <row r="115" spans="1:6" ht="49.5" x14ac:dyDescent="0.25">
      <c r="A115" t="s">
        <v>379</v>
      </c>
      <c r="B115">
        <v>8</v>
      </c>
      <c r="C115" s="174" t="s">
        <v>149</v>
      </c>
      <c r="D115" s="17"/>
      <c r="E115" s="172">
        <v>60</v>
      </c>
      <c r="F115" t="s">
        <v>377</v>
      </c>
    </row>
    <row r="116" spans="1:6" ht="33" x14ac:dyDescent="0.25">
      <c r="A116" t="s">
        <v>379</v>
      </c>
      <c r="B116">
        <v>9</v>
      </c>
      <c r="C116" s="174" t="s">
        <v>131</v>
      </c>
      <c r="D116" s="17"/>
      <c r="E116" s="172">
        <v>60</v>
      </c>
      <c r="F116" t="s">
        <v>378</v>
      </c>
    </row>
    <row r="117" spans="1:6" ht="17.25" thickBot="1" x14ac:dyDescent="0.3">
      <c r="C117" s="273" t="s">
        <v>48</v>
      </c>
      <c r="D117" s="178"/>
      <c r="E117" s="220">
        <v>15</v>
      </c>
      <c r="F117" t="s">
        <v>377</v>
      </c>
    </row>
  </sheetData>
  <mergeCells count="56">
    <mergeCell ref="A31:A37"/>
    <mergeCell ref="C31:C36"/>
    <mergeCell ref="D31:D36"/>
    <mergeCell ref="E31:E36"/>
    <mergeCell ref="F9:F12"/>
    <mergeCell ref="F26:F29"/>
    <mergeCell ref="C16:C19"/>
    <mergeCell ref="D16:D19"/>
    <mergeCell ref="E16:E19"/>
    <mergeCell ref="A26:A30"/>
    <mergeCell ref="D26:D29"/>
    <mergeCell ref="E26:E29"/>
    <mergeCell ref="D20:D25"/>
    <mergeCell ref="E20:E25"/>
    <mergeCell ref="C20:C25"/>
    <mergeCell ref="E9:E12"/>
    <mergeCell ref="A7:B7"/>
    <mergeCell ref="C7:F7"/>
    <mergeCell ref="A9:A19"/>
    <mergeCell ref="A20:A25"/>
    <mergeCell ref="C9:C12"/>
    <mergeCell ref="D9:D12"/>
    <mergeCell ref="E2:F2"/>
    <mergeCell ref="A4:F4"/>
    <mergeCell ref="A5:B5"/>
    <mergeCell ref="C5:F5"/>
    <mergeCell ref="A6:B6"/>
    <mergeCell ref="C6:F6"/>
    <mergeCell ref="B95:D95"/>
    <mergeCell ref="B96:D96"/>
    <mergeCell ref="B102:D102"/>
    <mergeCell ref="E50:E54"/>
    <mergeCell ref="F50:F54"/>
    <mergeCell ref="B86:D86"/>
    <mergeCell ref="B78:D78"/>
    <mergeCell ref="F71:F72"/>
    <mergeCell ref="B76:D76"/>
    <mergeCell ref="B77:D77"/>
    <mergeCell ref="C50:C54"/>
    <mergeCell ref="D50:D54"/>
    <mergeCell ref="C26:C29"/>
    <mergeCell ref="A44:A49"/>
    <mergeCell ref="D56:F56"/>
    <mergeCell ref="A50:A55"/>
    <mergeCell ref="F31:F37"/>
    <mergeCell ref="F38:F43"/>
    <mergeCell ref="A38:A43"/>
    <mergeCell ref="C44:C49"/>
    <mergeCell ref="D44:D49"/>
    <mergeCell ref="E44:E49"/>
    <mergeCell ref="C38:C39"/>
    <mergeCell ref="D38:D39"/>
    <mergeCell ref="E38:E39"/>
    <mergeCell ref="C40:C41"/>
    <mergeCell ref="D40:D41"/>
    <mergeCell ref="E40:E41"/>
  </mergeCells>
  <pageMargins left="0.7" right="0.7" top="0.75" bottom="0.75" header="0.3" footer="0.3"/>
  <pageSetup scale="65" fitToHeight="2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114"/>
  <sheetViews>
    <sheetView topLeftCell="A28" workbookViewId="0">
      <selection activeCell="K13" sqref="K13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480" t="s">
        <v>16</v>
      </c>
      <c r="F2" s="481"/>
    </row>
    <row r="4" spans="1:9" ht="35.25" customHeight="1" thickBot="1" x14ac:dyDescent="0.3">
      <c r="A4" s="449" t="s">
        <v>446</v>
      </c>
      <c r="B4" s="450"/>
      <c r="C4" s="450"/>
      <c r="D4" s="450"/>
      <c r="E4" s="450"/>
      <c r="F4" s="450"/>
    </row>
    <row r="5" spans="1:9" ht="15.75" x14ac:dyDescent="0.25">
      <c r="A5" s="384" t="s">
        <v>0</v>
      </c>
      <c r="B5" s="385"/>
      <c r="C5" s="482" t="s">
        <v>474</v>
      </c>
      <c r="D5" s="483"/>
      <c r="E5" s="483"/>
      <c r="F5" s="484"/>
    </row>
    <row r="6" spans="1:9" ht="15.75" x14ac:dyDescent="0.25">
      <c r="A6" s="389" t="s">
        <v>1</v>
      </c>
      <c r="B6" s="390"/>
      <c r="C6" s="516" t="s">
        <v>156</v>
      </c>
      <c r="D6" s="603"/>
      <c r="E6" s="603"/>
      <c r="F6" s="604"/>
    </row>
    <row r="7" spans="1:9" ht="16.5" thickBot="1" x14ac:dyDescent="0.3">
      <c r="A7" s="394" t="s">
        <v>2</v>
      </c>
      <c r="B7" s="488"/>
      <c r="C7" s="396" t="s">
        <v>17</v>
      </c>
      <c r="D7" s="489"/>
      <c r="E7" s="489"/>
      <c r="F7" s="398"/>
    </row>
    <row r="8" spans="1:9" ht="16.5" thickBot="1" x14ac:dyDescent="0.3">
      <c r="A8" s="2" t="s">
        <v>3</v>
      </c>
      <c r="B8" s="2" t="s">
        <v>4</v>
      </c>
      <c r="C8" s="16" t="s">
        <v>5</v>
      </c>
      <c r="D8" s="3" t="s">
        <v>6</v>
      </c>
      <c r="E8" s="16" t="s">
        <v>7</v>
      </c>
      <c r="F8" s="3" t="s">
        <v>8</v>
      </c>
      <c r="H8" s="15"/>
      <c r="I8" s="15"/>
    </row>
    <row r="9" spans="1:9" ht="16.5" customHeight="1" thickBot="1" x14ac:dyDescent="0.3">
      <c r="A9" s="357" t="s">
        <v>9</v>
      </c>
      <c r="B9" s="102">
        <v>7</v>
      </c>
      <c r="C9" s="336" t="s">
        <v>301</v>
      </c>
      <c r="D9" s="342" t="s">
        <v>178</v>
      </c>
      <c r="E9" s="339" t="s">
        <v>487</v>
      </c>
      <c r="F9" s="499"/>
      <c r="H9" s="15"/>
      <c r="I9" s="15"/>
    </row>
    <row r="10" spans="1:9" ht="16.5" thickBot="1" x14ac:dyDescent="0.3">
      <c r="A10" s="358"/>
      <c r="B10" s="102">
        <v>8</v>
      </c>
      <c r="C10" s="337"/>
      <c r="D10" s="343"/>
      <c r="E10" s="340"/>
      <c r="F10" s="500"/>
      <c r="H10" s="15"/>
      <c r="I10" s="15"/>
    </row>
    <row r="11" spans="1:9" ht="16.5" thickBot="1" x14ac:dyDescent="0.3">
      <c r="A11" s="358"/>
      <c r="B11" s="102">
        <v>9</v>
      </c>
      <c r="C11" s="337"/>
      <c r="D11" s="343"/>
      <c r="E11" s="340"/>
      <c r="F11" s="500"/>
      <c r="H11" s="14"/>
      <c r="I11" s="15"/>
    </row>
    <row r="12" spans="1:9" ht="16.5" thickBot="1" x14ac:dyDescent="0.3">
      <c r="A12" s="358"/>
      <c r="B12" s="102">
        <v>10</v>
      </c>
      <c r="C12" s="338"/>
      <c r="D12" s="344"/>
      <c r="E12" s="341"/>
      <c r="F12" s="500"/>
      <c r="H12" s="15"/>
      <c r="I12" s="15"/>
    </row>
    <row r="13" spans="1:9" ht="19.5" customHeight="1" thickBot="1" x14ac:dyDescent="0.3">
      <c r="A13" s="358"/>
      <c r="B13" s="102">
        <v>11</v>
      </c>
      <c r="C13" s="351" t="s">
        <v>299</v>
      </c>
      <c r="D13" s="403" t="s">
        <v>178</v>
      </c>
      <c r="E13" s="375" t="s">
        <v>487</v>
      </c>
      <c r="F13" s="501"/>
      <c r="H13" s="15"/>
      <c r="I13" s="15"/>
    </row>
    <row r="14" spans="1:9" ht="16.5" thickBot="1" x14ac:dyDescent="0.3">
      <c r="A14" s="359"/>
      <c r="B14" s="102">
        <v>12</v>
      </c>
      <c r="C14" s="352"/>
      <c r="D14" s="367"/>
      <c r="E14" s="363"/>
      <c r="F14" s="116"/>
      <c r="H14" s="15"/>
      <c r="I14" s="15"/>
    </row>
    <row r="15" spans="1:9" ht="19.5" customHeight="1" thickBot="1" x14ac:dyDescent="0.3">
      <c r="A15" s="357" t="s">
        <v>10</v>
      </c>
      <c r="B15" s="102">
        <v>1</v>
      </c>
      <c r="C15" s="505" t="s">
        <v>295</v>
      </c>
      <c r="D15" s="507" t="s">
        <v>386</v>
      </c>
      <c r="E15" s="528" t="s">
        <v>477</v>
      </c>
      <c r="F15" s="691" t="s">
        <v>486</v>
      </c>
      <c r="H15" s="15"/>
      <c r="I15" s="15"/>
    </row>
    <row r="16" spans="1:9" ht="16.5" thickBot="1" x14ac:dyDescent="0.3">
      <c r="A16" s="358"/>
      <c r="B16" s="102">
        <v>2</v>
      </c>
      <c r="C16" s="376"/>
      <c r="D16" s="378"/>
      <c r="E16" s="509"/>
      <c r="F16" s="500"/>
      <c r="H16" s="15"/>
      <c r="I16" s="15"/>
    </row>
    <row r="17" spans="1:9" ht="16.5" thickBot="1" x14ac:dyDescent="0.3">
      <c r="A17" s="358"/>
      <c r="B17" s="102">
        <v>3</v>
      </c>
      <c r="C17" s="376"/>
      <c r="D17" s="378"/>
      <c r="E17" s="509"/>
      <c r="F17" s="500"/>
      <c r="H17" s="15"/>
      <c r="I17" s="15"/>
    </row>
    <row r="18" spans="1:9" ht="16.5" thickBot="1" x14ac:dyDescent="0.3">
      <c r="A18" s="358"/>
      <c r="B18" s="102">
        <v>4</v>
      </c>
      <c r="C18" s="376"/>
      <c r="D18" s="378"/>
      <c r="E18" s="509"/>
      <c r="F18" s="500"/>
      <c r="H18" s="15"/>
      <c r="I18" s="15"/>
    </row>
    <row r="19" spans="1:9" ht="16.5" thickBot="1" x14ac:dyDescent="0.3">
      <c r="A19" s="358"/>
      <c r="B19" s="102">
        <v>5</v>
      </c>
      <c r="C19" s="506"/>
      <c r="D19" s="508"/>
      <c r="E19" s="510"/>
      <c r="F19" s="501"/>
    </row>
    <row r="20" spans="1:9" ht="23.25" customHeight="1" thickBot="1" x14ac:dyDescent="0.3">
      <c r="A20" s="359"/>
      <c r="B20" s="102">
        <v>6</v>
      </c>
      <c r="C20" s="75"/>
      <c r="D20" s="110"/>
      <c r="E20" s="111"/>
      <c r="F20" s="106"/>
    </row>
    <row r="21" spans="1:9" ht="17.25" customHeight="1" thickBot="1" x14ac:dyDescent="0.3">
      <c r="A21" s="357" t="s">
        <v>11</v>
      </c>
      <c r="B21" s="102">
        <v>1</v>
      </c>
      <c r="C21" s="692" t="s">
        <v>303</v>
      </c>
      <c r="D21" s="695" t="s">
        <v>387</v>
      </c>
      <c r="E21" s="698" t="s">
        <v>177</v>
      </c>
      <c r="F21" s="305"/>
    </row>
    <row r="22" spans="1:9" ht="17.25" customHeight="1" thickBot="1" x14ac:dyDescent="0.3">
      <c r="A22" s="358"/>
      <c r="B22" s="102">
        <v>2</v>
      </c>
      <c r="C22" s="693"/>
      <c r="D22" s="696"/>
      <c r="E22" s="699"/>
      <c r="F22" s="106"/>
    </row>
    <row r="23" spans="1:9" ht="15.75" customHeight="1" thickBot="1" x14ac:dyDescent="0.3">
      <c r="A23" s="358"/>
      <c r="B23" s="102">
        <v>3</v>
      </c>
      <c r="C23" s="693"/>
      <c r="D23" s="696"/>
      <c r="E23" s="699"/>
      <c r="F23" s="106"/>
    </row>
    <row r="24" spans="1:9" ht="18.75" customHeight="1" thickBot="1" x14ac:dyDescent="0.3">
      <c r="A24" s="358"/>
      <c r="B24" s="102">
        <v>4</v>
      </c>
      <c r="C24" s="693"/>
      <c r="D24" s="696"/>
      <c r="E24" s="699"/>
      <c r="F24" s="106"/>
    </row>
    <row r="25" spans="1:9" ht="18.75" customHeight="1" x14ac:dyDescent="0.25">
      <c r="A25" s="358"/>
      <c r="B25" s="102">
        <v>5</v>
      </c>
      <c r="C25" s="694"/>
      <c r="D25" s="697"/>
      <c r="E25" s="700"/>
      <c r="F25" s="211"/>
    </row>
    <row r="26" spans="1:9" ht="15.75" customHeight="1" thickBot="1" x14ac:dyDescent="0.3">
      <c r="A26" s="358"/>
      <c r="B26" s="181">
        <v>6</v>
      </c>
      <c r="C26" s="304"/>
      <c r="D26" s="300"/>
      <c r="E26" s="297"/>
      <c r="F26" s="106"/>
    </row>
    <row r="27" spans="1:9" ht="12.75" customHeight="1" thickBot="1" x14ac:dyDescent="0.3">
      <c r="A27" s="358"/>
      <c r="B27" s="181">
        <v>7</v>
      </c>
      <c r="C27" s="345" t="s">
        <v>148</v>
      </c>
      <c r="D27" s="342" t="s">
        <v>156</v>
      </c>
      <c r="E27" s="339" t="s">
        <v>177</v>
      </c>
      <c r="F27" s="654" t="s">
        <v>475</v>
      </c>
    </row>
    <row r="28" spans="1:9" ht="16.5" thickBot="1" x14ac:dyDescent="0.3">
      <c r="A28" s="358"/>
      <c r="B28" s="102">
        <v>8</v>
      </c>
      <c r="C28" s="346"/>
      <c r="D28" s="343"/>
      <c r="E28" s="340"/>
      <c r="F28" s="401"/>
    </row>
    <row r="29" spans="1:9" ht="16.5" thickBot="1" x14ac:dyDescent="0.3">
      <c r="A29" s="358"/>
      <c r="B29" s="102">
        <v>9</v>
      </c>
      <c r="C29" s="346"/>
      <c r="D29" s="343"/>
      <c r="E29" s="340"/>
      <c r="F29" s="401"/>
    </row>
    <row r="30" spans="1:9" ht="16.5" thickBot="1" x14ac:dyDescent="0.3">
      <c r="A30" s="358"/>
      <c r="B30" s="102">
        <v>10</v>
      </c>
      <c r="C30" s="346"/>
      <c r="D30" s="343"/>
      <c r="E30" s="340"/>
      <c r="F30" s="401"/>
    </row>
    <row r="31" spans="1:9" ht="16.5" thickBot="1" x14ac:dyDescent="0.3">
      <c r="A31" s="358"/>
      <c r="B31" s="102">
        <v>11</v>
      </c>
      <c r="C31" s="346"/>
      <c r="D31" s="343"/>
      <c r="E31" s="340"/>
      <c r="F31" s="401"/>
    </row>
    <row r="32" spans="1:9" ht="16.5" thickBot="1" x14ac:dyDescent="0.3">
      <c r="A32" s="359"/>
      <c r="B32" s="102">
        <v>12</v>
      </c>
      <c r="C32" s="354"/>
      <c r="D32" s="367"/>
      <c r="E32" s="363"/>
      <c r="F32" s="402"/>
    </row>
    <row r="33" spans="1:6" ht="15.75" x14ac:dyDescent="0.25">
      <c r="A33" s="358" t="s">
        <v>12</v>
      </c>
      <c r="B33" s="102">
        <v>7</v>
      </c>
      <c r="C33" s="285" t="s">
        <v>70</v>
      </c>
      <c r="D33" s="113" t="s">
        <v>156</v>
      </c>
      <c r="E33" s="112" t="s">
        <v>498</v>
      </c>
      <c r="F33" s="688" t="s">
        <v>475</v>
      </c>
    </row>
    <row r="34" spans="1:6" ht="16.5" customHeight="1" thickBot="1" x14ac:dyDescent="0.3">
      <c r="A34" s="358"/>
      <c r="B34" s="181">
        <v>8</v>
      </c>
      <c r="C34" s="570" t="s">
        <v>297</v>
      </c>
      <c r="D34" s="573" t="s">
        <v>156</v>
      </c>
      <c r="E34" s="547" t="s">
        <v>496</v>
      </c>
      <c r="F34" s="401"/>
    </row>
    <row r="35" spans="1:6" ht="16.5" thickBot="1" x14ac:dyDescent="0.3">
      <c r="A35" s="358"/>
      <c r="B35" s="102">
        <v>9</v>
      </c>
      <c r="C35" s="571"/>
      <c r="D35" s="568"/>
      <c r="E35" s="473"/>
      <c r="F35" s="401"/>
    </row>
    <row r="36" spans="1:6" ht="16.5" thickBot="1" x14ac:dyDescent="0.3">
      <c r="A36" s="358"/>
      <c r="B36" s="102">
        <v>10</v>
      </c>
      <c r="C36" s="572"/>
      <c r="D36" s="569"/>
      <c r="E36" s="474"/>
      <c r="F36" s="401"/>
    </row>
    <row r="37" spans="1:6" ht="16.5" thickBot="1" x14ac:dyDescent="0.3">
      <c r="A37" s="358"/>
      <c r="B37" s="102">
        <v>11</v>
      </c>
      <c r="C37" s="75" t="s">
        <v>48</v>
      </c>
      <c r="D37" s="110" t="s">
        <v>156</v>
      </c>
      <c r="E37" s="243" t="s">
        <v>497</v>
      </c>
      <c r="F37" s="401"/>
    </row>
    <row r="38" spans="1:6" ht="16.5" thickBot="1" x14ac:dyDescent="0.3">
      <c r="A38" s="359"/>
      <c r="B38" s="102">
        <v>12</v>
      </c>
      <c r="C38" s="75" t="s">
        <v>198</v>
      </c>
      <c r="D38" s="110" t="s">
        <v>156</v>
      </c>
      <c r="E38" s="246" t="s">
        <v>496</v>
      </c>
      <c r="F38" s="402"/>
    </row>
    <row r="39" spans="1:6" ht="16.5" customHeight="1" thickBot="1" x14ac:dyDescent="0.3">
      <c r="A39" s="357" t="s">
        <v>13</v>
      </c>
      <c r="B39" s="102">
        <v>1</v>
      </c>
      <c r="C39" s="345" t="s">
        <v>308</v>
      </c>
      <c r="D39" s="342" t="s">
        <v>387</v>
      </c>
      <c r="E39" s="339" t="s">
        <v>499</v>
      </c>
      <c r="F39" s="499"/>
    </row>
    <row r="40" spans="1:6" ht="16.5" thickBot="1" x14ac:dyDescent="0.3">
      <c r="A40" s="358"/>
      <c r="B40" s="102">
        <v>2</v>
      </c>
      <c r="C40" s="346"/>
      <c r="D40" s="343"/>
      <c r="E40" s="340"/>
      <c r="F40" s="500"/>
    </row>
    <row r="41" spans="1:6" ht="16.5" thickBot="1" x14ac:dyDescent="0.3">
      <c r="A41" s="358"/>
      <c r="B41" s="102">
        <v>3</v>
      </c>
      <c r="C41" s="347"/>
      <c r="D41" s="344"/>
      <c r="E41" s="341"/>
      <c r="F41" s="501"/>
    </row>
    <row r="42" spans="1:6" ht="16.5" thickBot="1" x14ac:dyDescent="0.3">
      <c r="A42" s="358"/>
      <c r="B42" s="102">
        <v>4</v>
      </c>
      <c r="C42" s="353" t="s">
        <v>306</v>
      </c>
      <c r="D42" s="403" t="s">
        <v>387</v>
      </c>
      <c r="E42" s="375" t="s">
        <v>499</v>
      </c>
      <c r="F42" s="500"/>
    </row>
    <row r="43" spans="1:6" ht="16.5" thickBot="1" x14ac:dyDescent="0.3">
      <c r="A43" s="358"/>
      <c r="B43" s="102">
        <v>5</v>
      </c>
      <c r="C43" s="346"/>
      <c r="D43" s="343"/>
      <c r="E43" s="340"/>
      <c r="F43" s="500"/>
    </row>
    <row r="44" spans="1:6" ht="16.5" thickBot="1" x14ac:dyDescent="0.3">
      <c r="A44" s="358"/>
      <c r="B44" s="102">
        <v>6</v>
      </c>
      <c r="C44" s="347"/>
      <c r="D44" s="344"/>
      <c r="E44" s="341"/>
      <c r="F44" s="501"/>
    </row>
    <row r="45" spans="1:6" ht="16.5" customHeight="1" thickBot="1" x14ac:dyDescent="0.3">
      <c r="A45" s="358"/>
      <c r="B45" s="102">
        <v>7</v>
      </c>
      <c r="C45" s="103"/>
      <c r="D45" s="179"/>
      <c r="E45" s="105"/>
      <c r="F45" s="294"/>
    </row>
    <row r="46" spans="1:6" ht="16.5" customHeight="1" thickBot="1" x14ac:dyDescent="0.3">
      <c r="A46" s="358"/>
      <c r="B46" s="102">
        <v>8</v>
      </c>
      <c r="C46" s="346" t="s">
        <v>143</v>
      </c>
      <c r="D46" s="343" t="s">
        <v>156</v>
      </c>
      <c r="E46" s="340" t="s">
        <v>181</v>
      </c>
      <c r="F46" s="689"/>
    </row>
    <row r="47" spans="1:6" ht="16.5" thickBot="1" x14ac:dyDescent="0.3">
      <c r="A47" s="358"/>
      <c r="B47" s="102">
        <v>9</v>
      </c>
      <c r="C47" s="346"/>
      <c r="D47" s="343"/>
      <c r="E47" s="340"/>
      <c r="F47" s="552"/>
    </row>
    <row r="48" spans="1:6" ht="16.5" thickBot="1" x14ac:dyDescent="0.3">
      <c r="A48" s="358"/>
      <c r="B48" s="102">
        <v>10</v>
      </c>
      <c r="C48" s="346"/>
      <c r="D48" s="343"/>
      <c r="E48" s="340"/>
      <c r="F48" s="552"/>
    </row>
    <row r="49" spans="1:6" ht="16.5" thickBot="1" x14ac:dyDescent="0.3">
      <c r="A49" s="358"/>
      <c r="B49" s="102">
        <v>11</v>
      </c>
      <c r="C49" s="346"/>
      <c r="D49" s="343"/>
      <c r="E49" s="340"/>
      <c r="F49" s="552"/>
    </row>
    <row r="50" spans="1:6" ht="16.5" thickBot="1" x14ac:dyDescent="0.3">
      <c r="A50" s="359"/>
      <c r="B50" s="102">
        <v>12</v>
      </c>
      <c r="C50" s="354"/>
      <c r="D50" s="367"/>
      <c r="E50" s="363"/>
      <c r="F50" s="690"/>
    </row>
    <row r="51" spans="1:6" ht="16.5" thickBot="1" x14ac:dyDescent="0.3">
      <c r="A51" s="357" t="s">
        <v>14</v>
      </c>
      <c r="B51" s="102">
        <v>1</v>
      </c>
      <c r="C51" s="345"/>
      <c r="D51" s="342"/>
      <c r="E51" s="339"/>
      <c r="F51" s="551"/>
    </row>
    <row r="52" spans="1:6" ht="16.5" thickBot="1" x14ac:dyDescent="0.3">
      <c r="A52" s="358"/>
      <c r="B52" s="102">
        <v>2</v>
      </c>
      <c r="C52" s="346"/>
      <c r="D52" s="343"/>
      <c r="E52" s="340"/>
      <c r="F52" s="552"/>
    </row>
    <row r="53" spans="1:6" ht="16.5" thickBot="1" x14ac:dyDescent="0.3">
      <c r="A53" s="358"/>
      <c r="B53" s="102">
        <v>3</v>
      </c>
      <c r="C53" s="347"/>
      <c r="D53" s="344"/>
      <c r="E53" s="341"/>
      <c r="F53" s="552"/>
    </row>
    <row r="54" spans="1:6" ht="19.5" customHeight="1" thickBot="1" x14ac:dyDescent="0.3">
      <c r="A54" s="358"/>
      <c r="B54" s="102">
        <v>4</v>
      </c>
      <c r="C54" s="353"/>
      <c r="D54" s="403"/>
      <c r="E54" s="375"/>
      <c r="F54" s="552"/>
    </row>
    <row r="55" spans="1:6" ht="16.5" thickBot="1" x14ac:dyDescent="0.3">
      <c r="A55" s="358"/>
      <c r="B55" s="102">
        <v>5</v>
      </c>
      <c r="C55" s="346"/>
      <c r="D55" s="343"/>
      <c r="E55" s="340"/>
      <c r="F55" s="552"/>
    </row>
    <row r="56" spans="1:6" ht="16.5" thickBot="1" x14ac:dyDescent="0.3">
      <c r="A56" s="359"/>
      <c r="B56" s="284">
        <v>6</v>
      </c>
      <c r="C56" s="354"/>
      <c r="D56" s="367"/>
      <c r="E56" s="363"/>
      <c r="F56" s="240"/>
    </row>
    <row r="57" spans="1:6" x14ac:dyDescent="0.25">
      <c r="A57" s="1"/>
      <c r="B57" s="22"/>
      <c r="C57" s="1"/>
      <c r="D57" s="1"/>
      <c r="E57" s="1"/>
      <c r="F57" s="1"/>
    </row>
    <row r="58" spans="1:6" ht="16.5" x14ac:dyDescent="0.25">
      <c r="A58" s="1"/>
      <c r="B58" s="1"/>
      <c r="C58" s="4"/>
      <c r="D58" s="420" t="s">
        <v>439</v>
      </c>
      <c r="E58" s="420"/>
      <c r="F58" s="420"/>
    </row>
    <row r="59" spans="1:6" ht="15.75" x14ac:dyDescent="0.25">
      <c r="A59" s="1"/>
      <c r="B59" s="1"/>
      <c r="C59" s="5"/>
      <c r="D59" s="1"/>
      <c r="E59" s="86" t="s">
        <v>15</v>
      </c>
      <c r="F59" s="86"/>
    </row>
    <row r="65" spans="2:7" ht="16.5" x14ac:dyDescent="0.3">
      <c r="C65" s="87"/>
    </row>
    <row r="72" spans="2:7" ht="15.75" x14ac:dyDescent="0.25">
      <c r="B72" s="98" t="s">
        <v>167</v>
      </c>
      <c r="C72" s="93" t="s">
        <v>159</v>
      </c>
      <c r="D72" s="96" t="s">
        <v>168</v>
      </c>
      <c r="E72" s="94">
        <v>38</v>
      </c>
      <c r="F72" s="478">
        <f>E72</f>
        <v>38</v>
      </c>
      <c r="G72" s="99" t="s">
        <v>169</v>
      </c>
    </row>
    <row r="73" spans="2:7" ht="15.75" x14ac:dyDescent="0.25">
      <c r="B73" s="98" t="s">
        <v>170</v>
      </c>
      <c r="C73" s="93" t="s">
        <v>159</v>
      </c>
      <c r="D73" s="96" t="s">
        <v>168</v>
      </c>
      <c r="E73" s="94">
        <v>38</v>
      </c>
      <c r="F73" s="479"/>
      <c r="G73" s="99" t="s">
        <v>169</v>
      </c>
    </row>
    <row r="74" spans="2:7" x14ac:dyDescent="0.25">
      <c r="C74" t="s">
        <v>445</v>
      </c>
    </row>
    <row r="75" spans="2:7" x14ac:dyDescent="0.25">
      <c r="C75" t="s">
        <v>444</v>
      </c>
    </row>
    <row r="76" spans="2:7" ht="15.75" thickBot="1" x14ac:dyDescent="0.3"/>
    <row r="77" spans="2:7" ht="17.25" thickBot="1" x14ac:dyDescent="0.3">
      <c r="B77" s="682" t="s">
        <v>21</v>
      </c>
      <c r="C77" s="683"/>
      <c r="D77" s="684"/>
      <c r="E77" s="67">
        <v>23</v>
      </c>
      <c r="F77" s="28"/>
      <c r="G77" s="28"/>
    </row>
    <row r="78" spans="2:7" ht="17.25" thickBot="1" x14ac:dyDescent="0.3">
      <c r="B78" s="685" t="s">
        <v>22</v>
      </c>
      <c r="C78" s="686"/>
      <c r="D78" s="687"/>
      <c r="E78" s="29">
        <v>23</v>
      </c>
      <c r="F78" s="28"/>
      <c r="G78" s="28"/>
    </row>
    <row r="79" spans="2:7" ht="17.25" thickBot="1" x14ac:dyDescent="0.3">
      <c r="B79" s="30">
        <v>1</v>
      </c>
      <c r="C79" s="31" t="s">
        <v>23</v>
      </c>
      <c r="D79" s="68" t="s">
        <v>24</v>
      </c>
      <c r="E79" s="31" t="s">
        <v>25</v>
      </c>
      <c r="F79" s="28" t="s">
        <v>26</v>
      </c>
      <c r="G79" s="28"/>
    </row>
    <row r="80" spans="2:7" ht="17.25" thickBot="1" x14ac:dyDescent="0.3">
      <c r="B80" s="30">
        <v>2</v>
      </c>
      <c r="C80" s="31" t="s">
        <v>27</v>
      </c>
      <c r="D80" s="68" t="s">
        <v>28</v>
      </c>
      <c r="E80" s="31" t="s">
        <v>29</v>
      </c>
      <c r="F80" s="28" t="s">
        <v>30</v>
      </c>
      <c r="G80" s="28"/>
    </row>
    <row r="81" spans="2:7" ht="17.25" thickBot="1" x14ac:dyDescent="0.3">
      <c r="B81" s="30">
        <v>2</v>
      </c>
      <c r="C81" s="31" t="s">
        <v>31</v>
      </c>
      <c r="D81" s="68" t="s">
        <v>32</v>
      </c>
      <c r="E81" s="31" t="s">
        <v>29</v>
      </c>
      <c r="F81" s="28">
        <f>50/6</f>
        <v>8.3333333333333339</v>
      </c>
      <c r="G81" s="28"/>
    </row>
    <row r="82" spans="2:7" ht="17.25" thickBot="1" x14ac:dyDescent="0.3">
      <c r="B82" s="30">
        <v>1</v>
      </c>
      <c r="C82" s="31" t="s">
        <v>33</v>
      </c>
      <c r="D82" s="68" t="s">
        <v>20</v>
      </c>
      <c r="E82" s="31" t="s">
        <v>34</v>
      </c>
      <c r="F82" s="28" t="s">
        <v>99</v>
      </c>
      <c r="G82" s="28"/>
    </row>
    <row r="83" spans="2:7" ht="33.75" thickBot="1" x14ac:dyDescent="0.3">
      <c r="B83" s="30">
        <v>3</v>
      </c>
      <c r="C83" s="31" t="s">
        <v>138</v>
      </c>
      <c r="D83" s="69" t="s">
        <v>139</v>
      </c>
      <c r="E83" s="33" t="s">
        <v>140</v>
      </c>
      <c r="F83" s="34" t="s">
        <v>75</v>
      </c>
      <c r="G83" s="28" t="s">
        <v>141</v>
      </c>
    </row>
    <row r="84" spans="2:7" ht="33.75" thickBot="1" x14ac:dyDescent="0.3">
      <c r="B84" s="30">
        <v>5</v>
      </c>
      <c r="C84" s="33" t="s">
        <v>142</v>
      </c>
      <c r="D84" s="69" t="s">
        <v>143</v>
      </c>
      <c r="E84" s="33" t="s">
        <v>129</v>
      </c>
      <c r="F84" s="34" t="s">
        <v>38</v>
      </c>
      <c r="G84" s="28" t="s">
        <v>141</v>
      </c>
    </row>
    <row r="85" spans="2:7" ht="17.25" thickBot="1" x14ac:dyDescent="0.3">
      <c r="B85" s="30">
        <v>6</v>
      </c>
      <c r="C85" s="33" t="s">
        <v>144</v>
      </c>
      <c r="D85" s="69" t="s">
        <v>145</v>
      </c>
      <c r="E85" s="33" t="s">
        <v>129</v>
      </c>
      <c r="F85" s="28" t="s">
        <v>38</v>
      </c>
      <c r="G85" s="28" t="s">
        <v>150</v>
      </c>
    </row>
    <row r="86" spans="2:7" ht="17.25" thickBot="1" x14ac:dyDescent="0.3">
      <c r="B86" s="30">
        <v>7</v>
      </c>
      <c r="C86" s="31" t="s">
        <v>146</v>
      </c>
      <c r="D86" s="70" t="s">
        <v>48</v>
      </c>
      <c r="E86" s="35" t="s">
        <v>49</v>
      </c>
      <c r="F86" s="36" t="s">
        <v>50</v>
      </c>
      <c r="G86" s="28" t="s">
        <v>141</v>
      </c>
    </row>
    <row r="89" spans="2:7" ht="15.75" thickBot="1" x14ac:dyDescent="0.3"/>
    <row r="90" spans="2:7" ht="17.25" thickBot="1" x14ac:dyDescent="0.3">
      <c r="B90" s="682" t="s">
        <v>184</v>
      </c>
      <c r="C90" s="683"/>
      <c r="D90" s="684"/>
      <c r="E90" s="27">
        <v>19</v>
      </c>
    </row>
    <row r="91" spans="2:7" ht="17.25" thickBot="1" x14ac:dyDescent="0.3">
      <c r="B91" s="685" t="s">
        <v>22</v>
      </c>
      <c r="C91" s="686"/>
      <c r="D91" s="687"/>
      <c r="E91" s="29">
        <v>15</v>
      </c>
    </row>
    <row r="92" spans="2:7" ht="17.25" thickBot="1" x14ac:dyDescent="0.3">
      <c r="B92" s="30">
        <v>1</v>
      </c>
      <c r="C92" s="31" t="s">
        <v>294</v>
      </c>
      <c r="D92" s="58" t="s">
        <v>295</v>
      </c>
      <c r="E92" s="31" t="s">
        <v>45</v>
      </c>
    </row>
    <row r="93" spans="2:7" ht="33.75" thickBot="1" x14ac:dyDescent="0.3">
      <c r="B93" s="30">
        <v>2</v>
      </c>
      <c r="C93" s="31" t="s">
        <v>296</v>
      </c>
      <c r="D93" s="58" t="s">
        <v>297</v>
      </c>
      <c r="E93" s="31" t="s">
        <v>34</v>
      </c>
    </row>
    <row r="94" spans="2:7" ht="33.75" thickBot="1" x14ac:dyDescent="0.3">
      <c r="B94" s="30">
        <v>3</v>
      </c>
      <c r="C94" s="31" t="s">
        <v>298</v>
      </c>
      <c r="D94" s="58" t="s">
        <v>299</v>
      </c>
      <c r="E94" s="31" t="s">
        <v>25</v>
      </c>
    </row>
    <row r="95" spans="2:7" ht="17.25" thickBot="1" x14ac:dyDescent="0.3">
      <c r="B95" s="30">
        <v>4</v>
      </c>
      <c r="C95" s="31" t="s">
        <v>300</v>
      </c>
      <c r="D95" s="58" t="s">
        <v>301</v>
      </c>
      <c r="E95" s="31" t="s">
        <v>37</v>
      </c>
    </row>
    <row r="96" spans="2:7" ht="17.25" thickBot="1" x14ac:dyDescent="0.3">
      <c r="B96" s="30">
        <v>5</v>
      </c>
      <c r="C96" s="31" t="s">
        <v>302</v>
      </c>
      <c r="D96" s="58" t="s">
        <v>303</v>
      </c>
      <c r="E96" s="31" t="s">
        <v>29</v>
      </c>
    </row>
    <row r="97" spans="2:7" ht="17.25" thickBot="1" x14ac:dyDescent="0.3">
      <c r="B97" s="30">
        <v>6</v>
      </c>
      <c r="C97" s="31" t="s">
        <v>304</v>
      </c>
      <c r="D97" s="143" t="s">
        <v>198</v>
      </c>
      <c r="E97" s="31" t="s">
        <v>49</v>
      </c>
    </row>
    <row r="98" spans="2:7" ht="18" thickBot="1" x14ac:dyDescent="0.3">
      <c r="B98" s="685" t="s">
        <v>287</v>
      </c>
      <c r="C98" s="686"/>
      <c r="D98" s="687"/>
      <c r="E98" s="145">
        <v>4</v>
      </c>
    </row>
    <row r="99" spans="2:7" ht="33.75" thickBot="1" x14ac:dyDescent="0.3">
      <c r="B99" s="30">
        <v>7</v>
      </c>
      <c r="C99" s="144" t="s">
        <v>305</v>
      </c>
      <c r="D99" s="143" t="s">
        <v>306</v>
      </c>
      <c r="E99" s="144" t="s">
        <v>34</v>
      </c>
    </row>
    <row r="100" spans="2:7" ht="17.25" thickBot="1" x14ac:dyDescent="0.3">
      <c r="B100" s="30">
        <v>8</v>
      </c>
      <c r="C100" s="144" t="s">
        <v>307</v>
      </c>
      <c r="D100" s="143" t="s">
        <v>308</v>
      </c>
      <c r="E100" s="144" t="s">
        <v>34</v>
      </c>
    </row>
    <row r="101" spans="2:7" ht="17.25" thickBot="1" x14ac:dyDescent="0.3">
      <c r="B101" s="30">
        <v>9</v>
      </c>
      <c r="C101" s="144" t="s">
        <v>309</v>
      </c>
      <c r="D101" s="143" t="s">
        <v>310</v>
      </c>
      <c r="E101" s="144" t="s">
        <v>34</v>
      </c>
    </row>
    <row r="103" spans="2:7" ht="15.75" x14ac:dyDescent="0.25">
      <c r="D103" s="170" t="s">
        <v>170</v>
      </c>
      <c r="E103" s="171">
        <v>22</v>
      </c>
    </row>
    <row r="104" spans="2:7" ht="16.5" x14ac:dyDescent="0.25">
      <c r="B104">
        <v>1</v>
      </c>
      <c r="C104" s="173" t="s">
        <v>295</v>
      </c>
      <c r="D104" s="178">
        <v>45</v>
      </c>
      <c r="E104" s="178">
        <v>30</v>
      </c>
      <c r="F104" t="s">
        <v>385</v>
      </c>
      <c r="G104" t="s">
        <v>382</v>
      </c>
    </row>
    <row r="105" spans="2:7" ht="33" x14ac:dyDescent="0.25">
      <c r="B105">
        <v>2</v>
      </c>
      <c r="C105" s="173" t="s">
        <v>297</v>
      </c>
      <c r="D105" s="178">
        <v>15</v>
      </c>
      <c r="E105" s="178">
        <v>30</v>
      </c>
      <c r="F105" t="s">
        <v>141</v>
      </c>
      <c r="G105" t="s">
        <v>382</v>
      </c>
    </row>
    <row r="106" spans="2:7" ht="49.5" x14ac:dyDescent="0.25">
      <c r="B106">
        <v>3</v>
      </c>
      <c r="C106" s="173" t="s">
        <v>299</v>
      </c>
      <c r="D106" s="178">
        <v>30</v>
      </c>
      <c r="E106" s="178"/>
      <c r="F106" s="283" t="s">
        <v>377</v>
      </c>
      <c r="G106" t="s">
        <v>382</v>
      </c>
    </row>
    <row r="107" spans="2:7" ht="33" x14ac:dyDescent="0.25">
      <c r="B107">
        <v>4</v>
      </c>
      <c r="C107" s="173" t="s">
        <v>301</v>
      </c>
      <c r="D107" s="178">
        <v>30</v>
      </c>
      <c r="E107" s="178">
        <v>30</v>
      </c>
      <c r="F107" s="283" t="s">
        <v>377</v>
      </c>
      <c r="G107" t="s">
        <v>382</v>
      </c>
    </row>
    <row r="108" spans="2:7" ht="33" x14ac:dyDescent="0.25">
      <c r="B108">
        <v>5</v>
      </c>
      <c r="C108" s="173" t="s">
        <v>303</v>
      </c>
      <c r="D108" s="178">
        <v>15</v>
      </c>
      <c r="E108" s="178">
        <v>60</v>
      </c>
      <c r="F108" t="s">
        <v>371</v>
      </c>
    </row>
    <row r="109" spans="2:7" ht="16.5" x14ac:dyDescent="0.25">
      <c r="B109">
        <v>6</v>
      </c>
      <c r="C109" s="182" t="s">
        <v>198</v>
      </c>
      <c r="D109" s="178"/>
      <c r="E109" s="220">
        <v>15</v>
      </c>
      <c r="F109" t="s">
        <v>141</v>
      </c>
    </row>
    <row r="110" spans="2:7" ht="33" x14ac:dyDescent="0.25">
      <c r="B110">
        <v>7</v>
      </c>
      <c r="C110" s="182" t="s">
        <v>306</v>
      </c>
      <c r="D110" s="178">
        <v>15</v>
      </c>
      <c r="E110" s="178">
        <v>30</v>
      </c>
      <c r="F110" t="s">
        <v>384</v>
      </c>
    </row>
    <row r="111" spans="2:7" ht="16.5" x14ac:dyDescent="0.25">
      <c r="B111">
        <v>8</v>
      </c>
      <c r="C111" s="182" t="s">
        <v>308</v>
      </c>
      <c r="D111" s="178">
        <v>15</v>
      </c>
      <c r="E111" s="178">
        <v>30</v>
      </c>
      <c r="F111" t="s">
        <v>384</v>
      </c>
    </row>
    <row r="112" spans="2:7" ht="33.75" thickBot="1" x14ac:dyDescent="0.3">
      <c r="C112" s="282" t="s">
        <v>139</v>
      </c>
      <c r="D112" s="283"/>
      <c r="E112" s="283">
        <v>90</v>
      </c>
    </row>
    <row r="113" spans="3:5" ht="50.25" thickBot="1" x14ac:dyDescent="0.3">
      <c r="C113" s="282" t="s">
        <v>143</v>
      </c>
      <c r="D113" s="283"/>
      <c r="E113" s="283">
        <v>60</v>
      </c>
    </row>
    <row r="114" spans="3:5" ht="17.25" thickBot="1" x14ac:dyDescent="0.3">
      <c r="C114" s="70" t="s">
        <v>48</v>
      </c>
      <c r="E114">
        <v>15</v>
      </c>
    </row>
  </sheetData>
  <mergeCells count="62">
    <mergeCell ref="C21:C25"/>
    <mergeCell ref="D21:D25"/>
    <mergeCell ref="E21:E25"/>
    <mergeCell ref="A21:A32"/>
    <mergeCell ref="A15:A20"/>
    <mergeCell ref="C15:C19"/>
    <mergeCell ref="E15:E19"/>
    <mergeCell ref="F33:F38"/>
    <mergeCell ref="F42:F44"/>
    <mergeCell ref="F39:F41"/>
    <mergeCell ref="F46:F50"/>
    <mergeCell ref="F15:F19"/>
    <mergeCell ref="D46:D50"/>
    <mergeCell ref="E46:E50"/>
    <mergeCell ref="C34:C36"/>
    <mergeCell ref="D34:D36"/>
    <mergeCell ref="E34:E36"/>
    <mergeCell ref="D39:D41"/>
    <mergeCell ref="E39:E41"/>
    <mergeCell ref="C42:C44"/>
    <mergeCell ref="D42:D44"/>
    <mergeCell ref="E42:E44"/>
    <mergeCell ref="C9:C12"/>
    <mergeCell ref="D9:D12"/>
    <mergeCell ref="E9:E12"/>
    <mergeCell ref="C13:C14"/>
    <mergeCell ref="D13:D14"/>
    <mergeCell ref="E13:E14"/>
    <mergeCell ref="A33:A38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E27:E32"/>
    <mergeCell ref="F27:F32"/>
    <mergeCell ref="F9:F13"/>
    <mergeCell ref="C27:C32"/>
    <mergeCell ref="D27:D32"/>
    <mergeCell ref="D15:D19"/>
    <mergeCell ref="F51:F55"/>
    <mergeCell ref="D51:D53"/>
    <mergeCell ref="D54:D56"/>
    <mergeCell ref="E51:E53"/>
    <mergeCell ref="E54:E56"/>
    <mergeCell ref="B90:D90"/>
    <mergeCell ref="B91:D91"/>
    <mergeCell ref="B98:D98"/>
    <mergeCell ref="D58:F58"/>
    <mergeCell ref="B77:D77"/>
    <mergeCell ref="B78:D78"/>
    <mergeCell ref="F72:F73"/>
    <mergeCell ref="A39:A50"/>
    <mergeCell ref="A51:A56"/>
    <mergeCell ref="C51:C53"/>
    <mergeCell ref="C54:C56"/>
    <mergeCell ref="C39:C41"/>
    <mergeCell ref="C46:C50"/>
  </mergeCells>
  <pageMargins left="0.7" right="0.7" top="0.75" bottom="0.75" header="0.3" footer="0.3"/>
  <pageSetup scale="65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20C1-KLB1 V5</vt:lpstr>
      <vt:lpstr>20C1-TMD1 V4</vt:lpstr>
      <vt:lpstr>20C1-TCD1 V1</vt:lpstr>
      <vt:lpstr>20C1-LGT1 V4</vt:lpstr>
      <vt:lpstr>20C1-KTD1 V3</vt:lpstr>
      <vt:lpstr>20C1-QTD1 V4</vt:lpstr>
      <vt:lpstr>20C1-QKS1 V1</vt:lpstr>
      <vt:lpstr>20C1-QNH1 V2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2022-03-04T08:43:36Z</cp:lastPrinted>
  <dcterms:created xsi:type="dcterms:W3CDTF">2019-06-01T02:48:06Z</dcterms:created>
  <dcterms:modified xsi:type="dcterms:W3CDTF">2022-03-10T10:25:25Z</dcterms:modified>
</cp:coreProperties>
</file>