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ĐIEU HANH - QLDL\THI ĐUA\2022\"/>
    </mc:Choice>
  </mc:AlternateContent>
  <bookViews>
    <workbookView xWindow="0" yWindow="225" windowWidth="15300" windowHeight="8085" activeTab="1"/>
  </bookViews>
  <sheets>
    <sheet name="Mau 1" sheetId="7" r:id="rId1"/>
    <sheet name="Mau 2" sheetId="3" r:id="rId2"/>
    <sheet name="Mau 3" sheetId="6" r:id="rId3"/>
    <sheet name="Mau 4 " sheetId="2" r:id="rId4"/>
  </sheets>
  <definedNames>
    <definedName name="_xlnm.Print_Area" localSheetId="0">'Mau 1'!$A$1:$G$18</definedName>
    <definedName name="_xlnm.Print_Titles" localSheetId="1">'Mau 2'!$6:$6</definedName>
  </definedNames>
  <calcPr calcId="162913"/>
</workbook>
</file>

<file path=xl/calcChain.xml><?xml version="1.0" encoding="utf-8"?>
<calcChain xmlns="http://schemas.openxmlformats.org/spreadsheetml/2006/main">
  <c r="H11" i="6" l="1"/>
  <c r="I20" i="2" l="1"/>
  <c r="I29" i="2" l="1"/>
  <c r="I28" i="2"/>
  <c r="I27" i="2"/>
  <c r="I26" i="2"/>
  <c r="G29" i="2"/>
  <c r="G28" i="2"/>
  <c r="G27" i="2"/>
  <c r="G26" i="2"/>
  <c r="I25" i="2"/>
  <c r="G25" i="2"/>
  <c r="I24" i="2"/>
  <c r="G24" i="2"/>
  <c r="I23" i="2"/>
  <c r="G23" i="2"/>
  <c r="I22" i="2"/>
  <c r="G22" i="2"/>
  <c r="I21" i="2"/>
  <c r="G21" i="2"/>
  <c r="G20" i="2"/>
  <c r="I19" i="2"/>
  <c r="G19" i="2"/>
  <c r="N15" i="6"/>
  <c r="N16" i="6"/>
  <c r="N17" i="6"/>
  <c r="N18" i="6"/>
  <c r="H15" i="6"/>
  <c r="H16" i="6"/>
  <c r="H17" i="6"/>
  <c r="H18" i="6"/>
  <c r="I30" i="2" l="1"/>
  <c r="N11" i="6"/>
  <c r="N12" i="6"/>
  <c r="N13" i="6"/>
  <c r="H12" i="6"/>
  <c r="H13" i="6"/>
  <c r="N10" i="6"/>
  <c r="G30" i="2" l="1"/>
</calcChain>
</file>

<file path=xl/sharedStrings.xml><?xml version="1.0" encoding="utf-8"?>
<sst xmlns="http://schemas.openxmlformats.org/spreadsheetml/2006/main" count="249" uniqueCount="121">
  <si>
    <t>01</t>
  </si>
  <si>
    <t>02</t>
  </si>
  <si>
    <t>03</t>
  </si>
  <si>
    <t>04</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</si>
  <si>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</si>
  <si>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</si>
  <si>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</si>
  <si>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</si>
  <si>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</si>
  <si>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</si>
  <si>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</si>
  <si>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</si>
  <si>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</si>
  <si>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</si>
  <si>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</si>
  <si>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</si>
  <si>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</si>
  <si>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</si>
  <si>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</si>
  <si>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</si>
  <si>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</si>
  <si>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</si>
  <si>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</si>
  <si>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</si>
  <si>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</si>
  <si>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</si>
  <si>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</si>
  <si>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</si>
  <si>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</si>
  <si>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</si>
  <si>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</si>
  <si>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</si>
  <si>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</si>
  <si>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</si>
  <si>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</si>
  <si>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</si>
  <si>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</si>
  <si>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</si>
  <si>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</si>
  <si>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</si>
  <si>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</si>
  <si>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</si>
  <si>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</si>
  <si>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</si>
  <si>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</si>
  <si>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</si>
  <si>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</si>
  <si>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</si>
  <si>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</si>
  <si>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</si>
  <si>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</si>
  <si>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</si>
  <si>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</si>
  <si>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</si>
  <si>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</si>
  <si>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</si>
  <si>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</si>
  <si>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</si>
  <si>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</si>
  <si>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</si>
  <si>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</si>
  <si>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</si>
  <si>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</si>
  <si>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</si>
  <si>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</si>
  <si>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</si>
  <si>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</si>
  <si>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</si>
  <si>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</si>
  <si>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</si>
  <si>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</si>
  <si>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</si>
  <si>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</si>
  <si>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</si>
  <si>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</si>
  <si>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01017010</t>
  </si>
  <si>
    <t>Lý do đề nghị</t>
  </si>
  <si>
    <t>Nguyễn Hữu Thiện</t>
  </si>
  <si>
    <t>01017003</t>
  </si>
  <si>
    <t>Vương Hội Khánh</t>
  </si>
  <si>
    <t>Trương Hữu Lộc</t>
  </si>
  <si>
    <t>01018004</t>
  </si>
  <si>
    <t>Nguyễn Thị Thanh Hòa</t>
  </si>
  <si>
    <t>01009027</t>
  </si>
  <si>
    <t>Phạm Huỳnh Kim Ngân</t>
  </si>
  <si>
    <t>01025013</t>
  </si>
  <si>
    <t>- Bài viết đăng Kỷ yếu hội thảo cấp trường COSS 2021
- Bài viết sáng kiến được công nhận phạm vi ảnh hưởng cấp ngành (QĐ số 1783/QĐ-SGDĐT ngày 20/8/2021)</t>
  </si>
  <si>
    <t>Bài viết sáng kiến được công nhận phạm vi ảnh hưởng cấp trường trong năm học 2020-2021 (QĐ số 358/QĐ-LTT-HĐSK ngày 08/4/2021)</t>
  </si>
  <si>
    <t xml:space="preserve">Bài viết đăng kỷ yếu hội thảo cấp đơn vị tháng 7/2021 chuyên đề “Nâng cao chất lượng đội ngũ giảng viên, cán bộ, nhân viên trong quá trình chuyển đổi mô hình đào tạo ở Nhà trường thông minh dưới tác động của cuộc cách mạng công nghiệp 4.0” </t>
  </si>
  <si>
    <t xml:space="preserve">- Bài viết sáng kiến được công nhận phạm vi ảnh hưởng cấp trường trong năm học 2020-2021 (QĐ số 358/QĐ-LTT-HĐSK ngày 08/4/2021).
- Bài viết đăng kỷ yếu hội thảo cấp đơn vị tháng 7/2021 chuyên đề “Nâng cao chất lượng đội ngũ giảng viên, cán bộ, nhân viên trong quá trình chuyển đổi mô hình đào tạo ở Nhà trường thông minh dưới tác động của cuộc cách mạng công nghiệp 4.0” </t>
  </si>
  <si>
    <r>
      <t xml:space="preserve"> </t>
    </r>
    <r>
      <rPr>
        <sz val="12"/>
        <color theme="1"/>
        <rFont val="Times New Roman"/>
        <family val="1"/>
      </rPr>
      <t xml:space="preserve">Bài báo đăng trên tạp chí theo danh mục tạp chí khoa học được tính điểm theo quy định của Hội đồng Giáo sư nhà nước và tạp chí nước ngoài có chỉ số ISSN </t>
    </r>
  </si>
  <si>
    <t>Bài báo đăng trên Tạp chí Thiết bị Giáo dục - Số đặc biệt tháng 7/2021 (ISSN 1859-0810)</t>
  </si>
  <si>
    <t>ĐƠN VỊ: TRUNG TÂM ĐIỀU HÀNH VÀ QUẢN LÝ DỮ LIỆU</t>
  </si>
  <si>
    <r>
      <t xml:space="preserve">TRƯỜNG CAO ĐẲNG LÝ TỰ TRỌNG
 THÀNH PHỐ HỒ CHÍ MINH
</t>
    </r>
    <r>
      <rPr>
        <b/>
        <sz val="12"/>
        <rFont val="Times New Roman"/>
        <family val="1"/>
      </rPr>
      <t>ĐƠN VỊ: TRUNG TÂM ĐIỀU HÀNH
 VÀ QUẢN LÝ DỮ LIỆU</t>
    </r>
  </si>
  <si>
    <t>Đạt</t>
  </si>
  <si>
    <t>Nguyễn Hữu Thiện, Vương Hội Khánh, Trương Hữu Lộc</t>
  </si>
  <si>
    <t xml:space="preserve"> Nguyễn Thị Thanh Hòa, Phạm Huỳnh Kim Ngân</t>
  </si>
  <si>
    <t>ĐƠN VỊ:TRUNG TÂM ĐIỀU HÀNH
 VÀ QUẢN LÝ DỮ LIỆU</t>
  </si>
  <si>
    <t>ĐƠN VỊ: TRUNG TÂM ĐIỀU HÀNH
 VÀ QUẢN LÝ DỮ LIỆU</t>
  </si>
  <si>
    <t>BẢNG TỔNG HỢP CÔNG VIỆC ĐỘT XUẤT ĐÃ THỰC HIỆN THÁNG 04/2022
(Gửi file mềm ngày 25 hàng tháng)</t>
  </si>
  <si>
    <t>04/2022</t>
  </si>
  <si>
    <t xml:space="preserve">Chuẩn bị, hỗ trợ kỹ thuật công tác tuyển sinh trực tuyến qua Livestream. </t>
  </si>
  <si>
    <t>THỐNG KÊ CHI TIẾT KHỐI LƯỢNG CÔNG VIỆC THỰC HIỆN THÁNG  04/2022</t>
  </si>
  <si>
    <t>Thành phố Hồ Chí Minh, ngày  25 tháng 4 năm 2022</t>
  </si>
  <si>
    <t>TPHCM, ngày 25 tháng  4  năm 2022</t>
  </si>
  <si>
    <t>TPHCM, ngày  25 tháng 4  năm 2022</t>
  </si>
  <si>
    <t xml:space="preserve">Tham gia nhiều công tác của trường </t>
  </si>
  <si>
    <t>DANH SÁCH XẾP LOẠI THI ĐUA THÁNG 04/2022</t>
  </si>
  <si>
    <t>Đi chụp hình, quay phim ở Trường, DN, xây dựng các video quảng bá hình ảnh và thương hiệu nhà trường.</t>
  </si>
  <si>
    <t>Hỗ trợ kỹ thuật, cấp gmail cho SV khóa 2022 và cấp lại mật khẩu Email qua kênh Zalo và đường Link</t>
  </si>
  <si>
    <t>Tham gia trả lời tư vấn tuyển sinh trên fanpage, facebook Nhà trường</t>
  </si>
  <si>
    <t>Khắc phục sự cố đứt dây cáp ngầm</t>
  </si>
  <si>
    <t>Hỗ trợ kỹ thuật trên kênh zalo</t>
  </si>
  <si>
    <t xml:space="preserve">Nguyễn Hữu Thiện, Vương Hội Khánh, </t>
  </si>
  <si>
    <t xml:space="preserve"> Nguyễn Thị Thanh Hòa, Phạm Huỳnh Kim Ngân, Nguyễn Hữu Thiện,</t>
  </si>
  <si>
    <t>Nguyễn Hữu Thiện, Trương Hữu Lộc</t>
  </si>
  <si>
    <t>Triển khai đường dây cáp quang tại tầng 2 và tầng 3 Khu G</t>
  </si>
  <si>
    <t>Chuẩn bị các Clip về tư vấn ngành nghề Đào tạo của các khoa và nhà Trường đăng trên các kênh truyền thông</t>
  </si>
  <si>
    <t>Sắp xếp và điều chuyển máy tại các phong trực tuyến ( Phòng Zoom)</t>
  </si>
  <si>
    <t xml:space="preserve"> Vương Hội Khánh, Trương Hữu Lộc</t>
  </si>
  <si>
    <t>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</si>
</sst>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28"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i/>
      <sz val="13"/>
      <color theme="1"/>
      <name val="Times New Roman"/>
      <family val="1"/>
    </font>
    <font>
      <b/>
      <sz val="14"/>
      <name val="Times New Roman"/>
      <family val="1"/>
    </font>
    <font>
      <sz val="14"/>
      <name val="Times New Roman"/>
      <family val="1"/>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4"/>
      <color theme="1"/>
      <name val="Times New Roman"/>
      <family val="1"/>
    </font>
    <font>
      <sz val="11"/>
      <color theme="1"/>
      <name val="Calibri"/>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3" fillId="0" borderId="0" applyFont="0" applyFill="0" applyBorder="0" applyAlignment="0" applyProtection="0"/>
    <xf numFmtId="43" fontId="23" fillId="0" borderId="0" applyFont="0" applyFill="0" applyBorder="0" applyAlignment="0" applyProtection="0"/>
    <xf numFmtId="41"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3"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1" fillId="0" borderId="0"/>
    <xf numFmtId="0" fontId="22" fillId="0" borderId="0"/>
    <xf numFmtId="0" fontId="25" fillId="0" borderId="0"/>
    <xf numFmtId="0" fontId="23" fillId="0" borderId="0"/>
    <xf numFmtId="0" fontId="6" fillId="0" borderId="0"/>
    <xf numFmtId="0" fontId="23" fillId="0" borderId="0"/>
    <xf numFmtId="0" fontId="1" fillId="0" borderId="0"/>
    <xf numFmtId="0" fontId="22" fillId="0" borderId="0"/>
    <xf numFmtId="0" fontId="25" fillId="0" borderId="0"/>
    <xf numFmtId="9" fontId="23" fillId="0" borderId="0" applyFont="0" applyFill="0" applyBorder="0" applyAlignment="0" applyProtection="0"/>
    <xf numFmtId="9" fontId="23" fillId="0" borderId="0" applyFont="0" applyFill="0" applyBorder="0" applyAlignment="0" applyProtection="0"/>
    <xf numFmtId="0" fontId="27" fillId="0" borderId="0"/>
  </cellStyleXfs>
  <cellXfs count="162">
    <xf numFmtId="0" fontId="0" fillId="0" borderId="0" xfId="0"/>
    <xf numFmtId="0" fontId="4" fillId="0" borderId="0" xfId="1" applyFont="1" applyFill="1"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18" fillId="0" borderId="0" xfId="1" applyFont="1" applyFill="1" applyAlignment="1">
      <alignment vertical="center"/>
    </xf>
    <xf numFmtId="0" fontId="19" fillId="0" borderId="0" xfId="1" applyFont="1" applyFill="1" applyBorder="1" applyAlignment="1">
      <alignment horizontal="center" vertical="center"/>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1"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49" fontId="9" fillId="3" borderId="1" xfId="0" quotePrefix="1" applyNumberFormat="1" applyFont="1" applyFill="1" applyBorder="1" applyAlignment="1">
      <alignment horizontal="center" vertical="center" wrapText="1"/>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24" fillId="0" borderId="1" xfId="0" quotePrefix="1" applyFont="1" applyFill="1" applyBorder="1" applyAlignment="1" applyProtection="1">
      <alignment horizontal="justify" vertical="justify" wrapText="1"/>
    </xf>
    <xf numFmtId="0" fontId="24" fillId="0" borderId="1" xfId="0" quotePrefix="1" applyFont="1" applyFill="1" applyBorder="1" applyAlignment="1" applyProtection="1">
      <alignment horizontal="justify" vertical="center" wrapText="1"/>
    </xf>
    <xf numFmtId="0" fontId="24" fillId="0" borderId="1" xfId="0" quotePrefix="1" applyFont="1" applyFill="1" applyBorder="1" applyAlignment="1" applyProtection="1">
      <alignment horizontal="justify"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9" fillId="0" borderId="1" xfId="1" applyFont="1" applyFill="1" applyBorder="1" applyAlignment="1">
      <alignment horizontal="justify" vertical="center"/>
    </xf>
    <xf numFmtId="0" fontId="8" fillId="0" borderId="1" xfId="1" applyFont="1" applyFill="1" applyBorder="1" applyAlignment="1">
      <alignment horizontal="center" vertical="center"/>
    </xf>
    <xf numFmtId="164" fontId="19" fillId="0" borderId="1" xfId="1" applyNumberFormat="1" applyFont="1" applyFill="1" applyBorder="1" applyAlignment="1">
      <alignment horizontal="center" vertical="center" wrapText="1"/>
    </xf>
    <xf numFmtId="0" fontId="19" fillId="0" borderId="3" xfId="1" applyFont="1" applyFill="1" applyBorder="1" applyAlignment="1">
      <alignment horizontal="justify" vertical="center"/>
    </xf>
    <xf numFmtId="0" fontId="8" fillId="0" borderId="1" xfId="1" quotePrefix="1" applyFont="1" applyFill="1" applyBorder="1" applyAlignment="1">
      <alignment horizontal="center" vertical="center"/>
    </xf>
    <xf numFmtId="0" fontId="9" fillId="0" borderId="1" xfId="0" applyFont="1" applyBorder="1" applyAlignment="1">
      <alignment vertical="center"/>
    </xf>
    <xf numFmtId="0" fontId="13" fillId="0" borderId="0" xfId="0" applyFont="1" applyAlignment="1">
      <alignment horizontal="center" vertical="center"/>
    </xf>
    <xf numFmtId="0" fontId="9" fillId="0" borderId="0" xfId="0" applyFont="1"/>
    <xf numFmtId="0" fontId="9" fillId="0" borderId="0" xfId="0" applyFont="1" applyAlignment="1">
      <alignment horizontal="center" vertical="center"/>
    </xf>
    <xf numFmtId="0" fontId="13" fillId="0" borderId="0" xfId="0" applyFont="1" applyAlignment="1">
      <alignment vertical="center"/>
    </xf>
    <xf numFmtId="0" fontId="26" fillId="0" borderId="0" xfId="0" applyFont="1" applyAlignment="1">
      <alignment vertical="center"/>
    </xf>
    <xf numFmtId="0" fontId="26" fillId="0" borderId="0" xfId="0" applyFont="1" applyBorder="1" applyAlignment="1">
      <alignment vertical="center"/>
    </xf>
    <xf numFmtId="0" fontId="26" fillId="0" borderId="0" xfId="0" applyFont="1" applyBorder="1" applyAlignment="1">
      <alignment horizontal="center" vertical="center"/>
    </xf>
    <xf numFmtId="0" fontId="3" fillId="0" borderId="0" xfId="1" applyFont="1" applyFill="1" applyAlignment="1">
      <alignment vertical="center" wrapText="1"/>
    </xf>
    <xf numFmtId="0" fontId="11" fillId="4"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14" fontId="5" fillId="0" borderId="1" xfId="0" quotePrefix="1" applyNumberFormat="1" applyFont="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9" fontId="2" fillId="0" borderId="1" xfId="0" applyNumberFormat="1" applyFont="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wrapText="1"/>
    </xf>
    <xf numFmtId="14" fontId="5" fillId="0" borderId="1" xfId="0" applyNumberFormat="1" applyFont="1" applyBorder="1" applyAlignment="1">
      <alignment horizontal="center" vertical="center"/>
    </xf>
    <xf numFmtId="0" fontId="19" fillId="0" borderId="1" xfId="1" applyFont="1" applyFill="1" applyBorder="1" applyAlignment="1">
      <alignment horizontal="center" vertical="center"/>
    </xf>
    <xf numFmtId="0" fontId="19" fillId="0" borderId="1" xfId="1" applyFont="1" applyFill="1" applyBorder="1" applyAlignment="1">
      <alignment horizontal="left" vertical="center"/>
    </xf>
    <xf numFmtId="0" fontId="13" fillId="0" borderId="1" xfId="0" applyFont="1" applyBorder="1" applyAlignment="1">
      <alignment horizontal="center" vertic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Border="1" applyAlignment="1">
      <alignment horizontal="center" vertical="center"/>
    </xf>
    <xf numFmtId="0" fontId="18"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19" fillId="0" borderId="0" xfId="1" applyFont="1" applyFill="1" applyBorder="1" applyAlignment="1">
      <alignment horizontal="justify" vertical="center" wrapText="1"/>
    </xf>
    <xf numFmtId="0" fontId="18" fillId="0" borderId="0" xfId="1" applyFont="1" applyFill="1" applyAlignment="1">
      <alignment horizontal="center" vertical="center"/>
    </xf>
    <xf numFmtId="0" fontId="18" fillId="0" borderId="0" xfId="1" applyFont="1" applyFill="1" applyAlignment="1">
      <alignment horizontal="center" vertical="center" wrapText="1"/>
    </xf>
    <xf numFmtId="0" fontId="20" fillId="0" borderId="0" xfId="1" applyFont="1" applyFill="1" applyBorder="1" applyAlignment="1">
      <alignment horizontal="center"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5" fillId="0" borderId="0" xfId="0" quotePrefix="1" applyFont="1" applyBorder="1" applyAlignment="1">
      <alignment horizontal="left" vertical="center" wrapText="1"/>
    </xf>
    <xf numFmtId="0" fontId="17"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7" fillId="0" borderId="0" xfId="0" applyFont="1" applyAlignment="1">
      <alignment horizontal="center" wrapText="1"/>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74">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Normal 5" xfId="73"/>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559578</xdr:colOff>
      <xdr:row>3</xdr:row>
      <xdr:rowOff>28386</xdr:rowOff>
    </xdr:from>
    <xdr:to>
      <xdr:col>1</xdr:col>
      <xdr:colOff>1267603</xdr:colOff>
      <xdr:row>3</xdr:row>
      <xdr:rowOff>28386</xdr:rowOff>
    </xdr:to>
    <xdr:cxnSp macro="">
      <xdr:nvCxnSpPr>
        <xdr:cNvPr id="2" name="Straight Connector 1"/>
        <xdr:cNvCxnSpPr/>
      </xdr:nvCxnSpPr>
      <xdr:spPr>
        <a:xfrm>
          <a:off x="1187107" y="67832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xdr:cNvCxnSpPr/>
      </xdr:nvCxnSpPr>
      <xdr:spPr>
        <a:xfrm>
          <a:off x="7997336" y="447015"/>
          <a:ext cx="20167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195261</xdr:colOff>
      <xdr:row>1</xdr:row>
      <xdr:rowOff>16668</xdr:rowOff>
    </xdr:from>
    <xdr:to>
      <xdr:col>1</xdr:col>
      <xdr:colOff>1395411</xdr:colOff>
      <xdr:row>1</xdr:row>
      <xdr:rowOff>16668</xdr:rowOff>
    </xdr:to>
    <xdr:cxnSp macro="">
      <xdr:nvCxnSpPr>
        <xdr:cNvPr id="4" name="Straight Connector 3"/>
        <xdr:cNvCxnSpPr/>
      </xdr:nvCxnSpPr>
      <xdr:spPr>
        <a:xfrm>
          <a:off x="1219199" y="82629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840581</xdr:colOff>
      <xdr:row>0</xdr:row>
      <xdr:rowOff>419100</xdr:rowOff>
    </xdr:from>
    <xdr:to>
      <xdr:col>6</xdr:col>
      <xdr:colOff>735806</xdr:colOff>
      <xdr:row>0</xdr:row>
      <xdr:rowOff>419100</xdr:rowOff>
    </xdr:to>
    <xdr:cxnSp macro="">
      <xdr:nvCxnSpPr>
        <xdr:cNvPr id="6" name="Straight Connector 5"/>
        <xdr:cNvCxnSpPr/>
      </xdr:nvCxnSpPr>
      <xdr:spPr>
        <a:xfrm>
          <a:off x="8210550" y="419100"/>
          <a:ext cx="16335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369094</xdr:colOff>
      <xdr:row>2</xdr:row>
      <xdr:rowOff>47625</xdr:rowOff>
    </xdr:from>
    <xdr:to>
      <xdr:col>11</xdr:col>
      <xdr:colOff>381000</xdr:colOff>
      <xdr:row>2</xdr:row>
      <xdr:rowOff>71440</xdr:rowOff>
    </xdr:to>
    <xdr:cxnSp macro="">
      <xdr:nvCxnSpPr>
        <xdr:cNvPr id="2" name="Straight Connector 1"/>
        <xdr:cNvCxnSpPr/>
      </xdr:nvCxnSpPr>
      <xdr:spPr>
        <a:xfrm flipV="1">
          <a:off x="5238750" y="428625"/>
          <a:ext cx="1750219" cy="238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616740</xdr:colOff>
      <xdr:row>2</xdr:row>
      <xdr:rowOff>431007</xdr:rowOff>
    </xdr:from>
    <xdr:to>
      <xdr:col>1</xdr:col>
      <xdr:colOff>1416840</xdr:colOff>
      <xdr:row>2</xdr:row>
      <xdr:rowOff>431007</xdr:rowOff>
    </xdr:to>
    <xdr:cxnSp macro="">
      <xdr:nvCxnSpPr>
        <xdr:cNvPr id="3" name="Straight Connector 2"/>
        <xdr:cNvCxnSpPr/>
      </xdr:nvCxnSpPr>
      <xdr:spPr>
        <a:xfrm>
          <a:off x="973928" y="812007"/>
          <a:ext cx="800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967581</xdr:colOff>
      <xdr:row>2</xdr:row>
      <xdr:rowOff>435766</xdr:rowOff>
    </xdr:from>
    <xdr:to>
      <xdr:col>2</xdr:col>
      <xdr:colOff>392906</xdr:colOff>
      <xdr:row>2</xdr:row>
      <xdr:rowOff>435766</xdr:rowOff>
    </xdr:to>
    <xdr:cxnSp macro="">
      <xdr:nvCxnSpPr>
        <xdr:cNvPr id="5" name="Straight Connector 4"/>
        <xdr:cNvCxnSpPr/>
      </xdr:nvCxnSpPr>
      <xdr:spPr>
        <a:xfrm>
          <a:off x="1420019" y="840579"/>
          <a:ext cx="11160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122775</xdr:colOff>
      <xdr:row>2</xdr:row>
      <xdr:rowOff>30429</xdr:rowOff>
    </xdr:from>
    <xdr:to>
      <xdr:col>9</xdr:col>
      <xdr:colOff>582092</xdr:colOff>
      <xdr:row>2</xdr:row>
      <xdr:rowOff>30429</xdr:rowOff>
    </xdr:to>
    <xdr:cxnSp macro="">
      <xdr:nvCxnSpPr>
        <xdr:cNvPr id="7" name="Straight Connector 6"/>
        <xdr:cNvCxnSpPr/>
      </xdr:nvCxnSpPr>
      <xdr:spPr>
        <a:xfrm>
          <a:off x="7373681" y="435242"/>
          <a:ext cx="14713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topLeftCell="A13" zoomScale="85" zoomScaleNormal="85" workbookViewId="0">
      <selection activeCell="B13" sqref="B13"/>
    </sheetView>
  </sheetViews>
  <sheetFormatPr defaultRowHeight="15" x14ac:dyDescent="0.25"/>
  <cols>
    <col min="1" max="1" width="9.42578125" style="4" customWidth="1"/>
    <col min="2" max="2" width="23.5703125" style="4" customWidth="1"/>
    <col min="3" max="3" width="15.85546875" style="4" customWidth="1"/>
    <col min="4" max="4" width="33.42578125" style="4" customWidth="1"/>
    <col min="5" max="5" width="33" style="4" customWidth="1"/>
    <col min="6" max="6" width="34.140625" style="4" customWidth="1"/>
    <col min="7" max="7" width="16.7109375" style="3" customWidth="1"/>
    <col min="8" max="8" width="12.85546875" style="4" bestFit="1" customWidth="1"/>
    <col min="9" max="16384" width="9.140625" style="4"/>
  </cols>
  <sheetData>
    <row r="1" spans="1:7" ht="15.75" customHeight="1" x14ac:dyDescent="0.25">
      <c r="A1" s="121" t="s">
        <v>7</v>
      </c>
      <c r="B1" s="121"/>
      <c r="C1" s="121"/>
      <c r="D1" s="49"/>
      <c r="E1" s="116" t="s">
        <v>28</v>
      </c>
      <c r="F1" s="116"/>
      <c r="G1" s="116"/>
    </row>
    <row r="2" spans="1:7" ht="15.75" customHeight="1" x14ac:dyDescent="0.25">
      <c r="A2" s="121" t="s">
        <v>8</v>
      </c>
      <c r="B2" s="121"/>
      <c r="C2" s="121"/>
      <c r="D2" s="49"/>
      <c r="E2" s="116" t="s">
        <v>27</v>
      </c>
      <c r="F2" s="116"/>
      <c r="G2" s="116"/>
    </row>
    <row r="3" spans="1:7" ht="19.5" customHeight="1" x14ac:dyDescent="0.25">
      <c r="A3" s="15" t="s">
        <v>92</v>
      </c>
      <c r="B3" s="15"/>
      <c r="C3" s="15"/>
      <c r="D3" s="15"/>
      <c r="E3" s="40"/>
      <c r="F3" s="40"/>
      <c r="G3" s="43"/>
    </row>
    <row r="4" spans="1:7" ht="21" customHeight="1" x14ac:dyDescent="0.25">
      <c r="G4" s="52" t="s">
        <v>30</v>
      </c>
    </row>
    <row r="5" spans="1:7" ht="79.5" customHeight="1" x14ac:dyDescent="0.25">
      <c r="A5" s="120" t="s">
        <v>54</v>
      </c>
      <c r="B5" s="120"/>
      <c r="C5" s="120"/>
      <c r="D5" s="120"/>
      <c r="E5" s="120"/>
      <c r="F5" s="120"/>
      <c r="G5" s="120"/>
    </row>
    <row r="7" spans="1:7" ht="69" customHeight="1" x14ac:dyDescent="0.25">
      <c r="A7" s="42" t="s">
        <v>4</v>
      </c>
      <c r="B7" s="42" t="s">
        <v>9</v>
      </c>
      <c r="C7" s="42" t="s">
        <v>42</v>
      </c>
      <c r="D7" s="58" t="s">
        <v>55</v>
      </c>
      <c r="E7" s="58" t="s">
        <v>56</v>
      </c>
      <c r="F7" s="58" t="s">
        <v>57</v>
      </c>
      <c r="G7" s="41" t="s">
        <v>5</v>
      </c>
    </row>
    <row r="8" spans="1:7" ht="24" customHeight="1" x14ac:dyDescent="0.25">
      <c r="A8" s="7" t="s">
        <v>43</v>
      </c>
      <c r="B8" s="46"/>
      <c r="C8" s="46"/>
      <c r="D8" s="46"/>
      <c r="E8" s="48"/>
      <c r="F8" s="48"/>
      <c r="G8" s="46"/>
    </row>
    <row r="9" spans="1:7" ht="63.75" x14ac:dyDescent="0.25">
      <c r="A9" s="8" t="s">
        <v>0</v>
      </c>
      <c r="B9" s="9" t="s">
        <v>77</v>
      </c>
      <c r="C9" s="8" t="s">
        <v>78</v>
      </c>
      <c r="D9" s="83"/>
      <c r="E9" s="82" t="s">
        <v>86</v>
      </c>
      <c r="F9" s="83" t="s">
        <v>87</v>
      </c>
      <c r="G9" s="13"/>
    </row>
    <row r="10" spans="1:7" ht="140.25" x14ac:dyDescent="0.25">
      <c r="A10" s="8" t="s">
        <v>1</v>
      </c>
      <c r="B10" s="9" t="s">
        <v>79</v>
      </c>
      <c r="C10" s="8" t="s">
        <v>75</v>
      </c>
      <c r="D10" s="83"/>
      <c r="E10" s="83"/>
      <c r="F10" s="84" t="s">
        <v>89</v>
      </c>
      <c r="G10" s="13"/>
    </row>
    <row r="11" spans="1:7" ht="140.25" x14ac:dyDescent="0.25">
      <c r="A11" s="8" t="s">
        <v>2</v>
      </c>
      <c r="B11" s="9" t="s">
        <v>80</v>
      </c>
      <c r="C11" s="8" t="s">
        <v>81</v>
      </c>
      <c r="D11" s="83"/>
      <c r="E11" s="83"/>
      <c r="F11" s="84" t="s">
        <v>89</v>
      </c>
      <c r="G11" s="46"/>
    </row>
    <row r="12" spans="1:7" ht="24.6" customHeight="1" x14ac:dyDescent="0.25">
      <c r="A12" s="7" t="s">
        <v>25</v>
      </c>
      <c r="B12" s="9"/>
      <c r="C12" s="9"/>
      <c r="D12" s="44"/>
      <c r="E12" s="45"/>
      <c r="F12" s="45"/>
      <c r="G12" s="46"/>
    </row>
    <row r="13" spans="1:7" ht="140.25" x14ac:dyDescent="0.25">
      <c r="A13" s="8" t="s">
        <v>0</v>
      </c>
      <c r="B13" s="9" t="s">
        <v>82</v>
      </c>
      <c r="C13" s="8" t="s">
        <v>83</v>
      </c>
      <c r="D13" s="84" t="s">
        <v>90</v>
      </c>
      <c r="E13" s="44"/>
      <c r="F13" s="84" t="s">
        <v>89</v>
      </c>
      <c r="G13" s="84" t="s">
        <v>91</v>
      </c>
    </row>
    <row r="14" spans="1:7" ht="89.25" x14ac:dyDescent="0.25">
      <c r="A14" s="8" t="s">
        <v>1</v>
      </c>
      <c r="B14" s="9" t="s">
        <v>84</v>
      </c>
      <c r="C14" s="8" t="s">
        <v>85</v>
      </c>
      <c r="D14" s="44"/>
      <c r="E14" s="44"/>
      <c r="F14" s="84" t="s">
        <v>88</v>
      </c>
      <c r="G14" s="46"/>
    </row>
    <row r="15" spans="1:7" ht="15.75" x14ac:dyDescent="0.25">
      <c r="A15" s="24"/>
      <c r="B15" s="25"/>
      <c r="C15" s="25"/>
      <c r="D15" s="16"/>
      <c r="E15" s="16"/>
      <c r="F15" s="16"/>
      <c r="G15" s="47"/>
    </row>
    <row r="16" spans="1:7" ht="25.5" customHeight="1" x14ac:dyDescent="0.25">
      <c r="A16" s="51" t="s">
        <v>72</v>
      </c>
      <c r="B16" s="50"/>
      <c r="C16" s="50"/>
      <c r="D16" s="50"/>
      <c r="E16" s="50"/>
      <c r="F16" s="50"/>
      <c r="G16" s="50"/>
    </row>
    <row r="17" spans="1:7" ht="15.75" x14ac:dyDescent="0.25">
      <c r="A17" s="11"/>
      <c r="B17" s="11"/>
      <c r="C17" s="11"/>
      <c r="D17" s="11"/>
      <c r="E17" s="117" t="s">
        <v>58</v>
      </c>
      <c r="F17" s="117"/>
      <c r="G17" s="11"/>
    </row>
    <row r="18" spans="1:7" ht="15.75" x14ac:dyDescent="0.25">
      <c r="A18" s="11"/>
      <c r="B18" s="11"/>
      <c r="C18" s="11"/>
      <c r="D18" s="11"/>
      <c r="E18" s="118" t="s">
        <v>6</v>
      </c>
      <c r="F18" s="118"/>
      <c r="G18" s="4"/>
    </row>
    <row r="19" spans="1:7" ht="15.75" x14ac:dyDescent="0.25">
      <c r="A19" s="11"/>
      <c r="B19" s="11"/>
      <c r="C19" s="11"/>
      <c r="D19" s="11"/>
      <c r="E19" s="15"/>
      <c r="F19" s="15"/>
      <c r="G19" s="4"/>
    </row>
    <row r="20" spans="1:7" x14ac:dyDescent="0.25">
      <c r="G20" s="4"/>
    </row>
    <row r="21" spans="1:7" x14ac:dyDescent="0.25">
      <c r="G21" s="4"/>
    </row>
    <row r="24" spans="1:7" x14ac:dyDescent="0.25">
      <c r="D24" s="119"/>
      <c r="E24" s="119"/>
      <c r="F24" s="119"/>
      <c r="G24" s="119"/>
    </row>
  </sheetData>
  <mergeCells count="8">
    <mergeCell ref="E1:G1"/>
    <mergeCell ref="E2:G2"/>
    <mergeCell ref="E17:F17"/>
    <mergeCell ref="E18:F18"/>
    <mergeCell ref="D24:G24"/>
    <mergeCell ref="A5:G5"/>
    <mergeCell ref="A1:C1"/>
    <mergeCell ref="A2:C2"/>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abSelected="1" topLeftCell="A7" zoomScale="80" zoomScaleNormal="80" workbookViewId="0">
      <selection activeCell="O12" sqref="O12"/>
    </sheetView>
  </sheetViews>
  <sheetFormatPr defaultRowHeight="15" x14ac:dyDescent="0.25"/>
  <cols>
    <col min="1" max="1" width="15.42578125" style="99" customWidth="1"/>
    <col min="2" max="2" width="39.85546875" style="99" customWidth="1"/>
    <col min="3" max="3" width="13.5703125" style="96" customWidth="1"/>
    <col min="4" max="4" width="32.28515625" style="99" customWidth="1"/>
    <col min="5" max="5" width="16.85546875" style="96" customWidth="1"/>
    <col min="6" max="6" width="26" style="99" customWidth="1"/>
    <col min="7" max="7" width="23.7109375" style="99" customWidth="1"/>
    <col min="8" max="8" width="7.5703125" style="99" customWidth="1"/>
    <col min="9" max="16384" width="9.140625" style="99"/>
  </cols>
  <sheetData>
    <row r="1" spans="1:8" ht="63.75" customHeight="1" x14ac:dyDescent="0.25">
      <c r="A1" s="124" t="s">
        <v>93</v>
      </c>
      <c r="B1" s="124"/>
      <c r="C1" s="86"/>
      <c r="D1" s="86"/>
      <c r="E1" s="86"/>
      <c r="F1" s="125" t="s">
        <v>37</v>
      </c>
      <c r="G1" s="125"/>
      <c r="H1" s="33"/>
    </row>
    <row r="2" spans="1:8" ht="19.5" customHeight="1" x14ac:dyDescent="0.25">
      <c r="A2" s="86"/>
      <c r="B2" s="86"/>
      <c r="C2" s="86"/>
      <c r="D2" s="86"/>
      <c r="E2" s="86"/>
      <c r="F2" s="32"/>
      <c r="G2" s="39" t="s">
        <v>31</v>
      </c>
      <c r="H2" s="33"/>
    </row>
    <row r="3" spans="1:8" ht="44.25" customHeight="1" x14ac:dyDescent="0.25">
      <c r="A3" s="128" t="s">
        <v>99</v>
      </c>
      <c r="B3" s="127"/>
      <c r="C3" s="127"/>
      <c r="D3" s="127"/>
      <c r="E3" s="127"/>
      <c r="F3" s="127"/>
      <c r="G3" s="127"/>
      <c r="H3" s="34"/>
    </row>
    <row r="4" spans="1:8" ht="6" customHeight="1" x14ac:dyDescent="0.25">
      <c r="A4" s="127"/>
      <c r="B4" s="127"/>
      <c r="C4" s="127"/>
      <c r="D4" s="127"/>
      <c r="E4" s="127"/>
      <c r="F4" s="127"/>
      <c r="G4" s="127"/>
      <c r="H4" s="34"/>
    </row>
    <row r="5" spans="1:8" s="100" customFormat="1" ht="4.5" customHeight="1" x14ac:dyDescent="0.25">
      <c r="A5" s="35"/>
      <c r="B5" s="35"/>
      <c r="C5" s="35"/>
      <c r="D5" s="35"/>
      <c r="E5" s="35"/>
      <c r="F5" s="35"/>
      <c r="G5" s="35"/>
      <c r="H5" s="35"/>
    </row>
    <row r="6" spans="1:8" s="100" customFormat="1" ht="98.25" customHeight="1" x14ac:dyDescent="0.25">
      <c r="A6" s="62" t="s">
        <v>4</v>
      </c>
      <c r="B6" s="55" t="s">
        <v>35</v>
      </c>
      <c r="C6" s="55" t="s">
        <v>59</v>
      </c>
      <c r="D6" s="55" t="s">
        <v>60</v>
      </c>
      <c r="E6" s="55" t="s">
        <v>34</v>
      </c>
      <c r="F6" s="55" t="s">
        <v>61</v>
      </c>
      <c r="G6" s="18" t="s">
        <v>5</v>
      </c>
      <c r="H6" s="35"/>
    </row>
    <row r="7" spans="1:8" s="100" customFormat="1" ht="27" customHeight="1" x14ac:dyDescent="0.25">
      <c r="A7" s="62" t="s">
        <v>32</v>
      </c>
      <c r="B7" s="63" t="s">
        <v>36</v>
      </c>
      <c r="C7" s="62"/>
      <c r="D7" s="63"/>
      <c r="E7" s="62"/>
      <c r="F7" s="18"/>
      <c r="G7" s="18"/>
      <c r="H7" s="35"/>
    </row>
    <row r="8" spans="1:8" s="100" customFormat="1" ht="60" customHeight="1" x14ac:dyDescent="0.25">
      <c r="A8" s="64" t="s">
        <v>47</v>
      </c>
      <c r="B8" s="64" t="s">
        <v>108</v>
      </c>
      <c r="C8" s="91">
        <v>3</v>
      </c>
      <c r="D8" s="92" t="s">
        <v>95</v>
      </c>
      <c r="E8" s="94" t="s">
        <v>100</v>
      </c>
      <c r="F8" s="65" t="s">
        <v>94</v>
      </c>
      <c r="G8" s="65"/>
      <c r="H8" s="35"/>
    </row>
    <row r="9" spans="1:8" s="100" customFormat="1" ht="71.25" customHeight="1" x14ac:dyDescent="0.25">
      <c r="A9" s="64" t="s">
        <v>48</v>
      </c>
      <c r="B9" s="64" t="s">
        <v>101</v>
      </c>
      <c r="C9" s="91">
        <v>3</v>
      </c>
      <c r="D9" s="92" t="s">
        <v>95</v>
      </c>
      <c r="E9" s="94" t="s">
        <v>100</v>
      </c>
      <c r="F9" s="65" t="s">
        <v>94</v>
      </c>
      <c r="G9" s="65"/>
      <c r="H9" s="35"/>
    </row>
    <row r="10" spans="1:8" s="100" customFormat="1" ht="63" customHeight="1" x14ac:dyDescent="0.25">
      <c r="A10" s="64" t="s">
        <v>49</v>
      </c>
      <c r="B10" s="93" t="s">
        <v>109</v>
      </c>
      <c r="C10" s="91">
        <v>2</v>
      </c>
      <c r="D10" s="92" t="s">
        <v>96</v>
      </c>
      <c r="E10" s="94" t="s">
        <v>100</v>
      </c>
      <c r="F10" s="65" t="s">
        <v>94</v>
      </c>
      <c r="G10" s="65"/>
      <c r="H10" s="35"/>
    </row>
    <row r="11" spans="1:8" s="100" customFormat="1" ht="63" customHeight="1" x14ac:dyDescent="0.25">
      <c r="A11" s="64" t="s">
        <v>63</v>
      </c>
      <c r="B11" s="93" t="s">
        <v>118</v>
      </c>
      <c r="C11" s="91">
        <v>2</v>
      </c>
      <c r="D11" s="92" t="s">
        <v>119</v>
      </c>
      <c r="E11" s="94" t="s">
        <v>100</v>
      </c>
      <c r="F11" s="65" t="s">
        <v>94</v>
      </c>
      <c r="G11" s="65"/>
      <c r="H11" s="35"/>
    </row>
    <row r="12" spans="1:8" s="100" customFormat="1" ht="27" customHeight="1" x14ac:dyDescent="0.25">
      <c r="A12" s="66" t="s">
        <v>33</v>
      </c>
      <c r="B12" s="67" t="s">
        <v>62</v>
      </c>
      <c r="C12" s="18"/>
      <c r="D12" s="67"/>
      <c r="E12" s="18"/>
      <c r="F12" s="65"/>
      <c r="G12" s="65"/>
      <c r="H12" s="35"/>
    </row>
    <row r="13" spans="1:8" s="100" customFormat="1" ht="56.25" x14ac:dyDescent="0.25">
      <c r="A13" s="64" t="s">
        <v>47</v>
      </c>
      <c r="B13" s="90" t="s">
        <v>110</v>
      </c>
      <c r="C13" s="91">
        <v>3</v>
      </c>
      <c r="D13" s="92" t="s">
        <v>114</v>
      </c>
      <c r="E13" s="94" t="s">
        <v>100</v>
      </c>
      <c r="F13" s="65" t="s">
        <v>94</v>
      </c>
      <c r="G13" s="65"/>
      <c r="H13" s="35"/>
    </row>
    <row r="14" spans="1:8" s="100" customFormat="1" ht="37.5" x14ac:dyDescent="0.25">
      <c r="A14" s="64" t="s">
        <v>48</v>
      </c>
      <c r="B14" s="90" t="s">
        <v>112</v>
      </c>
      <c r="C14" s="91">
        <v>2</v>
      </c>
      <c r="D14" s="92" t="s">
        <v>113</v>
      </c>
      <c r="E14" s="94" t="s">
        <v>100</v>
      </c>
      <c r="F14" s="65" t="s">
        <v>94</v>
      </c>
      <c r="G14" s="65"/>
      <c r="H14" s="35"/>
    </row>
    <row r="15" spans="1:8" s="100" customFormat="1" ht="56.25" x14ac:dyDescent="0.25">
      <c r="A15" s="64" t="s">
        <v>49</v>
      </c>
      <c r="B15" s="90" t="s">
        <v>116</v>
      </c>
      <c r="C15" s="91">
        <v>3</v>
      </c>
      <c r="D15" s="92" t="s">
        <v>95</v>
      </c>
      <c r="E15" s="94" t="s">
        <v>100</v>
      </c>
      <c r="F15" s="65" t="s">
        <v>94</v>
      </c>
      <c r="G15" s="65"/>
      <c r="H15" s="35"/>
    </row>
    <row r="16" spans="1:8" s="100" customFormat="1" ht="56.25" customHeight="1" x14ac:dyDescent="0.25">
      <c r="A16" s="64" t="s">
        <v>63</v>
      </c>
      <c r="B16" s="90" t="s">
        <v>111</v>
      </c>
      <c r="C16" s="91">
        <v>3</v>
      </c>
      <c r="D16" s="92" t="s">
        <v>95</v>
      </c>
      <c r="E16" s="94" t="s">
        <v>100</v>
      </c>
      <c r="F16" s="65" t="s">
        <v>94</v>
      </c>
      <c r="G16" s="65"/>
      <c r="H16" s="35"/>
    </row>
    <row r="17" spans="1:8" s="100" customFormat="1" ht="79.5" customHeight="1" x14ac:dyDescent="0.25">
      <c r="A17" s="114" t="s">
        <v>65</v>
      </c>
      <c r="B17" s="90" t="s">
        <v>117</v>
      </c>
      <c r="C17" s="113">
        <v>2</v>
      </c>
      <c r="D17" s="92" t="s">
        <v>115</v>
      </c>
      <c r="E17" s="94" t="s">
        <v>100</v>
      </c>
      <c r="F17" s="65" t="s">
        <v>94</v>
      </c>
      <c r="G17" s="113"/>
      <c r="H17" s="35"/>
    </row>
    <row r="18" spans="1:8" s="100" customFormat="1" ht="107.25" customHeight="1" x14ac:dyDescent="0.25">
      <c r="A18" s="126" t="s">
        <v>74</v>
      </c>
      <c r="B18" s="126"/>
      <c r="C18" s="126"/>
      <c r="D18" s="126"/>
      <c r="E18" s="126"/>
      <c r="F18" s="126"/>
      <c r="G18" s="126"/>
      <c r="H18" s="35"/>
    </row>
    <row r="19" spans="1:8" s="100" customFormat="1" ht="20.100000000000001" customHeight="1" x14ac:dyDescent="0.25">
      <c r="A19" s="35"/>
      <c r="B19" s="35"/>
      <c r="C19" s="35"/>
      <c r="D19" s="35"/>
      <c r="E19" s="129" t="s">
        <v>103</v>
      </c>
      <c r="F19" s="129"/>
      <c r="G19" s="129"/>
      <c r="H19" s="35"/>
    </row>
    <row r="20" spans="1:8" s="100" customFormat="1" ht="20.100000000000001" customHeight="1" x14ac:dyDescent="0.25">
      <c r="A20" s="35"/>
      <c r="B20" s="35"/>
      <c r="C20" s="35"/>
      <c r="D20" s="35"/>
      <c r="E20" s="123" t="s">
        <v>6</v>
      </c>
      <c r="F20" s="123"/>
      <c r="G20" s="123"/>
      <c r="H20" s="35"/>
    </row>
    <row r="21" spans="1:8" s="100" customFormat="1" ht="20.100000000000001" customHeight="1" x14ac:dyDescent="0.25">
      <c r="A21" s="35"/>
      <c r="B21" s="35"/>
      <c r="C21" s="35"/>
      <c r="D21" s="35"/>
      <c r="E21" s="35"/>
      <c r="F21" s="35"/>
      <c r="G21" s="35"/>
      <c r="H21" s="35"/>
    </row>
    <row r="22" spans="1:8" s="100" customFormat="1" ht="20.100000000000001" customHeight="1" x14ac:dyDescent="0.25">
      <c r="A22" s="35"/>
      <c r="B22" s="35"/>
      <c r="C22" s="35"/>
      <c r="D22" s="35"/>
      <c r="E22" s="35"/>
      <c r="F22" s="35"/>
      <c r="G22" s="35"/>
      <c r="H22" s="35"/>
    </row>
    <row r="23" spans="1:8" s="100" customFormat="1" ht="20.100000000000001" customHeight="1" x14ac:dyDescent="0.25">
      <c r="A23" s="101"/>
      <c r="B23" s="101"/>
      <c r="C23" s="102"/>
      <c r="D23" s="101"/>
      <c r="E23" s="102"/>
      <c r="F23" s="101"/>
      <c r="G23" s="101"/>
      <c r="H23" s="101"/>
    </row>
    <row r="24" spans="1:8" s="100" customFormat="1" ht="20.100000000000001" customHeight="1" x14ac:dyDescent="0.25">
      <c r="A24" s="101"/>
      <c r="B24" s="101"/>
      <c r="C24" s="102"/>
      <c r="D24" s="101"/>
      <c r="E24" s="102"/>
      <c r="F24" s="101"/>
      <c r="G24" s="101"/>
      <c r="H24" s="101"/>
    </row>
    <row r="25" spans="1:8" s="100" customFormat="1" ht="18.75" x14ac:dyDescent="0.25">
      <c r="A25" s="101"/>
      <c r="B25" s="101"/>
      <c r="C25" s="102"/>
      <c r="D25" s="101"/>
      <c r="E25" s="122" t="s">
        <v>77</v>
      </c>
      <c r="F25" s="122"/>
      <c r="G25" s="122"/>
      <c r="H25" s="101"/>
    </row>
  </sheetData>
  <mergeCells count="8">
    <mergeCell ref="E25:G25"/>
    <mergeCell ref="E20:G20"/>
    <mergeCell ref="A1:B1"/>
    <mergeCell ref="F1:G1"/>
    <mergeCell ref="A18:G18"/>
    <mergeCell ref="A4:G4"/>
    <mergeCell ref="A3:G3"/>
    <mergeCell ref="E19:G19"/>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7"/>
  <sheetViews>
    <sheetView zoomScale="80" zoomScaleNormal="80" workbookViewId="0">
      <selection activeCell="Z11" sqref="Z11"/>
    </sheetView>
  </sheetViews>
  <sheetFormatPr defaultRowHeight="15" x14ac:dyDescent="0.25"/>
  <cols>
    <col min="1" max="1" width="5.28515625" style="4" customWidth="1"/>
    <col min="2" max="2" width="25.7109375" style="4" customWidth="1"/>
    <col min="3" max="3" width="10.85546875" style="4" customWidth="1"/>
    <col min="4" max="4" width="9" style="96" customWidth="1"/>
    <col min="5" max="6" width="8" style="96" customWidth="1"/>
    <col min="7" max="7" width="8.140625" style="96" customWidth="1"/>
    <col min="8" max="8" width="7.140625" style="96" customWidth="1"/>
    <col min="9" max="9" width="8.140625" style="96" customWidth="1"/>
    <col min="10" max="14" width="9" style="96" customWidth="1"/>
    <col min="15" max="15" width="12" style="96" customWidth="1"/>
    <col min="16" max="255" width="9.140625" style="4"/>
    <col min="256" max="256" width="5.28515625" style="4" customWidth="1"/>
    <col min="257" max="257" width="26.140625" style="4" customWidth="1"/>
    <col min="258" max="258" width="13.28515625" style="4" customWidth="1"/>
    <col min="259" max="259" width="9.140625" style="4" customWidth="1"/>
    <col min="260" max="260" width="10.5703125" style="4" customWidth="1"/>
    <col min="261" max="261" width="9.7109375" style="4" customWidth="1"/>
    <col min="262" max="263" width="9.140625" style="4" customWidth="1"/>
    <col min="264" max="266" width="10" style="4" customWidth="1"/>
    <col min="267" max="267" width="10.42578125" style="4" customWidth="1"/>
    <col min="268" max="268" width="10.28515625" style="4" bestFit="1" customWidth="1"/>
    <col min="269" max="269" width="7.5703125" style="4" customWidth="1"/>
    <col min="270" max="511" width="9.140625" style="4"/>
    <col min="512" max="512" width="5.28515625" style="4" customWidth="1"/>
    <col min="513" max="513" width="26.140625" style="4" customWidth="1"/>
    <col min="514" max="514" width="13.28515625" style="4" customWidth="1"/>
    <col min="515" max="515" width="9.140625" style="4" customWidth="1"/>
    <col min="516" max="516" width="10.5703125" style="4" customWidth="1"/>
    <col min="517" max="517" width="9.7109375" style="4" customWidth="1"/>
    <col min="518" max="519" width="9.140625" style="4" customWidth="1"/>
    <col min="520" max="522" width="10" style="4" customWidth="1"/>
    <col min="523" max="523" width="10.42578125" style="4" customWidth="1"/>
    <col min="524" max="524" width="10.28515625" style="4" bestFit="1" customWidth="1"/>
    <col min="525" max="525" width="7.5703125" style="4" customWidth="1"/>
    <col min="526" max="767" width="9.140625" style="4"/>
    <col min="768" max="768" width="5.28515625" style="4" customWidth="1"/>
    <col min="769" max="769" width="26.140625" style="4" customWidth="1"/>
    <col min="770" max="770" width="13.28515625" style="4" customWidth="1"/>
    <col min="771" max="771" width="9.140625" style="4" customWidth="1"/>
    <col min="772" max="772" width="10.5703125" style="4" customWidth="1"/>
    <col min="773" max="773" width="9.7109375" style="4" customWidth="1"/>
    <col min="774" max="775" width="9.140625" style="4" customWidth="1"/>
    <col min="776" max="778" width="10" style="4" customWidth="1"/>
    <col min="779" max="779" width="10.42578125" style="4" customWidth="1"/>
    <col min="780" max="780" width="10.28515625" style="4" bestFit="1" customWidth="1"/>
    <col min="781" max="781" width="7.5703125" style="4" customWidth="1"/>
    <col min="782" max="1023" width="9.140625" style="4"/>
    <col min="1024" max="1024" width="5.28515625" style="4" customWidth="1"/>
    <col min="1025" max="1025" width="26.140625" style="4" customWidth="1"/>
    <col min="1026" max="1026" width="13.28515625" style="4" customWidth="1"/>
    <col min="1027" max="1027" width="9.140625" style="4" customWidth="1"/>
    <col min="1028" max="1028" width="10.5703125" style="4" customWidth="1"/>
    <col min="1029" max="1029" width="9.7109375" style="4" customWidth="1"/>
    <col min="1030" max="1031" width="9.140625" style="4" customWidth="1"/>
    <col min="1032" max="1034" width="10" style="4" customWidth="1"/>
    <col min="1035" max="1035" width="10.42578125" style="4" customWidth="1"/>
    <col min="1036" max="1036" width="10.28515625" style="4" bestFit="1" customWidth="1"/>
    <col min="1037" max="1037" width="7.5703125" style="4" customWidth="1"/>
    <col min="1038" max="1279" width="9.140625" style="4"/>
    <col min="1280" max="1280" width="5.28515625" style="4" customWidth="1"/>
    <col min="1281" max="1281" width="26.140625" style="4" customWidth="1"/>
    <col min="1282" max="1282" width="13.28515625" style="4" customWidth="1"/>
    <col min="1283" max="1283" width="9.140625" style="4" customWidth="1"/>
    <col min="1284" max="1284" width="10.5703125" style="4" customWidth="1"/>
    <col min="1285" max="1285" width="9.7109375" style="4" customWidth="1"/>
    <col min="1286" max="1287" width="9.140625" style="4" customWidth="1"/>
    <col min="1288" max="1290" width="10" style="4" customWidth="1"/>
    <col min="1291" max="1291" width="10.42578125" style="4" customWidth="1"/>
    <col min="1292" max="1292" width="10.28515625" style="4" bestFit="1" customWidth="1"/>
    <col min="1293" max="1293" width="7.5703125" style="4" customWidth="1"/>
    <col min="1294" max="1535" width="9.140625" style="4"/>
    <col min="1536" max="1536" width="5.28515625" style="4" customWidth="1"/>
    <col min="1537" max="1537" width="26.140625" style="4" customWidth="1"/>
    <col min="1538" max="1538" width="13.28515625" style="4" customWidth="1"/>
    <col min="1539" max="1539" width="9.140625" style="4" customWidth="1"/>
    <col min="1540" max="1540" width="10.5703125" style="4" customWidth="1"/>
    <col min="1541" max="1541" width="9.7109375" style="4" customWidth="1"/>
    <col min="1542" max="1543" width="9.140625" style="4" customWidth="1"/>
    <col min="1544" max="1546" width="10" style="4" customWidth="1"/>
    <col min="1547" max="1547" width="10.42578125" style="4" customWidth="1"/>
    <col min="1548" max="1548" width="10.28515625" style="4" bestFit="1" customWidth="1"/>
    <col min="1549" max="1549" width="7.5703125" style="4" customWidth="1"/>
    <col min="1550" max="1791" width="9.140625" style="4"/>
    <col min="1792" max="1792" width="5.28515625" style="4" customWidth="1"/>
    <col min="1793" max="1793" width="26.140625" style="4" customWidth="1"/>
    <col min="1794" max="1794" width="13.28515625" style="4" customWidth="1"/>
    <col min="1795" max="1795" width="9.140625" style="4" customWidth="1"/>
    <col min="1796" max="1796" width="10.5703125" style="4" customWidth="1"/>
    <col min="1797" max="1797" width="9.7109375" style="4" customWidth="1"/>
    <col min="1798" max="1799" width="9.140625" style="4" customWidth="1"/>
    <col min="1800" max="1802" width="10" style="4" customWidth="1"/>
    <col min="1803" max="1803" width="10.42578125" style="4" customWidth="1"/>
    <col min="1804" max="1804" width="10.28515625" style="4" bestFit="1" customWidth="1"/>
    <col min="1805" max="1805" width="7.5703125" style="4" customWidth="1"/>
    <col min="1806" max="2047" width="9.140625" style="4"/>
    <col min="2048" max="2048" width="5.28515625" style="4" customWidth="1"/>
    <col min="2049" max="2049" width="26.140625" style="4" customWidth="1"/>
    <col min="2050" max="2050" width="13.28515625" style="4" customWidth="1"/>
    <col min="2051" max="2051" width="9.140625" style="4" customWidth="1"/>
    <col min="2052" max="2052" width="10.5703125" style="4" customWidth="1"/>
    <col min="2053" max="2053" width="9.7109375" style="4" customWidth="1"/>
    <col min="2054" max="2055" width="9.140625" style="4" customWidth="1"/>
    <col min="2056" max="2058" width="10" style="4" customWidth="1"/>
    <col min="2059" max="2059" width="10.42578125" style="4" customWidth="1"/>
    <col min="2060" max="2060" width="10.28515625" style="4" bestFit="1" customWidth="1"/>
    <col min="2061" max="2061" width="7.5703125" style="4" customWidth="1"/>
    <col min="2062" max="2303" width="9.140625" style="4"/>
    <col min="2304" max="2304" width="5.28515625" style="4" customWidth="1"/>
    <col min="2305" max="2305" width="26.140625" style="4" customWidth="1"/>
    <col min="2306" max="2306" width="13.28515625" style="4" customWidth="1"/>
    <col min="2307" max="2307" width="9.140625" style="4" customWidth="1"/>
    <col min="2308" max="2308" width="10.5703125" style="4" customWidth="1"/>
    <col min="2309" max="2309" width="9.7109375" style="4" customWidth="1"/>
    <col min="2310" max="2311" width="9.140625" style="4" customWidth="1"/>
    <col min="2312" max="2314" width="10" style="4" customWidth="1"/>
    <col min="2315" max="2315" width="10.42578125" style="4" customWidth="1"/>
    <col min="2316" max="2316" width="10.28515625" style="4" bestFit="1" customWidth="1"/>
    <col min="2317" max="2317" width="7.5703125" style="4" customWidth="1"/>
    <col min="2318" max="2559" width="9.140625" style="4"/>
    <col min="2560" max="2560" width="5.28515625" style="4" customWidth="1"/>
    <col min="2561" max="2561" width="26.140625" style="4" customWidth="1"/>
    <col min="2562" max="2562" width="13.28515625" style="4" customWidth="1"/>
    <col min="2563" max="2563" width="9.140625" style="4" customWidth="1"/>
    <col min="2564" max="2564" width="10.5703125" style="4" customWidth="1"/>
    <col min="2565" max="2565" width="9.7109375" style="4" customWidth="1"/>
    <col min="2566" max="2567" width="9.140625" style="4" customWidth="1"/>
    <col min="2568" max="2570" width="10" style="4" customWidth="1"/>
    <col min="2571" max="2571" width="10.42578125" style="4" customWidth="1"/>
    <col min="2572" max="2572" width="10.28515625" style="4" bestFit="1" customWidth="1"/>
    <col min="2573" max="2573" width="7.5703125" style="4" customWidth="1"/>
    <col min="2574" max="2815" width="9.140625" style="4"/>
    <col min="2816" max="2816" width="5.28515625" style="4" customWidth="1"/>
    <col min="2817" max="2817" width="26.140625" style="4" customWidth="1"/>
    <col min="2818" max="2818" width="13.28515625" style="4" customWidth="1"/>
    <col min="2819" max="2819" width="9.140625" style="4" customWidth="1"/>
    <col min="2820" max="2820" width="10.5703125" style="4" customWidth="1"/>
    <col min="2821" max="2821" width="9.7109375" style="4" customWidth="1"/>
    <col min="2822" max="2823" width="9.140625" style="4" customWidth="1"/>
    <col min="2824" max="2826" width="10" style="4" customWidth="1"/>
    <col min="2827" max="2827" width="10.42578125" style="4" customWidth="1"/>
    <col min="2828" max="2828" width="10.28515625" style="4" bestFit="1" customWidth="1"/>
    <col min="2829" max="2829" width="7.5703125" style="4" customWidth="1"/>
    <col min="2830" max="3071" width="9.140625" style="4"/>
    <col min="3072" max="3072" width="5.28515625" style="4" customWidth="1"/>
    <col min="3073" max="3073" width="26.140625" style="4" customWidth="1"/>
    <col min="3074" max="3074" width="13.28515625" style="4" customWidth="1"/>
    <col min="3075" max="3075" width="9.140625" style="4" customWidth="1"/>
    <col min="3076" max="3076" width="10.5703125" style="4" customWidth="1"/>
    <col min="3077" max="3077" width="9.7109375" style="4" customWidth="1"/>
    <col min="3078" max="3079" width="9.140625" style="4" customWidth="1"/>
    <col min="3080" max="3082" width="10" style="4" customWidth="1"/>
    <col min="3083" max="3083" width="10.42578125" style="4" customWidth="1"/>
    <col min="3084" max="3084" width="10.28515625" style="4" bestFit="1" customWidth="1"/>
    <col min="3085" max="3085" width="7.5703125" style="4" customWidth="1"/>
    <col min="3086" max="3327" width="9.140625" style="4"/>
    <col min="3328" max="3328" width="5.28515625" style="4" customWidth="1"/>
    <col min="3329" max="3329" width="26.140625" style="4" customWidth="1"/>
    <col min="3330" max="3330" width="13.28515625" style="4" customWidth="1"/>
    <col min="3331" max="3331" width="9.140625" style="4" customWidth="1"/>
    <col min="3332" max="3332" width="10.5703125" style="4" customWidth="1"/>
    <col min="3333" max="3333" width="9.7109375" style="4" customWidth="1"/>
    <col min="3334" max="3335" width="9.140625" style="4" customWidth="1"/>
    <col min="3336" max="3338" width="10" style="4" customWidth="1"/>
    <col min="3339" max="3339" width="10.42578125" style="4" customWidth="1"/>
    <col min="3340" max="3340" width="10.28515625" style="4" bestFit="1" customWidth="1"/>
    <col min="3341" max="3341" width="7.5703125" style="4" customWidth="1"/>
    <col min="3342" max="3583" width="9.140625" style="4"/>
    <col min="3584" max="3584" width="5.28515625" style="4" customWidth="1"/>
    <col min="3585" max="3585" width="26.140625" style="4" customWidth="1"/>
    <col min="3586" max="3586" width="13.28515625" style="4" customWidth="1"/>
    <col min="3587" max="3587" width="9.140625" style="4" customWidth="1"/>
    <col min="3588" max="3588" width="10.5703125" style="4" customWidth="1"/>
    <col min="3589" max="3589" width="9.7109375" style="4" customWidth="1"/>
    <col min="3590" max="3591" width="9.140625" style="4" customWidth="1"/>
    <col min="3592" max="3594" width="10" style="4" customWidth="1"/>
    <col min="3595" max="3595" width="10.42578125" style="4" customWidth="1"/>
    <col min="3596" max="3596" width="10.28515625" style="4" bestFit="1" customWidth="1"/>
    <col min="3597" max="3597" width="7.5703125" style="4" customWidth="1"/>
    <col min="3598" max="3839" width="9.140625" style="4"/>
    <col min="3840" max="3840" width="5.28515625" style="4" customWidth="1"/>
    <col min="3841" max="3841" width="26.140625" style="4" customWidth="1"/>
    <col min="3842" max="3842" width="13.28515625" style="4" customWidth="1"/>
    <col min="3843" max="3843" width="9.140625" style="4" customWidth="1"/>
    <col min="3844" max="3844" width="10.5703125" style="4" customWidth="1"/>
    <col min="3845" max="3845" width="9.7109375" style="4" customWidth="1"/>
    <col min="3846" max="3847" width="9.140625" style="4" customWidth="1"/>
    <col min="3848" max="3850" width="10" style="4" customWidth="1"/>
    <col min="3851" max="3851" width="10.42578125" style="4" customWidth="1"/>
    <col min="3852" max="3852" width="10.28515625" style="4" bestFit="1" customWidth="1"/>
    <col min="3853" max="3853" width="7.5703125" style="4" customWidth="1"/>
    <col min="3854" max="4095" width="9.140625" style="4"/>
    <col min="4096" max="4096" width="5.28515625" style="4" customWidth="1"/>
    <col min="4097" max="4097" width="26.140625" style="4" customWidth="1"/>
    <col min="4098" max="4098" width="13.28515625" style="4" customWidth="1"/>
    <col min="4099" max="4099" width="9.140625" style="4" customWidth="1"/>
    <col min="4100" max="4100" width="10.5703125" style="4" customWidth="1"/>
    <col min="4101" max="4101" width="9.7109375" style="4" customWidth="1"/>
    <col min="4102" max="4103" width="9.140625" style="4" customWidth="1"/>
    <col min="4104" max="4106" width="10" style="4" customWidth="1"/>
    <col min="4107" max="4107" width="10.42578125" style="4" customWidth="1"/>
    <col min="4108" max="4108" width="10.28515625" style="4" bestFit="1" customWidth="1"/>
    <col min="4109" max="4109" width="7.5703125" style="4" customWidth="1"/>
    <col min="4110" max="4351" width="9.140625" style="4"/>
    <col min="4352" max="4352" width="5.28515625" style="4" customWidth="1"/>
    <col min="4353" max="4353" width="26.140625" style="4" customWidth="1"/>
    <col min="4354" max="4354" width="13.28515625" style="4" customWidth="1"/>
    <col min="4355" max="4355" width="9.140625" style="4" customWidth="1"/>
    <col min="4356" max="4356" width="10.5703125" style="4" customWidth="1"/>
    <col min="4357" max="4357" width="9.7109375" style="4" customWidth="1"/>
    <col min="4358" max="4359" width="9.140625" style="4" customWidth="1"/>
    <col min="4360" max="4362" width="10" style="4" customWidth="1"/>
    <col min="4363" max="4363" width="10.42578125" style="4" customWidth="1"/>
    <col min="4364" max="4364" width="10.28515625" style="4" bestFit="1" customWidth="1"/>
    <col min="4365" max="4365" width="7.5703125" style="4" customWidth="1"/>
    <col min="4366" max="4607" width="9.140625" style="4"/>
    <col min="4608" max="4608" width="5.28515625" style="4" customWidth="1"/>
    <col min="4609" max="4609" width="26.140625" style="4" customWidth="1"/>
    <col min="4610" max="4610" width="13.28515625" style="4" customWidth="1"/>
    <col min="4611" max="4611" width="9.140625" style="4" customWidth="1"/>
    <col min="4612" max="4612" width="10.5703125" style="4" customWidth="1"/>
    <col min="4613" max="4613" width="9.7109375" style="4" customWidth="1"/>
    <col min="4614" max="4615" width="9.140625" style="4" customWidth="1"/>
    <col min="4616" max="4618" width="10" style="4" customWidth="1"/>
    <col min="4619" max="4619" width="10.42578125" style="4" customWidth="1"/>
    <col min="4620" max="4620" width="10.28515625" style="4" bestFit="1" customWidth="1"/>
    <col min="4621" max="4621" width="7.5703125" style="4" customWidth="1"/>
    <col min="4622" max="4863" width="9.140625" style="4"/>
    <col min="4864" max="4864" width="5.28515625" style="4" customWidth="1"/>
    <col min="4865" max="4865" width="26.140625" style="4" customWidth="1"/>
    <col min="4866" max="4866" width="13.28515625" style="4" customWidth="1"/>
    <col min="4867" max="4867" width="9.140625" style="4" customWidth="1"/>
    <col min="4868" max="4868" width="10.5703125" style="4" customWidth="1"/>
    <col min="4869" max="4869" width="9.7109375" style="4" customWidth="1"/>
    <col min="4870" max="4871" width="9.140625" style="4" customWidth="1"/>
    <col min="4872" max="4874" width="10" style="4" customWidth="1"/>
    <col min="4875" max="4875" width="10.42578125" style="4" customWidth="1"/>
    <col min="4876" max="4876" width="10.28515625" style="4" bestFit="1" customWidth="1"/>
    <col min="4877" max="4877" width="7.5703125" style="4" customWidth="1"/>
    <col min="4878" max="5119" width="9.140625" style="4"/>
    <col min="5120" max="5120" width="5.28515625" style="4" customWidth="1"/>
    <col min="5121" max="5121" width="26.140625" style="4" customWidth="1"/>
    <col min="5122" max="5122" width="13.28515625" style="4" customWidth="1"/>
    <col min="5123" max="5123" width="9.140625" style="4" customWidth="1"/>
    <col min="5124" max="5124" width="10.5703125" style="4" customWidth="1"/>
    <col min="5125" max="5125" width="9.7109375" style="4" customWidth="1"/>
    <col min="5126" max="5127" width="9.140625" style="4" customWidth="1"/>
    <col min="5128" max="5130" width="10" style="4" customWidth="1"/>
    <col min="5131" max="5131" width="10.42578125" style="4" customWidth="1"/>
    <col min="5132" max="5132" width="10.28515625" style="4" bestFit="1" customWidth="1"/>
    <col min="5133" max="5133" width="7.5703125" style="4" customWidth="1"/>
    <col min="5134" max="5375" width="9.140625" style="4"/>
    <col min="5376" max="5376" width="5.28515625" style="4" customWidth="1"/>
    <col min="5377" max="5377" width="26.140625" style="4" customWidth="1"/>
    <col min="5378" max="5378" width="13.28515625" style="4" customWidth="1"/>
    <col min="5379" max="5379" width="9.140625" style="4" customWidth="1"/>
    <col min="5380" max="5380" width="10.5703125" style="4" customWidth="1"/>
    <col min="5381" max="5381" width="9.7109375" style="4" customWidth="1"/>
    <col min="5382" max="5383" width="9.140625" style="4" customWidth="1"/>
    <col min="5384" max="5386" width="10" style="4" customWidth="1"/>
    <col min="5387" max="5387" width="10.42578125" style="4" customWidth="1"/>
    <col min="5388" max="5388" width="10.28515625" style="4" bestFit="1" customWidth="1"/>
    <col min="5389" max="5389" width="7.5703125" style="4" customWidth="1"/>
    <col min="5390" max="5631" width="9.140625" style="4"/>
    <col min="5632" max="5632" width="5.28515625" style="4" customWidth="1"/>
    <col min="5633" max="5633" width="26.140625" style="4" customWidth="1"/>
    <col min="5634" max="5634" width="13.28515625" style="4" customWidth="1"/>
    <col min="5635" max="5635" width="9.140625" style="4" customWidth="1"/>
    <col min="5636" max="5636" width="10.5703125" style="4" customWidth="1"/>
    <col min="5637" max="5637" width="9.7109375" style="4" customWidth="1"/>
    <col min="5638" max="5639" width="9.140625" style="4" customWidth="1"/>
    <col min="5640" max="5642" width="10" style="4" customWidth="1"/>
    <col min="5643" max="5643" width="10.42578125" style="4" customWidth="1"/>
    <col min="5644" max="5644" width="10.28515625" style="4" bestFit="1" customWidth="1"/>
    <col min="5645" max="5645" width="7.5703125" style="4" customWidth="1"/>
    <col min="5646" max="5887" width="9.140625" style="4"/>
    <col min="5888" max="5888" width="5.28515625" style="4" customWidth="1"/>
    <col min="5889" max="5889" width="26.140625" style="4" customWidth="1"/>
    <col min="5890" max="5890" width="13.28515625" style="4" customWidth="1"/>
    <col min="5891" max="5891" width="9.140625" style="4" customWidth="1"/>
    <col min="5892" max="5892" width="10.5703125" style="4" customWidth="1"/>
    <col min="5893" max="5893" width="9.7109375" style="4" customWidth="1"/>
    <col min="5894" max="5895" width="9.140625" style="4" customWidth="1"/>
    <col min="5896" max="5898" width="10" style="4" customWidth="1"/>
    <col min="5899" max="5899" width="10.42578125" style="4" customWidth="1"/>
    <col min="5900" max="5900" width="10.28515625" style="4" bestFit="1" customWidth="1"/>
    <col min="5901" max="5901" width="7.5703125" style="4" customWidth="1"/>
    <col min="5902" max="6143" width="9.140625" style="4"/>
    <col min="6144" max="6144" width="5.28515625" style="4" customWidth="1"/>
    <col min="6145" max="6145" width="26.140625" style="4" customWidth="1"/>
    <col min="6146" max="6146" width="13.28515625" style="4" customWidth="1"/>
    <col min="6147" max="6147" width="9.140625" style="4" customWidth="1"/>
    <col min="6148" max="6148" width="10.5703125" style="4" customWidth="1"/>
    <col min="6149" max="6149" width="9.7109375" style="4" customWidth="1"/>
    <col min="6150" max="6151" width="9.140625" style="4" customWidth="1"/>
    <col min="6152" max="6154" width="10" style="4" customWidth="1"/>
    <col min="6155" max="6155" width="10.42578125" style="4" customWidth="1"/>
    <col min="6156" max="6156" width="10.28515625" style="4" bestFit="1" customWidth="1"/>
    <col min="6157" max="6157" width="7.5703125" style="4" customWidth="1"/>
    <col min="6158" max="6399" width="9.140625" style="4"/>
    <col min="6400" max="6400" width="5.28515625" style="4" customWidth="1"/>
    <col min="6401" max="6401" width="26.140625" style="4" customWidth="1"/>
    <col min="6402" max="6402" width="13.28515625" style="4" customWidth="1"/>
    <col min="6403" max="6403" width="9.140625" style="4" customWidth="1"/>
    <col min="6404" max="6404" width="10.5703125" style="4" customWidth="1"/>
    <col min="6405" max="6405" width="9.7109375" style="4" customWidth="1"/>
    <col min="6406" max="6407" width="9.140625" style="4" customWidth="1"/>
    <col min="6408" max="6410" width="10" style="4" customWidth="1"/>
    <col min="6411" max="6411" width="10.42578125" style="4" customWidth="1"/>
    <col min="6412" max="6412" width="10.28515625" style="4" bestFit="1" customWidth="1"/>
    <col min="6413" max="6413" width="7.5703125" style="4" customWidth="1"/>
    <col min="6414" max="6655" width="9.140625" style="4"/>
    <col min="6656" max="6656" width="5.28515625" style="4" customWidth="1"/>
    <col min="6657" max="6657" width="26.140625" style="4" customWidth="1"/>
    <col min="6658" max="6658" width="13.28515625" style="4" customWidth="1"/>
    <col min="6659" max="6659" width="9.140625" style="4" customWidth="1"/>
    <col min="6660" max="6660" width="10.5703125" style="4" customWidth="1"/>
    <col min="6661" max="6661" width="9.7109375" style="4" customWidth="1"/>
    <col min="6662" max="6663" width="9.140625" style="4" customWidth="1"/>
    <col min="6664" max="6666" width="10" style="4" customWidth="1"/>
    <col min="6667" max="6667" width="10.42578125" style="4" customWidth="1"/>
    <col min="6668" max="6668" width="10.28515625" style="4" bestFit="1" customWidth="1"/>
    <col min="6669" max="6669" width="7.5703125" style="4" customWidth="1"/>
    <col min="6670" max="6911" width="9.140625" style="4"/>
    <col min="6912" max="6912" width="5.28515625" style="4" customWidth="1"/>
    <col min="6913" max="6913" width="26.140625" style="4" customWidth="1"/>
    <col min="6914" max="6914" width="13.28515625" style="4" customWidth="1"/>
    <col min="6915" max="6915" width="9.140625" style="4" customWidth="1"/>
    <col min="6916" max="6916" width="10.5703125" style="4" customWidth="1"/>
    <col min="6917" max="6917" width="9.7109375" style="4" customWidth="1"/>
    <col min="6918" max="6919" width="9.140625" style="4" customWidth="1"/>
    <col min="6920" max="6922" width="10" style="4" customWidth="1"/>
    <col min="6923" max="6923" width="10.42578125" style="4" customWidth="1"/>
    <col min="6924" max="6924" width="10.28515625" style="4" bestFit="1" customWidth="1"/>
    <col min="6925" max="6925" width="7.5703125" style="4" customWidth="1"/>
    <col min="6926" max="7167" width="9.140625" style="4"/>
    <col min="7168" max="7168" width="5.28515625" style="4" customWidth="1"/>
    <col min="7169" max="7169" width="26.140625" style="4" customWidth="1"/>
    <col min="7170" max="7170" width="13.28515625" style="4" customWidth="1"/>
    <col min="7171" max="7171" width="9.140625" style="4" customWidth="1"/>
    <col min="7172" max="7172" width="10.5703125" style="4" customWidth="1"/>
    <col min="7173" max="7173" width="9.7109375" style="4" customWidth="1"/>
    <col min="7174" max="7175" width="9.140625" style="4" customWidth="1"/>
    <col min="7176" max="7178" width="10" style="4" customWidth="1"/>
    <col min="7179" max="7179" width="10.42578125" style="4" customWidth="1"/>
    <col min="7180" max="7180" width="10.28515625" style="4" bestFit="1" customWidth="1"/>
    <col min="7181" max="7181" width="7.5703125" style="4" customWidth="1"/>
    <col min="7182" max="7423" width="9.140625" style="4"/>
    <col min="7424" max="7424" width="5.28515625" style="4" customWidth="1"/>
    <col min="7425" max="7425" width="26.140625" style="4" customWidth="1"/>
    <col min="7426" max="7426" width="13.28515625" style="4" customWidth="1"/>
    <col min="7427" max="7427" width="9.140625" style="4" customWidth="1"/>
    <col min="7428" max="7428" width="10.5703125" style="4" customWidth="1"/>
    <col min="7429" max="7429" width="9.7109375" style="4" customWidth="1"/>
    <col min="7430" max="7431" width="9.140625" style="4" customWidth="1"/>
    <col min="7432" max="7434" width="10" style="4" customWidth="1"/>
    <col min="7435" max="7435" width="10.42578125" style="4" customWidth="1"/>
    <col min="7436" max="7436" width="10.28515625" style="4" bestFit="1" customWidth="1"/>
    <col min="7437" max="7437" width="7.5703125" style="4" customWidth="1"/>
    <col min="7438" max="7679" width="9.140625" style="4"/>
    <col min="7680" max="7680" width="5.28515625" style="4" customWidth="1"/>
    <col min="7681" max="7681" width="26.140625" style="4" customWidth="1"/>
    <col min="7682" max="7682" width="13.28515625" style="4" customWidth="1"/>
    <col min="7683" max="7683" width="9.140625" style="4" customWidth="1"/>
    <col min="7684" max="7684" width="10.5703125" style="4" customWidth="1"/>
    <col min="7685" max="7685" width="9.7109375" style="4" customWidth="1"/>
    <col min="7686" max="7687" width="9.140625" style="4" customWidth="1"/>
    <col min="7688" max="7690" width="10" style="4" customWidth="1"/>
    <col min="7691" max="7691" width="10.42578125" style="4" customWidth="1"/>
    <col min="7692" max="7692" width="10.28515625" style="4" bestFit="1" customWidth="1"/>
    <col min="7693" max="7693" width="7.5703125" style="4" customWidth="1"/>
    <col min="7694" max="7935" width="9.140625" style="4"/>
    <col min="7936" max="7936" width="5.28515625" style="4" customWidth="1"/>
    <col min="7937" max="7937" width="26.140625" style="4" customWidth="1"/>
    <col min="7938" max="7938" width="13.28515625" style="4" customWidth="1"/>
    <col min="7939" max="7939" width="9.140625" style="4" customWidth="1"/>
    <col min="7940" max="7940" width="10.5703125" style="4" customWidth="1"/>
    <col min="7941" max="7941" width="9.7109375" style="4" customWidth="1"/>
    <col min="7942" max="7943" width="9.140625" style="4" customWidth="1"/>
    <col min="7944" max="7946" width="10" style="4" customWidth="1"/>
    <col min="7947" max="7947" width="10.42578125" style="4" customWidth="1"/>
    <col min="7948" max="7948" width="10.28515625" style="4" bestFit="1" customWidth="1"/>
    <col min="7949" max="7949" width="7.5703125" style="4" customWidth="1"/>
    <col min="7950" max="8191" width="9.140625" style="4"/>
    <col min="8192" max="8192" width="5.28515625" style="4" customWidth="1"/>
    <col min="8193" max="8193" width="26.140625" style="4" customWidth="1"/>
    <col min="8194" max="8194" width="13.28515625" style="4" customWidth="1"/>
    <col min="8195" max="8195" width="9.140625" style="4" customWidth="1"/>
    <col min="8196" max="8196" width="10.5703125" style="4" customWidth="1"/>
    <col min="8197" max="8197" width="9.7109375" style="4" customWidth="1"/>
    <col min="8198" max="8199" width="9.140625" style="4" customWidth="1"/>
    <col min="8200" max="8202" width="10" style="4" customWidth="1"/>
    <col min="8203" max="8203" width="10.42578125" style="4" customWidth="1"/>
    <col min="8204" max="8204" width="10.28515625" style="4" bestFit="1" customWidth="1"/>
    <col min="8205" max="8205" width="7.5703125" style="4" customWidth="1"/>
    <col min="8206" max="8447" width="9.140625" style="4"/>
    <col min="8448" max="8448" width="5.28515625" style="4" customWidth="1"/>
    <col min="8449" max="8449" width="26.140625" style="4" customWidth="1"/>
    <col min="8450" max="8450" width="13.28515625" style="4" customWidth="1"/>
    <col min="8451" max="8451" width="9.140625" style="4" customWidth="1"/>
    <col min="8452" max="8452" width="10.5703125" style="4" customWidth="1"/>
    <col min="8453" max="8453" width="9.7109375" style="4" customWidth="1"/>
    <col min="8454" max="8455" width="9.140625" style="4" customWidth="1"/>
    <col min="8456" max="8458" width="10" style="4" customWidth="1"/>
    <col min="8459" max="8459" width="10.42578125" style="4" customWidth="1"/>
    <col min="8460" max="8460" width="10.28515625" style="4" bestFit="1" customWidth="1"/>
    <col min="8461" max="8461" width="7.5703125" style="4" customWidth="1"/>
    <col min="8462" max="8703" width="9.140625" style="4"/>
    <col min="8704" max="8704" width="5.28515625" style="4" customWidth="1"/>
    <col min="8705" max="8705" width="26.140625" style="4" customWidth="1"/>
    <col min="8706" max="8706" width="13.28515625" style="4" customWidth="1"/>
    <col min="8707" max="8707" width="9.140625" style="4" customWidth="1"/>
    <col min="8708" max="8708" width="10.5703125" style="4" customWidth="1"/>
    <col min="8709" max="8709" width="9.7109375" style="4" customWidth="1"/>
    <col min="8710" max="8711" width="9.140625" style="4" customWidth="1"/>
    <col min="8712" max="8714" width="10" style="4" customWidth="1"/>
    <col min="8715" max="8715" width="10.42578125" style="4" customWidth="1"/>
    <col min="8716" max="8716" width="10.28515625" style="4" bestFit="1" customWidth="1"/>
    <col min="8717" max="8717" width="7.5703125" style="4" customWidth="1"/>
    <col min="8718" max="8959" width="9.140625" style="4"/>
    <col min="8960" max="8960" width="5.28515625" style="4" customWidth="1"/>
    <col min="8961" max="8961" width="26.140625" style="4" customWidth="1"/>
    <col min="8962" max="8962" width="13.28515625" style="4" customWidth="1"/>
    <col min="8963" max="8963" width="9.140625" style="4" customWidth="1"/>
    <col min="8964" max="8964" width="10.5703125" style="4" customWidth="1"/>
    <col min="8965" max="8965" width="9.7109375" style="4" customWidth="1"/>
    <col min="8966" max="8967" width="9.140625" style="4" customWidth="1"/>
    <col min="8968" max="8970" width="10" style="4" customWidth="1"/>
    <col min="8971" max="8971" width="10.42578125" style="4" customWidth="1"/>
    <col min="8972" max="8972" width="10.28515625" style="4" bestFit="1" customWidth="1"/>
    <col min="8973" max="8973" width="7.5703125" style="4" customWidth="1"/>
    <col min="8974" max="9215" width="9.140625" style="4"/>
    <col min="9216" max="9216" width="5.28515625" style="4" customWidth="1"/>
    <col min="9217" max="9217" width="26.140625" style="4" customWidth="1"/>
    <col min="9218" max="9218" width="13.28515625" style="4" customWidth="1"/>
    <col min="9219" max="9219" width="9.140625" style="4" customWidth="1"/>
    <col min="9220" max="9220" width="10.5703125" style="4" customWidth="1"/>
    <col min="9221" max="9221" width="9.7109375" style="4" customWidth="1"/>
    <col min="9222" max="9223" width="9.140625" style="4" customWidth="1"/>
    <col min="9224" max="9226" width="10" style="4" customWidth="1"/>
    <col min="9227" max="9227" width="10.42578125" style="4" customWidth="1"/>
    <col min="9228" max="9228" width="10.28515625" style="4" bestFit="1" customWidth="1"/>
    <col min="9229" max="9229" width="7.5703125" style="4" customWidth="1"/>
    <col min="9230" max="9471" width="9.140625" style="4"/>
    <col min="9472" max="9472" width="5.28515625" style="4" customWidth="1"/>
    <col min="9473" max="9473" width="26.140625" style="4" customWidth="1"/>
    <col min="9474" max="9474" width="13.28515625" style="4" customWidth="1"/>
    <col min="9475" max="9475" width="9.140625" style="4" customWidth="1"/>
    <col min="9476" max="9476" width="10.5703125" style="4" customWidth="1"/>
    <col min="9477" max="9477" width="9.7109375" style="4" customWidth="1"/>
    <col min="9478" max="9479" width="9.140625" style="4" customWidth="1"/>
    <col min="9480" max="9482" width="10" style="4" customWidth="1"/>
    <col min="9483" max="9483" width="10.42578125" style="4" customWidth="1"/>
    <col min="9484" max="9484" width="10.28515625" style="4" bestFit="1" customWidth="1"/>
    <col min="9485" max="9485" width="7.5703125" style="4" customWidth="1"/>
    <col min="9486" max="9727" width="9.140625" style="4"/>
    <col min="9728" max="9728" width="5.28515625" style="4" customWidth="1"/>
    <col min="9729" max="9729" width="26.140625" style="4" customWidth="1"/>
    <col min="9730" max="9730" width="13.28515625" style="4" customWidth="1"/>
    <col min="9731" max="9731" width="9.140625" style="4" customWidth="1"/>
    <col min="9732" max="9732" width="10.5703125" style="4" customWidth="1"/>
    <col min="9733" max="9733" width="9.7109375" style="4" customWidth="1"/>
    <col min="9734" max="9735" width="9.140625" style="4" customWidth="1"/>
    <col min="9736" max="9738" width="10" style="4" customWidth="1"/>
    <col min="9739" max="9739" width="10.42578125" style="4" customWidth="1"/>
    <col min="9740" max="9740" width="10.28515625" style="4" bestFit="1" customWidth="1"/>
    <col min="9741" max="9741" width="7.5703125" style="4" customWidth="1"/>
    <col min="9742" max="9983" width="9.140625" style="4"/>
    <col min="9984" max="9984" width="5.28515625" style="4" customWidth="1"/>
    <col min="9985" max="9985" width="26.140625" style="4" customWidth="1"/>
    <col min="9986" max="9986" width="13.28515625" style="4" customWidth="1"/>
    <col min="9987" max="9987" width="9.140625" style="4" customWidth="1"/>
    <col min="9988" max="9988" width="10.5703125" style="4" customWidth="1"/>
    <col min="9989" max="9989" width="9.7109375" style="4" customWidth="1"/>
    <col min="9990" max="9991" width="9.140625" style="4" customWidth="1"/>
    <col min="9992" max="9994" width="10" style="4" customWidth="1"/>
    <col min="9995" max="9995" width="10.42578125" style="4" customWidth="1"/>
    <col min="9996" max="9996" width="10.28515625" style="4" bestFit="1" customWidth="1"/>
    <col min="9997" max="9997" width="7.5703125" style="4" customWidth="1"/>
    <col min="9998" max="10239" width="9.140625" style="4"/>
    <col min="10240" max="10240" width="5.28515625" style="4" customWidth="1"/>
    <col min="10241" max="10241" width="26.140625" style="4" customWidth="1"/>
    <col min="10242" max="10242" width="13.28515625" style="4" customWidth="1"/>
    <col min="10243" max="10243" width="9.140625" style="4" customWidth="1"/>
    <col min="10244" max="10244" width="10.5703125" style="4" customWidth="1"/>
    <col min="10245" max="10245" width="9.7109375" style="4" customWidth="1"/>
    <col min="10246" max="10247" width="9.140625" style="4" customWidth="1"/>
    <col min="10248" max="10250" width="10" style="4" customWidth="1"/>
    <col min="10251" max="10251" width="10.42578125" style="4" customWidth="1"/>
    <col min="10252" max="10252" width="10.28515625" style="4" bestFit="1" customWidth="1"/>
    <col min="10253" max="10253" width="7.5703125" style="4" customWidth="1"/>
    <col min="10254" max="10495" width="9.140625" style="4"/>
    <col min="10496" max="10496" width="5.28515625" style="4" customWidth="1"/>
    <col min="10497" max="10497" width="26.140625" style="4" customWidth="1"/>
    <col min="10498" max="10498" width="13.28515625" style="4" customWidth="1"/>
    <col min="10499" max="10499" width="9.140625" style="4" customWidth="1"/>
    <col min="10500" max="10500" width="10.5703125" style="4" customWidth="1"/>
    <col min="10501" max="10501" width="9.7109375" style="4" customWidth="1"/>
    <col min="10502" max="10503" width="9.140625" style="4" customWidth="1"/>
    <col min="10504" max="10506" width="10" style="4" customWidth="1"/>
    <col min="10507" max="10507" width="10.42578125" style="4" customWidth="1"/>
    <col min="10508" max="10508" width="10.28515625" style="4" bestFit="1" customWidth="1"/>
    <col min="10509" max="10509" width="7.5703125" style="4" customWidth="1"/>
    <col min="10510" max="10751" width="9.140625" style="4"/>
    <col min="10752" max="10752" width="5.28515625" style="4" customWidth="1"/>
    <col min="10753" max="10753" width="26.140625" style="4" customWidth="1"/>
    <col min="10754" max="10754" width="13.28515625" style="4" customWidth="1"/>
    <col min="10755" max="10755" width="9.140625" style="4" customWidth="1"/>
    <col min="10756" max="10756" width="10.5703125" style="4" customWidth="1"/>
    <col min="10757" max="10757" width="9.7109375" style="4" customWidth="1"/>
    <col min="10758" max="10759" width="9.140625" style="4" customWidth="1"/>
    <col min="10760" max="10762" width="10" style="4" customWidth="1"/>
    <col min="10763" max="10763" width="10.42578125" style="4" customWidth="1"/>
    <col min="10764" max="10764" width="10.28515625" style="4" bestFit="1" customWidth="1"/>
    <col min="10765" max="10765" width="7.5703125" style="4" customWidth="1"/>
    <col min="10766" max="11007" width="9.140625" style="4"/>
    <col min="11008" max="11008" width="5.28515625" style="4" customWidth="1"/>
    <col min="11009" max="11009" width="26.140625" style="4" customWidth="1"/>
    <col min="11010" max="11010" width="13.28515625" style="4" customWidth="1"/>
    <col min="11011" max="11011" width="9.140625" style="4" customWidth="1"/>
    <col min="11012" max="11012" width="10.5703125" style="4" customWidth="1"/>
    <col min="11013" max="11013" width="9.7109375" style="4" customWidth="1"/>
    <col min="11014" max="11015" width="9.140625" style="4" customWidth="1"/>
    <col min="11016" max="11018" width="10" style="4" customWidth="1"/>
    <col min="11019" max="11019" width="10.42578125" style="4" customWidth="1"/>
    <col min="11020" max="11020" width="10.28515625" style="4" bestFit="1" customWidth="1"/>
    <col min="11021" max="11021" width="7.5703125" style="4" customWidth="1"/>
    <col min="11022" max="11263" width="9.140625" style="4"/>
    <col min="11264" max="11264" width="5.28515625" style="4" customWidth="1"/>
    <col min="11265" max="11265" width="26.140625" style="4" customWidth="1"/>
    <col min="11266" max="11266" width="13.28515625" style="4" customWidth="1"/>
    <col min="11267" max="11267" width="9.140625" style="4" customWidth="1"/>
    <col min="11268" max="11268" width="10.5703125" style="4" customWidth="1"/>
    <col min="11269" max="11269" width="9.7109375" style="4" customWidth="1"/>
    <col min="11270" max="11271" width="9.140625" style="4" customWidth="1"/>
    <col min="11272" max="11274" width="10" style="4" customWidth="1"/>
    <col min="11275" max="11275" width="10.42578125" style="4" customWidth="1"/>
    <col min="11276" max="11276" width="10.28515625" style="4" bestFit="1" customWidth="1"/>
    <col min="11277" max="11277" width="7.5703125" style="4" customWidth="1"/>
    <col min="11278" max="11519" width="9.140625" style="4"/>
    <col min="11520" max="11520" width="5.28515625" style="4" customWidth="1"/>
    <col min="11521" max="11521" width="26.140625" style="4" customWidth="1"/>
    <col min="11522" max="11522" width="13.28515625" style="4" customWidth="1"/>
    <col min="11523" max="11523" width="9.140625" style="4" customWidth="1"/>
    <col min="11524" max="11524" width="10.5703125" style="4" customWidth="1"/>
    <col min="11525" max="11525" width="9.7109375" style="4" customWidth="1"/>
    <col min="11526" max="11527" width="9.140625" style="4" customWidth="1"/>
    <col min="11528" max="11530" width="10" style="4" customWidth="1"/>
    <col min="11531" max="11531" width="10.42578125" style="4" customWidth="1"/>
    <col min="11532" max="11532" width="10.28515625" style="4" bestFit="1" customWidth="1"/>
    <col min="11533" max="11533" width="7.5703125" style="4" customWidth="1"/>
    <col min="11534" max="11775" width="9.140625" style="4"/>
    <col min="11776" max="11776" width="5.28515625" style="4" customWidth="1"/>
    <col min="11777" max="11777" width="26.140625" style="4" customWidth="1"/>
    <col min="11778" max="11778" width="13.28515625" style="4" customWidth="1"/>
    <col min="11779" max="11779" width="9.140625" style="4" customWidth="1"/>
    <col min="11780" max="11780" width="10.5703125" style="4" customWidth="1"/>
    <col min="11781" max="11781" width="9.7109375" style="4" customWidth="1"/>
    <col min="11782" max="11783" width="9.140625" style="4" customWidth="1"/>
    <col min="11784" max="11786" width="10" style="4" customWidth="1"/>
    <col min="11787" max="11787" width="10.42578125" style="4" customWidth="1"/>
    <col min="11788" max="11788" width="10.28515625" style="4" bestFit="1" customWidth="1"/>
    <col min="11789" max="11789" width="7.5703125" style="4" customWidth="1"/>
    <col min="11790" max="12031" width="9.140625" style="4"/>
    <col min="12032" max="12032" width="5.28515625" style="4" customWidth="1"/>
    <col min="12033" max="12033" width="26.140625" style="4" customWidth="1"/>
    <col min="12034" max="12034" width="13.28515625" style="4" customWidth="1"/>
    <col min="12035" max="12035" width="9.140625" style="4" customWidth="1"/>
    <col min="12036" max="12036" width="10.5703125" style="4" customWidth="1"/>
    <col min="12037" max="12037" width="9.7109375" style="4" customWidth="1"/>
    <col min="12038" max="12039" width="9.140625" style="4" customWidth="1"/>
    <col min="12040" max="12042" width="10" style="4" customWidth="1"/>
    <col min="12043" max="12043" width="10.42578125" style="4" customWidth="1"/>
    <col min="12044" max="12044" width="10.28515625" style="4" bestFit="1" customWidth="1"/>
    <col min="12045" max="12045" width="7.5703125" style="4" customWidth="1"/>
    <col min="12046" max="12287" width="9.140625" style="4"/>
    <col min="12288" max="12288" width="5.28515625" style="4" customWidth="1"/>
    <col min="12289" max="12289" width="26.140625" style="4" customWidth="1"/>
    <col min="12290" max="12290" width="13.28515625" style="4" customWidth="1"/>
    <col min="12291" max="12291" width="9.140625" style="4" customWidth="1"/>
    <col min="12292" max="12292" width="10.5703125" style="4" customWidth="1"/>
    <col min="12293" max="12293" width="9.7109375" style="4" customWidth="1"/>
    <col min="12294" max="12295" width="9.140625" style="4" customWidth="1"/>
    <col min="12296" max="12298" width="10" style="4" customWidth="1"/>
    <col min="12299" max="12299" width="10.42578125" style="4" customWidth="1"/>
    <col min="12300" max="12300" width="10.28515625" style="4" bestFit="1" customWidth="1"/>
    <col min="12301" max="12301" width="7.5703125" style="4" customWidth="1"/>
    <col min="12302" max="12543" width="9.140625" style="4"/>
    <col min="12544" max="12544" width="5.28515625" style="4" customWidth="1"/>
    <col min="12545" max="12545" width="26.140625" style="4" customWidth="1"/>
    <col min="12546" max="12546" width="13.28515625" style="4" customWidth="1"/>
    <col min="12547" max="12547" width="9.140625" style="4" customWidth="1"/>
    <col min="12548" max="12548" width="10.5703125" style="4" customWidth="1"/>
    <col min="12549" max="12549" width="9.7109375" style="4" customWidth="1"/>
    <col min="12550" max="12551" width="9.140625" style="4" customWidth="1"/>
    <col min="12552" max="12554" width="10" style="4" customWidth="1"/>
    <col min="12555" max="12555" width="10.42578125" style="4" customWidth="1"/>
    <col min="12556" max="12556" width="10.28515625" style="4" bestFit="1" customWidth="1"/>
    <col min="12557" max="12557" width="7.5703125" style="4" customWidth="1"/>
    <col min="12558" max="12799" width="9.140625" style="4"/>
    <col min="12800" max="12800" width="5.28515625" style="4" customWidth="1"/>
    <col min="12801" max="12801" width="26.140625" style="4" customWidth="1"/>
    <col min="12802" max="12802" width="13.28515625" style="4" customWidth="1"/>
    <col min="12803" max="12803" width="9.140625" style="4" customWidth="1"/>
    <col min="12804" max="12804" width="10.5703125" style="4" customWidth="1"/>
    <col min="12805" max="12805" width="9.7109375" style="4" customWidth="1"/>
    <col min="12806" max="12807" width="9.140625" style="4" customWidth="1"/>
    <col min="12808" max="12810" width="10" style="4" customWidth="1"/>
    <col min="12811" max="12811" width="10.42578125" style="4" customWidth="1"/>
    <col min="12812" max="12812" width="10.28515625" style="4" bestFit="1" customWidth="1"/>
    <col min="12813" max="12813" width="7.5703125" style="4" customWidth="1"/>
    <col min="12814" max="13055" width="9.140625" style="4"/>
    <col min="13056" max="13056" width="5.28515625" style="4" customWidth="1"/>
    <col min="13057" max="13057" width="26.140625" style="4" customWidth="1"/>
    <col min="13058" max="13058" width="13.28515625" style="4" customWidth="1"/>
    <col min="13059" max="13059" width="9.140625" style="4" customWidth="1"/>
    <col min="13060" max="13060" width="10.5703125" style="4" customWidth="1"/>
    <col min="13061" max="13061" width="9.7109375" style="4" customWidth="1"/>
    <col min="13062" max="13063" width="9.140625" style="4" customWidth="1"/>
    <col min="13064" max="13066" width="10" style="4" customWidth="1"/>
    <col min="13067" max="13067" width="10.42578125" style="4" customWidth="1"/>
    <col min="13068" max="13068" width="10.28515625" style="4" bestFit="1" customWidth="1"/>
    <col min="13069" max="13069" width="7.5703125" style="4" customWidth="1"/>
    <col min="13070" max="13311" width="9.140625" style="4"/>
    <col min="13312" max="13312" width="5.28515625" style="4" customWidth="1"/>
    <col min="13313" max="13313" width="26.140625" style="4" customWidth="1"/>
    <col min="13314" max="13314" width="13.28515625" style="4" customWidth="1"/>
    <col min="13315" max="13315" width="9.140625" style="4" customWidth="1"/>
    <col min="13316" max="13316" width="10.5703125" style="4" customWidth="1"/>
    <col min="13317" max="13317" width="9.7109375" style="4" customWidth="1"/>
    <col min="13318" max="13319" width="9.140625" style="4" customWidth="1"/>
    <col min="13320" max="13322" width="10" style="4" customWidth="1"/>
    <col min="13323" max="13323" width="10.42578125" style="4" customWidth="1"/>
    <col min="13324" max="13324" width="10.28515625" style="4" bestFit="1" customWidth="1"/>
    <col min="13325" max="13325" width="7.5703125" style="4" customWidth="1"/>
    <col min="13326" max="13567" width="9.140625" style="4"/>
    <col min="13568" max="13568" width="5.28515625" style="4" customWidth="1"/>
    <col min="13569" max="13569" width="26.140625" style="4" customWidth="1"/>
    <col min="13570" max="13570" width="13.28515625" style="4" customWidth="1"/>
    <col min="13571" max="13571" width="9.140625" style="4" customWidth="1"/>
    <col min="13572" max="13572" width="10.5703125" style="4" customWidth="1"/>
    <col min="13573" max="13573" width="9.7109375" style="4" customWidth="1"/>
    <col min="13574" max="13575" width="9.140625" style="4" customWidth="1"/>
    <col min="13576" max="13578" width="10" style="4" customWidth="1"/>
    <col min="13579" max="13579" width="10.42578125" style="4" customWidth="1"/>
    <col min="13580" max="13580" width="10.28515625" style="4" bestFit="1" customWidth="1"/>
    <col min="13581" max="13581" width="7.5703125" style="4" customWidth="1"/>
    <col min="13582" max="13823" width="9.140625" style="4"/>
    <col min="13824" max="13824" width="5.28515625" style="4" customWidth="1"/>
    <col min="13825" max="13825" width="26.140625" style="4" customWidth="1"/>
    <col min="13826" max="13826" width="13.28515625" style="4" customWidth="1"/>
    <col min="13827" max="13827" width="9.140625" style="4" customWidth="1"/>
    <col min="13828" max="13828" width="10.5703125" style="4" customWidth="1"/>
    <col min="13829" max="13829" width="9.7109375" style="4" customWidth="1"/>
    <col min="13830" max="13831" width="9.140625" style="4" customWidth="1"/>
    <col min="13832" max="13834" width="10" style="4" customWidth="1"/>
    <col min="13835" max="13835" width="10.42578125" style="4" customWidth="1"/>
    <col min="13836" max="13836" width="10.28515625" style="4" bestFit="1" customWidth="1"/>
    <col min="13837" max="13837" width="7.5703125" style="4" customWidth="1"/>
    <col min="13838" max="14079" width="9.140625" style="4"/>
    <col min="14080" max="14080" width="5.28515625" style="4" customWidth="1"/>
    <col min="14081" max="14081" width="26.140625" style="4" customWidth="1"/>
    <col min="14082" max="14082" width="13.28515625" style="4" customWidth="1"/>
    <col min="14083" max="14083" width="9.140625" style="4" customWidth="1"/>
    <col min="14084" max="14084" width="10.5703125" style="4" customWidth="1"/>
    <col min="14085" max="14085" width="9.7109375" style="4" customWidth="1"/>
    <col min="14086" max="14087" width="9.140625" style="4" customWidth="1"/>
    <col min="14088" max="14090" width="10" style="4" customWidth="1"/>
    <col min="14091" max="14091" width="10.42578125" style="4" customWidth="1"/>
    <col min="14092" max="14092" width="10.28515625" style="4" bestFit="1" customWidth="1"/>
    <col min="14093" max="14093" width="7.5703125" style="4" customWidth="1"/>
    <col min="14094" max="14335" width="9.140625" style="4"/>
    <col min="14336" max="14336" width="5.28515625" style="4" customWidth="1"/>
    <col min="14337" max="14337" width="26.140625" style="4" customWidth="1"/>
    <col min="14338" max="14338" width="13.28515625" style="4" customWidth="1"/>
    <col min="14339" max="14339" width="9.140625" style="4" customWidth="1"/>
    <col min="14340" max="14340" width="10.5703125" style="4" customWidth="1"/>
    <col min="14341" max="14341" width="9.7109375" style="4" customWidth="1"/>
    <col min="14342" max="14343" width="9.140625" style="4" customWidth="1"/>
    <col min="14344" max="14346" width="10" style="4" customWidth="1"/>
    <col min="14347" max="14347" width="10.42578125" style="4" customWidth="1"/>
    <col min="14348" max="14348" width="10.28515625" style="4" bestFit="1" customWidth="1"/>
    <col min="14349" max="14349" width="7.5703125" style="4" customWidth="1"/>
    <col min="14350" max="14591" width="9.140625" style="4"/>
    <col min="14592" max="14592" width="5.28515625" style="4" customWidth="1"/>
    <col min="14593" max="14593" width="26.140625" style="4" customWidth="1"/>
    <col min="14594" max="14594" width="13.28515625" style="4" customWidth="1"/>
    <col min="14595" max="14595" width="9.140625" style="4" customWidth="1"/>
    <col min="14596" max="14596" width="10.5703125" style="4" customWidth="1"/>
    <col min="14597" max="14597" width="9.7109375" style="4" customWidth="1"/>
    <col min="14598" max="14599" width="9.140625" style="4" customWidth="1"/>
    <col min="14600" max="14602" width="10" style="4" customWidth="1"/>
    <col min="14603" max="14603" width="10.42578125" style="4" customWidth="1"/>
    <col min="14604" max="14604" width="10.28515625" style="4" bestFit="1" customWidth="1"/>
    <col min="14605" max="14605" width="7.5703125" style="4" customWidth="1"/>
    <col min="14606" max="14847" width="9.140625" style="4"/>
    <col min="14848" max="14848" width="5.28515625" style="4" customWidth="1"/>
    <col min="14849" max="14849" width="26.140625" style="4" customWidth="1"/>
    <col min="14850" max="14850" width="13.28515625" style="4" customWidth="1"/>
    <col min="14851" max="14851" width="9.140625" style="4" customWidth="1"/>
    <col min="14852" max="14852" width="10.5703125" style="4" customWidth="1"/>
    <col min="14853" max="14853" width="9.7109375" style="4" customWidth="1"/>
    <col min="14854" max="14855" width="9.140625" style="4" customWidth="1"/>
    <col min="14856" max="14858" width="10" style="4" customWidth="1"/>
    <col min="14859" max="14859" width="10.42578125" style="4" customWidth="1"/>
    <col min="14860" max="14860" width="10.28515625" style="4" bestFit="1" customWidth="1"/>
    <col min="14861" max="14861" width="7.5703125" style="4" customWidth="1"/>
    <col min="14862" max="15103" width="9.140625" style="4"/>
    <col min="15104" max="15104" width="5.28515625" style="4" customWidth="1"/>
    <col min="15105" max="15105" width="26.140625" style="4" customWidth="1"/>
    <col min="15106" max="15106" width="13.28515625" style="4" customWidth="1"/>
    <col min="15107" max="15107" width="9.140625" style="4" customWidth="1"/>
    <col min="15108" max="15108" width="10.5703125" style="4" customWidth="1"/>
    <col min="15109" max="15109" width="9.7109375" style="4" customWidth="1"/>
    <col min="15110" max="15111" width="9.140625" style="4" customWidth="1"/>
    <col min="15112" max="15114" width="10" style="4" customWidth="1"/>
    <col min="15115" max="15115" width="10.42578125" style="4" customWidth="1"/>
    <col min="15116" max="15116" width="10.28515625" style="4" bestFit="1" customWidth="1"/>
    <col min="15117" max="15117" width="7.5703125" style="4" customWidth="1"/>
    <col min="15118" max="15359" width="9.140625" style="4"/>
    <col min="15360" max="15360" width="5.28515625" style="4" customWidth="1"/>
    <col min="15361" max="15361" width="26.140625" style="4" customWidth="1"/>
    <col min="15362" max="15362" width="13.28515625" style="4" customWidth="1"/>
    <col min="15363" max="15363" width="9.140625" style="4" customWidth="1"/>
    <col min="15364" max="15364" width="10.5703125" style="4" customWidth="1"/>
    <col min="15365" max="15365" width="9.7109375" style="4" customWidth="1"/>
    <col min="15366" max="15367" width="9.140625" style="4" customWidth="1"/>
    <col min="15368" max="15370" width="10" style="4" customWidth="1"/>
    <col min="15371" max="15371" width="10.42578125" style="4" customWidth="1"/>
    <col min="15372" max="15372" width="10.28515625" style="4" bestFit="1" customWidth="1"/>
    <col min="15373" max="15373" width="7.5703125" style="4" customWidth="1"/>
    <col min="15374" max="15615" width="9.140625" style="4"/>
    <col min="15616" max="15616" width="5.28515625" style="4" customWidth="1"/>
    <col min="15617" max="15617" width="26.140625" style="4" customWidth="1"/>
    <col min="15618" max="15618" width="13.28515625" style="4" customWidth="1"/>
    <col min="15619" max="15619" width="9.140625" style="4" customWidth="1"/>
    <col min="15620" max="15620" width="10.5703125" style="4" customWidth="1"/>
    <col min="15621" max="15621" width="9.7109375" style="4" customWidth="1"/>
    <col min="15622" max="15623" width="9.140625" style="4" customWidth="1"/>
    <col min="15624" max="15626" width="10" style="4" customWidth="1"/>
    <col min="15627" max="15627" width="10.42578125" style="4" customWidth="1"/>
    <col min="15628" max="15628" width="10.28515625" style="4" bestFit="1" customWidth="1"/>
    <col min="15629" max="15629" width="7.5703125" style="4" customWidth="1"/>
    <col min="15630" max="15871" width="9.140625" style="4"/>
    <col min="15872" max="15872" width="5.28515625" style="4" customWidth="1"/>
    <col min="15873" max="15873" width="26.140625" style="4" customWidth="1"/>
    <col min="15874" max="15874" width="13.28515625" style="4" customWidth="1"/>
    <col min="15875" max="15875" width="9.140625" style="4" customWidth="1"/>
    <col min="15876" max="15876" width="10.5703125" style="4" customWidth="1"/>
    <col min="15877" max="15877" width="9.7109375" style="4" customWidth="1"/>
    <col min="15878" max="15879" width="9.140625" style="4" customWidth="1"/>
    <col min="15880" max="15882" width="10" style="4" customWidth="1"/>
    <col min="15883" max="15883" width="10.42578125" style="4" customWidth="1"/>
    <col min="15884" max="15884" width="10.28515625" style="4" bestFit="1" customWidth="1"/>
    <col min="15885" max="15885" width="7.5703125" style="4" customWidth="1"/>
    <col min="15886" max="16127" width="9.140625" style="4"/>
    <col min="16128" max="16128" width="5.28515625" style="4" customWidth="1"/>
    <col min="16129" max="16129" width="26.140625" style="4" customWidth="1"/>
    <col min="16130" max="16130" width="13.28515625" style="4" customWidth="1"/>
    <col min="16131" max="16131" width="9.140625" style="4" customWidth="1"/>
    <col min="16132" max="16132" width="10.5703125" style="4" customWidth="1"/>
    <col min="16133" max="16133" width="9.7109375" style="4" customWidth="1"/>
    <col min="16134" max="16135" width="9.140625" style="4" customWidth="1"/>
    <col min="16136" max="16138" width="10" style="4" customWidth="1"/>
    <col min="16139" max="16139" width="10.42578125" style="4" customWidth="1"/>
    <col min="16140" max="16140" width="10.28515625" style="4" bestFit="1" customWidth="1"/>
    <col min="16141" max="16141" width="7.5703125" style="4" customWidth="1"/>
    <col min="16142" max="16384" width="9.140625" style="4"/>
  </cols>
  <sheetData>
    <row r="1" spans="1:15" ht="15" customHeight="1" x14ac:dyDescent="0.25">
      <c r="A1" s="124" t="s">
        <v>7</v>
      </c>
      <c r="B1" s="124"/>
      <c r="C1" s="124"/>
      <c r="D1" s="12"/>
      <c r="E1" s="1"/>
      <c r="F1" s="1"/>
      <c r="G1" s="1"/>
      <c r="H1" s="116" t="s">
        <v>37</v>
      </c>
      <c r="I1" s="116"/>
      <c r="J1" s="116"/>
      <c r="K1" s="116"/>
      <c r="L1" s="116"/>
      <c r="M1" s="116"/>
      <c r="N1" s="103"/>
      <c r="O1" s="103"/>
    </row>
    <row r="2" spans="1:15" ht="15" customHeight="1" x14ac:dyDescent="0.25">
      <c r="A2" s="124" t="s">
        <v>26</v>
      </c>
      <c r="B2" s="124"/>
      <c r="C2" s="124"/>
      <c r="D2" s="12"/>
      <c r="E2" s="1"/>
      <c r="F2" s="1"/>
      <c r="G2" s="1"/>
      <c r="H2" s="116"/>
      <c r="I2" s="116"/>
      <c r="J2" s="116"/>
      <c r="K2" s="116"/>
      <c r="L2" s="116"/>
      <c r="M2" s="116"/>
      <c r="N2" s="103"/>
      <c r="O2" s="103"/>
    </row>
    <row r="3" spans="1:15" ht="34.5" customHeight="1" x14ac:dyDescent="0.25">
      <c r="A3" s="116" t="s">
        <v>97</v>
      </c>
      <c r="B3" s="116"/>
      <c r="C3" s="116"/>
      <c r="D3" s="12"/>
      <c r="E3" s="1"/>
      <c r="F3" s="1"/>
      <c r="G3" s="1"/>
      <c r="H3" s="1"/>
      <c r="I3" s="1"/>
      <c r="J3" s="1"/>
      <c r="K3" s="1"/>
      <c r="L3" s="1"/>
      <c r="M3" s="1"/>
      <c r="N3" s="1"/>
      <c r="O3" s="1"/>
    </row>
    <row r="4" spans="1:15" ht="15" customHeight="1" x14ac:dyDescent="0.25">
      <c r="A4" s="85"/>
      <c r="B4" s="85"/>
      <c r="C4" s="85"/>
      <c r="D4" s="12"/>
      <c r="E4" s="1"/>
      <c r="F4" s="1"/>
      <c r="G4" s="1"/>
      <c r="H4" s="1"/>
      <c r="I4" s="1"/>
      <c r="J4" s="1"/>
      <c r="K4" s="1"/>
      <c r="L4" s="38" t="s">
        <v>41</v>
      </c>
      <c r="M4" s="1"/>
      <c r="N4" s="1"/>
    </row>
    <row r="5" spans="1:15" ht="52.5" customHeight="1" x14ac:dyDescent="0.25">
      <c r="A5" s="130" t="s">
        <v>102</v>
      </c>
      <c r="B5" s="130"/>
      <c r="C5" s="130"/>
      <c r="D5" s="130"/>
      <c r="E5" s="130"/>
      <c r="F5" s="130"/>
      <c r="G5" s="130"/>
      <c r="H5" s="130"/>
      <c r="I5" s="130"/>
      <c r="J5" s="130"/>
      <c r="K5" s="130"/>
      <c r="L5" s="130"/>
      <c r="M5" s="130"/>
      <c r="N5" s="130"/>
      <c r="O5" s="130"/>
    </row>
    <row r="7" spans="1:15" ht="27.75" customHeight="1" x14ac:dyDescent="0.25">
      <c r="A7" s="135" t="s">
        <v>4</v>
      </c>
      <c r="B7" s="138" t="s">
        <v>46</v>
      </c>
      <c r="C7" s="139"/>
      <c r="D7" s="140" t="s">
        <v>38</v>
      </c>
      <c r="E7" s="141"/>
      <c r="F7" s="141"/>
      <c r="G7" s="141"/>
      <c r="H7" s="142"/>
      <c r="I7" s="143" t="s">
        <v>64</v>
      </c>
      <c r="J7" s="144"/>
      <c r="K7" s="144"/>
      <c r="L7" s="144"/>
      <c r="M7" s="144"/>
      <c r="N7" s="145"/>
      <c r="O7" s="18" t="s">
        <v>5</v>
      </c>
    </row>
    <row r="8" spans="1:15" ht="45.75" customHeight="1" x14ac:dyDescent="0.25">
      <c r="A8" s="136"/>
      <c r="B8" s="53" t="s">
        <v>45</v>
      </c>
      <c r="C8" s="61" t="s">
        <v>52</v>
      </c>
      <c r="D8" s="88" t="s">
        <v>47</v>
      </c>
      <c r="E8" s="87" t="s">
        <v>48</v>
      </c>
      <c r="F8" s="87" t="s">
        <v>49</v>
      </c>
      <c r="G8" s="104" t="s">
        <v>63</v>
      </c>
      <c r="H8" s="87" t="s">
        <v>51</v>
      </c>
      <c r="I8" s="89" t="s">
        <v>47</v>
      </c>
      <c r="J8" s="89" t="s">
        <v>48</v>
      </c>
      <c r="K8" s="89" t="s">
        <v>49</v>
      </c>
      <c r="L8" s="89" t="s">
        <v>63</v>
      </c>
      <c r="M8" s="89" t="s">
        <v>65</v>
      </c>
      <c r="N8" s="89" t="s">
        <v>51</v>
      </c>
      <c r="O8" s="18"/>
    </row>
    <row r="9" spans="1:15" ht="24.75" customHeight="1" x14ac:dyDescent="0.25">
      <c r="A9" s="7" t="s">
        <v>43</v>
      </c>
      <c r="B9" s="106"/>
      <c r="C9" s="106"/>
      <c r="D9" s="36"/>
      <c r="E9" s="36"/>
      <c r="F9" s="36"/>
      <c r="G9" s="115"/>
      <c r="H9" s="70"/>
      <c r="I9" s="36"/>
      <c r="J9" s="18"/>
      <c r="K9" s="18"/>
      <c r="L9" s="18"/>
      <c r="M9" s="18"/>
      <c r="N9" s="71"/>
      <c r="O9" s="19"/>
    </row>
    <row r="10" spans="1:15" ht="24" customHeight="1" x14ac:dyDescent="0.25">
      <c r="A10" s="8" t="s">
        <v>0</v>
      </c>
      <c r="B10" s="9" t="s">
        <v>77</v>
      </c>
      <c r="C10" s="8" t="s">
        <v>78</v>
      </c>
      <c r="D10" s="107" t="s">
        <v>53</v>
      </c>
      <c r="E10" s="107" t="s">
        <v>53</v>
      </c>
      <c r="F10" s="107"/>
      <c r="G10" s="107"/>
      <c r="H10" s="108" t="s">
        <v>120</v>
      </c>
      <c r="I10" s="107" t="s">
        <v>53</v>
      </c>
      <c r="J10" s="109" t="s">
        <v>53</v>
      </c>
      <c r="K10" s="109" t="s">
        <v>53</v>
      </c>
      <c r="L10" s="109" t="s">
        <v>53</v>
      </c>
      <c r="M10" s="105" t="s">
        <v>53</v>
      </c>
      <c r="N10" s="110">
        <f>COUNTIF(I10:L10,"X")</f>
        <v>4</v>
      </c>
      <c r="O10" s="13"/>
    </row>
    <row r="11" spans="1:15" ht="24" customHeight="1" x14ac:dyDescent="0.25">
      <c r="A11" s="8" t="s">
        <v>1</v>
      </c>
      <c r="B11" s="9" t="s">
        <v>79</v>
      </c>
      <c r="C11" s="8" t="s">
        <v>75</v>
      </c>
      <c r="D11" s="107" t="s">
        <v>53</v>
      </c>
      <c r="E11" s="107" t="s">
        <v>53</v>
      </c>
      <c r="F11" s="115"/>
      <c r="G11" s="107" t="s">
        <v>53</v>
      </c>
      <c r="H11" s="108">
        <f>COUNTIF(D11:G11,"X")</f>
        <v>3</v>
      </c>
      <c r="I11" s="105"/>
      <c r="J11" s="109" t="s">
        <v>53</v>
      </c>
      <c r="K11" s="109" t="s">
        <v>53</v>
      </c>
      <c r="L11" s="109" t="s">
        <v>53</v>
      </c>
      <c r="M11" s="109"/>
      <c r="N11" s="110">
        <f t="shared" ref="N11:N18" si="0">COUNTIF(I11:M11,"X")</f>
        <v>3</v>
      </c>
      <c r="O11" s="13"/>
    </row>
    <row r="12" spans="1:15" ht="27" customHeight="1" x14ac:dyDescent="0.25">
      <c r="A12" s="8" t="s">
        <v>2</v>
      </c>
      <c r="B12" s="9" t="s">
        <v>80</v>
      </c>
      <c r="C12" s="8" t="s">
        <v>81</v>
      </c>
      <c r="D12" s="107" t="s">
        <v>53</v>
      </c>
      <c r="E12" s="107" t="s">
        <v>53</v>
      </c>
      <c r="F12" s="115"/>
      <c r="G12" s="107" t="s">
        <v>53</v>
      </c>
      <c r="H12" s="108">
        <f>COUNTIF(D12:G12,"X")</f>
        <v>3</v>
      </c>
      <c r="I12" s="105"/>
      <c r="J12" s="109"/>
      <c r="K12" s="109" t="s">
        <v>53</v>
      </c>
      <c r="L12" s="109" t="s">
        <v>53</v>
      </c>
      <c r="M12" s="109" t="s">
        <v>53</v>
      </c>
      <c r="N12" s="110">
        <f t="shared" si="0"/>
        <v>3</v>
      </c>
      <c r="O12" s="13"/>
    </row>
    <row r="13" spans="1:15" ht="27" hidden="1" customHeight="1" x14ac:dyDescent="0.25">
      <c r="A13" s="8" t="s">
        <v>3</v>
      </c>
      <c r="B13" s="9"/>
      <c r="C13" s="9"/>
      <c r="D13" s="111"/>
      <c r="E13" s="112"/>
      <c r="F13" s="112"/>
      <c r="G13" s="115"/>
      <c r="H13" s="108">
        <f>COUNTIF(D13:F13,"X")</f>
        <v>0</v>
      </c>
      <c r="I13" s="105"/>
      <c r="J13" s="109"/>
      <c r="K13" s="109"/>
      <c r="L13" s="109"/>
      <c r="M13" s="109"/>
      <c r="N13" s="110">
        <f t="shared" si="0"/>
        <v>0</v>
      </c>
      <c r="O13" s="13"/>
    </row>
    <row r="14" spans="1:15" ht="26.25" customHeight="1" x14ac:dyDescent="0.25">
      <c r="A14" s="7" t="s">
        <v>25</v>
      </c>
      <c r="B14" s="9"/>
      <c r="C14" s="9"/>
      <c r="D14" s="111"/>
      <c r="E14" s="112"/>
      <c r="F14" s="112"/>
      <c r="G14" s="115"/>
      <c r="H14" s="108"/>
      <c r="I14" s="105"/>
      <c r="J14" s="109"/>
      <c r="K14" s="109"/>
      <c r="L14" s="109"/>
      <c r="M14" s="109"/>
      <c r="N14" s="110"/>
      <c r="O14" s="13"/>
    </row>
    <row r="15" spans="1:15" ht="29.25" customHeight="1" x14ac:dyDescent="0.25">
      <c r="A15" s="8" t="s">
        <v>0</v>
      </c>
      <c r="B15" s="9" t="s">
        <v>82</v>
      </c>
      <c r="C15" s="8" t="s">
        <v>83</v>
      </c>
      <c r="D15" s="107"/>
      <c r="E15" s="107"/>
      <c r="F15" s="107" t="s">
        <v>53</v>
      </c>
      <c r="G15" s="115"/>
      <c r="H15" s="108">
        <f>COUNTIF(D15:F15,"X")</f>
        <v>1</v>
      </c>
      <c r="I15" s="105" t="s">
        <v>53</v>
      </c>
      <c r="J15" s="109"/>
      <c r="K15" s="109"/>
      <c r="L15" s="109"/>
      <c r="M15" s="109"/>
      <c r="N15" s="110">
        <f t="shared" si="0"/>
        <v>1</v>
      </c>
      <c r="O15" s="13"/>
    </row>
    <row r="16" spans="1:15" ht="27.75" customHeight="1" x14ac:dyDescent="0.25">
      <c r="A16" s="8" t="s">
        <v>1</v>
      </c>
      <c r="B16" s="95" t="s">
        <v>84</v>
      </c>
      <c r="C16" s="8" t="s">
        <v>85</v>
      </c>
      <c r="D16" s="111"/>
      <c r="E16" s="112"/>
      <c r="F16" s="107" t="s">
        <v>53</v>
      </c>
      <c r="G16" s="115"/>
      <c r="H16" s="108">
        <f>COUNTIF(D16:F16,"X")</f>
        <v>1</v>
      </c>
      <c r="I16" s="105" t="s">
        <v>53</v>
      </c>
      <c r="J16" s="109"/>
      <c r="K16" s="109"/>
      <c r="L16" s="109"/>
      <c r="M16" s="109"/>
      <c r="N16" s="110">
        <f t="shared" si="0"/>
        <v>1</v>
      </c>
      <c r="O16" s="109"/>
    </row>
    <row r="17" spans="1:15" ht="24.75" hidden="1" customHeight="1" x14ac:dyDescent="0.25">
      <c r="A17" s="8" t="s">
        <v>2</v>
      </c>
      <c r="B17" s="9"/>
      <c r="C17" s="9"/>
      <c r="D17" s="21"/>
      <c r="E17" s="22"/>
      <c r="F17" s="22"/>
      <c r="G17" s="22"/>
      <c r="H17" s="69">
        <f>COUNTIF(D17:G17,"X")</f>
        <v>0</v>
      </c>
      <c r="I17" s="20"/>
      <c r="J17" s="23"/>
      <c r="K17" s="23"/>
      <c r="L17" s="23"/>
      <c r="M17" s="23"/>
      <c r="N17" s="68">
        <f t="shared" si="0"/>
        <v>0</v>
      </c>
      <c r="O17" s="19"/>
    </row>
    <row r="18" spans="1:15" ht="23.25" hidden="1" customHeight="1" x14ac:dyDescent="0.25">
      <c r="A18" s="8" t="s">
        <v>3</v>
      </c>
      <c r="B18" s="9"/>
      <c r="C18" s="9"/>
      <c r="D18" s="21"/>
      <c r="E18" s="20"/>
      <c r="F18" s="20"/>
      <c r="G18" s="20"/>
      <c r="H18" s="69">
        <f>COUNTIF(D18:G18,"X")</f>
        <v>0</v>
      </c>
      <c r="I18" s="20"/>
      <c r="J18" s="23"/>
      <c r="K18" s="23"/>
      <c r="L18" s="23"/>
      <c r="M18" s="23"/>
      <c r="N18" s="68">
        <f t="shared" si="0"/>
        <v>0</v>
      </c>
      <c r="O18" s="19"/>
    </row>
    <row r="19" spans="1:15" ht="20.25" hidden="1" customHeight="1" x14ac:dyDescent="0.25">
      <c r="A19" s="137"/>
      <c r="B19" s="137"/>
      <c r="C19" s="137"/>
      <c r="D19" s="137"/>
      <c r="E19" s="137"/>
      <c r="F19" s="137"/>
      <c r="G19" s="137"/>
      <c r="H19" s="137"/>
      <c r="I19" s="137"/>
      <c r="J19" s="137"/>
      <c r="K19" s="137"/>
      <c r="L19" s="137"/>
      <c r="M19" s="137"/>
      <c r="N19" s="137"/>
      <c r="O19" s="137"/>
    </row>
    <row r="20" spans="1:15" ht="39" customHeight="1" x14ac:dyDescent="0.25">
      <c r="A20" s="132" t="s">
        <v>66</v>
      </c>
      <c r="B20" s="132"/>
      <c r="C20" s="132"/>
      <c r="D20" s="132"/>
      <c r="E20" s="132"/>
      <c r="F20" s="132"/>
      <c r="G20" s="132"/>
      <c r="H20" s="132"/>
      <c r="I20" s="132"/>
      <c r="J20" s="132"/>
      <c r="K20" s="132"/>
      <c r="L20" s="132"/>
      <c r="M20" s="132"/>
      <c r="N20" s="132"/>
      <c r="O20" s="132"/>
    </row>
    <row r="21" spans="1:15" ht="16.5" x14ac:dyDescent="0.25">
      <c r="A21" s="97"/>
      <c r="B21" s="97"/>
      <c r="C21" s="97"/>
      <c r="D21" s="98"/>
      <c r="E21" s="31"/>
      <c r="F21" s="31"/>
      <c r="G21" s="31"/>
      <c r="H21" s="31"/>
      <c r="I21" s="133" t="s">
        <v>104</v>
      </c>
      <c r="J21" s="133"/>
      <c r="K21" s="133"/>
      <c r="L21" s="133"/>
      <c r="M21" s="133"/>
      <c r="N21" s="133"/>
      <c r="O21" s="133"/>
    </row>
    <row r="22" spans="1:15" ht="16.5" x14ac:dyDescent="0.25">
      <c r="A22" s="97"/>
      <c r="B22" s="97"/>
      <c r="C22" s="97"/>
      <c r="D22" s="98"/>
      <c r="I22" s="134" t="s">
        <v>6</v>
      </c>
      <c r="J22" s="134"/>
      <c r="K22" s="134"/>
      <c r="L22" s="134"/>
      <c r="M22" s="134"/>
      <c r="N22" s="134"/>
      <c r="O22" s="134"/>
    </row>
    <row r="27" spans="1:15" ht="16.5" x14ac:dyDescent="0.25">
      <c r="I27" s="131" t="s">
        <v>77</v>
      </c>
      <c r="J27" s="131"/>
      <c r="K27" s="131"/>
      <c r="L27" s="131"/>
      <c r="M27" s="131"/>
      <c r="N27" s="131"/>
      <c r="O27" s="131"/>
    </row>
  </sheetData>
  <mergeCells count="14">
    <mergeCell ref="I27:O27"/>
    <mergeCell ref="A20:O20"/>
    <mergeCell ref="I21:O21"/>
    <mergeCell ref="I22:O22"/>
    <mergeCell ref="A7:A8"/>
    <mergeCell ref="A19:O19"/>
    <mergeCell ref="B7:C7"/>
    <mergeCell ref="D7:H7"/>
    <mergeCell ref="I7:N7"/>
    <mergeCell ref="A5:O5"/>
    <mergeCell ref="A1:C1"/>
    <mergeCell ref="A2:C2"/>
    <mergeCell ref="A3:C3"/>
    <mergeCell ref="H1:M2"/>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9"/>
  <sheetViews>
    <sheetView topLeftCell="A7" zoomScale="80" zoomScaleNormal="80" workbookViewId="0">
      <selection activeCell="K13" sqref="K13"/>
    </sheetView>
  </sheetViews>
  <sheetFormatPr defaultColWidth="9.140625" defaultRowHeight="15" x14ac:dyDescent="0.25"/>
  <cols>
    <col min="1" max="1" width="6.7109375" style="4" customWidth="1"/>
    <col min="2" max="2" width="25.28515625" style="4" customWidth="1"/>
    <col min="3" max="3" width="11.42578125" style="4" customWidth="1"/>
    <col min="4" max="4" width="10.28515625" style="4" hidden="1" customWidth="1"/>
    <col min="5" max="5" width="8.140625" style="4" customWidth="1"/>
    <col min="6" max="6" width="9.28515625" style="4" customWidth="1"/>
    <col min="7" max="8" width="12.7109375" style="3" customWidth="1"/>
    <col min="9" max="9" width="15.140625" style="3" customWidth="1"/>
    <col min="10" max="11" width="10.42578125" style="3" customWidth="1"/>
    <col min="12" max="12" width="20.5703125" style="3" customWidth="1"/>
    <col min="13" max="13" width="9.140625" style="4"/>
    <col min="14" max="14" width="12.85546875" style="4" bestFit="1" customWidth="1"/>
    <col min="15" max="16384" width="9.140625" style="4"/>
  </cols>
  <sheetData>
    <row r="1" spans="1:12" ht="15.75" x14ac:dyDescent="0.25">
      <c r="A1" s="121" t="s">
        <v>7</v>
      </c>
      <c r="B1" s="121"/>
      <c r="C1" s="121"/>
      <c r="D1" s="121"/>
      <c r="E1" s="121"/>
      <c r="F1" s="121"/>
      <c r="G1" s="116" t="s">
        <v>28</v>
      </c>
      <c r="H1" s="158"/>
      <c r="I1" s="158"/>
      <c r="J1" s="158"/>
      <c r="K1" s="158"/>
      <c r="L1" s="158"/>
    </row>
    <row r="2" spans="1:12" ht="15.75" x14ac:dyDescent="0.25">
      <c r="A2" s="121" t="s">
        <v>8</v>
      </c>
      <c r="B2" s="121"/>
      <c r="C2" s="121"/>
      <c r="D2" s="121"/>
      <c r="E2" s="121"/>
      <c r="F2" s="121"/>
      <c r="G2" s="116" t="s">
        <v>27</v>
      </c>
      <c r="H2" s="116"/>
      <c r="I2" s="116"/>
      <c r="J2" s="116"/>
      <c r="K2" s="116"/>
      <c r="L2" s="116"/>
    </row>
    <row r="3" spans="1:12" ht="34.5" customHeight="1" x14ac:dyDescent="0.25">
      <c r="A3" s="152" t="s">
        <v>98</v>
      </c>
      <c r="B3" s="118"/>
      <c r="C3" s="118"/>
      <c r="D3" s="118"/>
      <c r="E3" s="118"/>
      <c r="F3" s="118"/>
      <c r="G3" s="2"/>
      <c r="H3" s="2"/>
      <c r="I3" s="27"/>
      <c r="J3" s="27"/>
      <c r="K3" s="74"/>
      <c r="L3" s="54"/>
    </row>
    <row r="4" spans="1:12" ht="16.5" customHeight="1" x14ac:dyDescent="0.25">
      <c r="L4" s="73" t="s">
        <v>40</v>
      </c>
    </row>
    <row r="5" spans="1:12" ht="48" customHeight="1" x14ac:dyDescent="0.25">
      <c r="A5" s="153" t="s">
        <v>107</v>
      </c>
      <c r="B5" s="153"/>
      <c r="C5" s="153"/>
      <c r="D5" s="153"/>
      <c r="E5" s="153"/>
      <c r="F5" s="153"/>
      <c r="G5" s="153"/>
      <c r="H5" s="153"/>
      <c r="I5" s="153"/>
      <c r="J5" s="153"/>
      <c r="K5" s="153"/>
      <c r="L5" s="153"/>
    </row>
    <row r="7" spans="1:12" ht="45" customHeight="1" x14ac:dyDescent="0.25">
      <c r="A7" s="148" t="s">
        <v>4</v>
      </c>
      <c r="B7" s="148" t="s">
        <v>9</v>
      </c>
      <c r="C7" s="156" t="s">
        <v>42</v>
      </c>
      <c r="D7" s="154" t="s">
        <v>71</v>
      </c>
      <c r="E7" s="159" t="s">
        <v>73</v>
      </c>
      <c r="F7" s="160"/>
      <c r="G7" s="160"/>
      <c r="H7" s="161"/>
      <c r="I7" s="148" t="s">
        <v>44</v>
      </c>
      <c r="J7" s="148" t="s">
        <v>39</v>
      </c>
      <c r="K7" s="148" t="s">
        <v>68</v>
      </c>
      <c r="L7" s="147"/>
    </row>
    <row r="8" spans="1:12" ht="87" customHeight="1" x14ac:dyDescent="0.25">
      <c r="A8" s="148"/>
      <c r="B8" s="148"/>
      <c r="C8" s="157"/>
      <c r="D8" s="155"/>
      <c r="E8" s="77" t="s">
        <v>10</v>
      </c>
      <c r="F8" s="57" t="s">
        <v>11</v>
      </c>
      <c r="G8" s="6" t="s">
        <v>69</v>
      </c>
      <c r="H8" s="6" t="s">
        <v>70</v>
      </c>
      <c r="I8" s="148"/>
      <c r="J8" s="148"/>
      <c r="K8" s="77" t="s">
        <v>10</v>
      </c>
      <c r="L8" s="77" t="s">
        <v>76</v>
      </c>
    </row>
    <row r="9" spans="1:12" ht="24" customHeight="1" x14ac:dyDescent="0.25">
      <c r="A9" s="7" t="s">
        <v>43</v>
      </c>
      <c r="B9" s="5"/>
      <c r="C9" s="46"/>
      <c r="D9" s="58"/>
      <c r="E9" s="77"/>
      <c r="F9" s="77"/>
      <c r="G9" s="6"/>
      <c r="H9" s="6"/>
      <c r="I9" s="30"/>
      <c r="J9" s="30"/>
      <c r="K9" s="77"/>
      <c r="L9" s="77"/>
    </row>
    <row r="10" spans="1:12" ht="31.5" customHeight="1" x14ac:dyDescent="0.25">
      <c r="A10" s="8" t="s">
        <v>0</v>
      </c>
      <c r="B10" s="9" t="s">
        <v>77</v>
      </c>
      <c r="C10" s="8" t="s">
        <v>78</v>
      </c>
      <c r="D10" s="8" t="s">
        <v>13</v>
      </c>
      <c r="E10" s="75" t="s">
        <v>13</v>
      </c>
      <c r="F10" s="14"/>
      <c r="G10" s="14">
        <v>2</v>
      </c>
      <c r="H10" s="14">
        <v>4</v>
      </c>
      <c r="I10" s="14"/>
      <c r="J10" s="14"/>
      <c r="K10" s="13"/>
      <c r="L10" s="13"/>
    </row>
    <row r="11" spans="1:12" ht="31.5" customHeight="1" x14ac:dyDescent="0.25">
      <c r="A11" s="8" t="s">
        <v>1</v>
      </c>
      <c r="B11" s="9" t="s">
        <v>79</v>
      </c>
      <c r="C11" s="8" t="s">
        <v>75</v>
      </c>
      <c r="D11" s="8" t="s">
        <v>19</v>
      </c>
      <c r="E11" s="8" t="s">
        <v>19</v>
      </c>
      <c r="F11" s="14"/>
      <c r="G11" s="14">
        <v>3</v>
      </c>
      <c r="H11" s="14">
        <v>3</v>
      </c>
      <c r="I11" s="14"/>
      <c r="J11" s="14"/>
      <c r="K11" s="13" t="s">
        <v>13</v>
      </c>
      <c r="L11" s="13" t="s">
        <v>106</v>
      </c>
    </row>
    <row r="12" spans="1:12" ht="48.75" customHeight="1" x14ac:dyDescent="0.25">
      <c r="A12" s="8" t="s">
        <v>2</v>
      </c>
      <c r="B12" s="9" t="s">
        <v>80</v>
      </c>
      <c r="C12" s="8" t="s">
        <v>81</v>
      </c>
      <c r="D12" s="8" t="s">
        <v>19</v>
      </c>
      <c r="E12" s="8" t="s">
        <v>19</v>
      </c>
      <c r="F12" s="9"/>
      <c r="G12" s="14">
        <v>3</v>
      </c>
      <c r="H12" s="14">
        <v>3</v>
      </c>
      <c r="I12" s="30"/>
      <c r="J12" s="30"/>
      <c r="K12" s="13" t="s">
        <v>13</v>
      </c>
      <c r="L12" s="13" t="s">
        <v>106</v>
      </c>
    </row>
    <row r="13" spans="1:12" ht="24.6" customHeight="1" x14ac:dyDescent="0.25">
      <c r="A13" s="7" t="s">
        <v>25</v>
      </c>
      <c r="B13" s="9"/>
      <c r="C13" s="9"/>
      <c r="D13" s="9"/>
      <c r="E13" s="9"/>
      <c r="F13" s="9"/>
      <c r="G13" s="14"/>
      <c r="H13" s="14"/>
      <c r="I13" s="30"/>
      <c r="J13" s="30"/>
      <c r="K13" s="77"/>
      <c r="L13" s="77"/>
    </row>
    <row r="14" spans="1:12" ht="31.5" customHeight="1" x14ac:dyDescent="0.25">
      <c r="A14" s="8" t="s">
        <v>0</v>
      </c>
      <c r="B14" s="9" t="s">
        <v>82</v>
      </c>
      <c r="C14" s="8" t="s">
        <v>83</v>
      </c>
      <c r="D14" s="13" t="s">
        <v>18</v>
      </c>
      <c r="E14" s="13" t="s">
        <v>19</v>
      </c>
      <c r="F14" s="9"/>
      <c r="G14" s="14">
        <v>1</v>
      </c>
      <c r="H14" s="14">
        <v>1</v>
      </c>
      <c r="I14" s="13"/>
      <c r="J14" s="13"/>
      <c r="K14" s="13"/>
      <c r="L14" s="13"/>
    </row>
    <row r="15" spans="1:12" ht="31.5" customHeight="1" x14ac:dyDescent="0.25">
      <c r="A15" s="8" t="s">
        <v>1</v>
      </c>
      <c r="B15" s="95" t="s">
        <v>84</v>
      </c>
      <c r="C15" s="8" t="s">
        <v>85</v>
      </c>
      <c r="D15" s="8" t="s">
        <v>19</v>
      </c>
      <c r="E15" s="8" t="s">
        <v>19</v>
      </c>
      <c r="F15" s="9"/>
      <c r="G15" s="14">
        <v>1</v>
      </c>
      <c r="H15" s="14">
        <v>1</v>
      </c>
      <c r="I15" s="29"/>
      <c r="J15" s="29"/>
      <c r="K15" s="77"/>
      <c r="L15" s="77"/>
    </row>
    <row r="16" spans="1:12" ht="15.75" x14ac:dyDescent="0.25">
      <c r="A16" s="24"/>
      <c r="B16" s="25"/>
      <c r="C16" s="25"/>
      <c r="D16" s="25"/>
      <c r="E16" s="25"/>
      <c r="F16" s="25"/>
      <c r="G16" s="26"/>
      <c r="H16" s="26"/>
      <c r="I16" s="28"/>
      <c r="J16" s="28"/>
      <c r="K16" s="79"/>
      <c r="L16" s="59"/>
    </row>
    <row r="17" spans="1:13" ht="15.75" x14ac:dyDescent="0.25">
      <c r="A17" s="24"/>
      <c r="B17" s="25"/>
      <c r="C17" s="25"/>
      <c r="D17" s="25"/>
      <c r="E17" s="25"/>
      <c r="F17" s="25"/>
      <c r="G17" s="26"/>
      <c r="H17" s="26"/>
      <c r="I17" s="28"/>
      <c r="J17" s="28"/>
      <c r="K17" s="79"/>
      <c r="L17" s="59"/>
    </row>
    <row r="18" spans="1:13" s="11" customFormat="1" ht="40.15" customHeight="1" x14ac:dyDescent="0.25">
      <c r="A18" s="151"/>
      <c r="B18" s="147" t="s">
        <v>17</v>
      </c>
      <c r="C18" s="147"/>
      <c r="D18" s="147"/>
      <c r="E18" s="147"/>
      <c r="F18" s="147"/>
      <c r="G18" s="148" t="s">
        <v>12</v>
      </c>
      <c r="H18" s="148"/>
      <c r="I18" s="148" t="s">
        <v>14</v>
      </c>
      <c r="J18" s="148"/>
      <c r="K18" s="78"/>
      <c r="L18" s="37"/>
      <c r="M18" s="10"/>
    </row>
    <row r="19" spans="1:13" s="11" customFormat="1" ht="21.6" customHeight="1" x14ac:dyDescent="0.25">
      <c r="A19" s="151"/>
      <c r="B19" s="146" t="s">
        <v>18</v>
      </c>
      <c r="C19" s="146"/>
      <c r="D19" s="146"/>
      <c r="E19" s="146"/>
      <c r="F19" s="146"/>
      <c r="G19" s="146">
        <f>COUNTIF($E$10:$E$12,"A1")</f>
        <v>0</v>
      </c>
      <c r="H19" s="146"/>
      <c r="I19" s="146">
        <f>COUNTIF($E$14:$E$15,"A1")</f>
        <v>0</v>
      </c>
      <c r="J19" s="146"/>
      <c r="K19" s="76"/>
      <c r="L19" s="56"/>
      <c r="M19" s="17"/>
    </row>
    <row r="20" spans="1:13" s="11" customFormat="1" ht="21.6" customHeight="1" x14ac:dyDescent="0.25">
      <c r="A20" s="151"/>
      <c r="B20" s="146" t="s">
        <v>13</v>
      </c>
      <c r="C20" s="146"/>
      <c r="D20" s="146"/>
      <c r="E20" s="146"/>
      <c r="F20" s="146"/>
      <c r="G20" s="146">
        <f>COUNTIF($E$10:$E$12,"A2")</f>
        <v>1</v>
      </c>
      <c r="H20" s="146"/>
      <c r="I20" s="146">
        <f>COUNTIF($E$14:$E$15,"A2")</f>
        <v>0</v>
      </c>
      <c r="J20" s="146"/>
      <c r="K20" s="76"/>
      <c r="L20" s="56"/>
      <c r="M20" s="17"/>
    </row>
    <row r="21" spans="1:13" s="11" customFormat="1" ht="21.6" customHeight="1" x14ac:dyDescent="0.25">
      <c r="A21" s="151"/>
      <c r="B21" s="146" t="s">
        <v>19</v>
      </c>
      <c r="C21" s="146"/>
      <c r="D21" s="146"/>
      <c r="E21" s="146"/>
      <c r="F21" s="146"/>
      <c r="G21" s="146">
        <f>COUNTIF($E$10:$E$12,"A3")</f>
        <v>2</v>
      </c>
      <c r="H21" s="146"/>
      <c r="I21" s="146">
        <f>COUNTIF($E$14:$E$15,"A3")</f>
        <v>2</v>
      </c>
      <c r="J21" s="146"/>
      <c r="K21" s="76"/>
      <c r="L21" s="56"/>
      <c r="M21" s="17"/>
    </row>
    <row r="22" spans="1:13" s="11" customFormat="1" ht="21.6" customHeight="1" x14ac:dyDescent="0.25">
      <c r="A22" s="151"/>
      <c r="B22" s="146" t="s">
        <v>15</v>
      </c>
      <c r="C22" s="146"/>
      <c r="D22" s="146"/>
      <c r="E22" s="146"/>
      <c r="F22" s="146"/>
      <c r="G22" s="146">
        <f>COUNTIF($E$10:$E$12,"A4")</f>
        <v>0</v>
      </c>
      <c r="H22" s="146"/>
      <c r="I22" s="146">
        <f>COUNTIF($E$14:$E$15,"A4")</f>
        <v>0</v>
      </c>
      <c r="J22" s="146"/>
      <c r="K22" s="76"/>
      <c r="L22" s="56"/>
      <c r="M22" s="17"/>
    </row>
    <row r="23" spans="1:13" s="11" customFormat="1" ht="21.6" customHeight="1" x14ac:dyDescent="0.25">
      <c r="A23" s="151"/>
      <c r="B23" s="146" t="s">
        <v>67</v>
      </c>
      <c r="C23" s="146"/>
      <c r="D23" s="146"/>
      <c r="E23" s="146"/>
      <c r="F23" s="146"/>
      <c r="G23" s="146">
        <f>COUNTIF($E$10:$E$12,"A DN")</f>
        <v>0</v>
      </c>
      <c r="H23" s="146"/>
      <c r="I23" s="146">
        <f>COUNTIF($E$14:$E$15,"A DN")</f>
        <v>0</v>
      </c>
      <c r="J23" s="146"/>
      <c r="K23" s="76"/>
      <c r="L23" s="56"/>
      <c r="M23" s="17"/>
    </row>
    <row r="24" spans="1:13" s="11" customFormat="1" ht="21.6" customHeight="1" x14ac:dyDescent="0.25">
      <c r="A24" s="151"/>
      <c r="B24" s="146" t="s">
        <v>16</v>
      </c>
      <c r="C24" s="146"/>
      <c r="D24" s="146"/>
      <c r="E24" s="146"/>
      <c r="F24" s="146"/>
      <c r="G24" s="146">
        <f>COUNTIF($E$10:$E$12,"B1")</f>
        <v>0</v>
      </c>
      <c r="H24" s="146"/>
      <c r="I24" s="146">
        <f>COUNTIF($E$14:$E$15,"B1")</f>
        <v>0</v>
      </c>
      <c r="J24" s="146"/>
      <c r="K24" s="76"/>
      <c r="L24" s="56"/>
      <c r="M24" s="17"/>
    </row>
    <row r="25" spans="1:13" s="11" customFormat="1" ht="21.6" customHeight="1" x14ac:dyDescent="0.25">
      <c r="A25" s="151"/>
      <c r="B25" s="146" t="s">
        <v>20</v>
      </c>
      <c r="C25" s="146"/>
      <c r="D25" s="146"/>
      <c r="E25" s="146"/>
      <c r="F25" s="146"/>
      <c r="G25" s="146">
        <f>COUNTIF($E$10:$E$12,"B2")</f>
        <v>0</v>
      </c>
      <c r="H25" s="146"/>
      <c r="I25" s="146">
        <f>COUNTIF($E$14:$E$15,"B2")</f>
        <v>0</v>
      </c>
      <c r="J25" s="146"/>
      <c r="K25" s="76"/>
      <c r="L25" s="56"/>
      <c r="M25" s="17"/>
    </row>
    <row r="26" spans="1:13" s="11" customFormat="1" ht="21.6" customHeight="1" x14ac:dyDescent="0.25">
      <c r="A26" s="151"/>
      <c r="B26" s="146" t="s">
        <v>21</v>
      </c>
      <c r="C26" s="146"/>
      <c r="D26" s="146"/>
      <c r="E26" s="146"/>
      <c r="F26" s="146"/>
      <c r="G26" s="146">
        <f>COUNTIF($E$10:$E$12,"C1")</f>
        <v>0</v>
      </c>
      <c r="H26" s="146"/>
      <c r="I26" s="146">
        <f>COUNTIF($E$14:$E$15,"C1")</f>
        <v>0</v>
      </c>
      <c r="J26" s="146"/>
      <c r="K26" s="76"/>
      <c r="L26" s="56"/>
      <c r="M26" s="17"/>
    </row>
    <row r="27" spans="1:13" s="11" customFormat="1" ht="21.6" customHeight="1" x14ac:dyDescent="0.25">
      <c r="A27" s="151"/>
      <c r="B27" s="146" t="s">
        <v>22</v>
      </c>
      <c r="C27" s="146"/>
      <c r="D27" s="146"/>
      <c r="E27" s="146"/>
      <c r="F27" s="146"/>
      <c r="G27" s="146">
        <f>COUNTIF($E$10:$E$12,"C2")</f>
        <v>0</v>
      </c>
      <c r="H27" s="146"/>
      <c r="I27" s="146">
        <f>COUNTIF($E$14:$E$15,"C2")</f>
        <v>0</v>
      </c>
      <c r="J27" s="146"/>
      <c r="K27" s="76"/>
      <c r="L27" s="56"/>
      <c r="M27" s="17"/>
    </row>
    <row r="28" spans="1:13" s="11" customFormat="1" ht="21.6" customHeight="1" x14ac:dyDescent="0.25">
      <c r="A28" s="151"/>
      <c r="B28" s="146" t="s">
        <v>23</v>
      </c>
      <c r="C28" s="146"/>
      <c r="D28" s="146"/>
      <c r="E28" s="146"/>
      <c r="F28" s="146"/>
      <c r="G28" s="146">
        <f>COUNTIF($E$10:$E$12,"D")</f>
        <v>0</v>
      </c>
      <c r="H28" s="146"/>
      <c r="I28" s="146">
        <f>COUNTIF($E$14:$E$15,"D")</f>
        <v>0</v>
      </c>
      <c r="J28" s="146"/>
      <c r="K28" s="76"/>
      <c r="L28" s="56"/>
      <c r="M28" s="17"/>
    </row>
    <row r="29" spans="1:13" s="11" customFormat="1" ht="21.6" customHeight="1" x14ac:dyDescent="0.25">
      <c r="A29" s="151"/>
      <c r="B29" s="146" t="s">
        <v>24</v>
      </c>
      <c r="C29" s="146"/>
      <c r="D29" s="146"/>
      <c r="E29" s="146"/>
      <c r="F29" s="146"/>
      <c r="G29" s="146">
        <f>COUNTIF($E$10:$E$12,"E")</f>
        <v>0</v>
      </c>
      <c r="H29" s="146"/>
      <c r="I29" s="146">
        <f>COUNTIF($E$14:$E$15,"E")</f>
        <v>0</v>
      </c>
      <c r="J29" s="146"/>
      <c r="K29" s="76"/>
      <c r="L29" s="56"/>
      <c r="M29" s="17"/>
    </row>
    <row r="30" spans="1:13" s="11" customFormat="1" ht="21.6" customHeight="1" x14ac:dyDescent="0.25">
      <c r="A30" s="17"/>
      <c r="B30" s="148" t="s">
        <v>29</v>
      </c>
      <c r="C30" s="148"/>
      <c r="D30" s="148"/>
      <c r="E30" s="148"/>
      <c r="F30" s="148"/>
      <c r="G30" s="147">
        <f>SUM(G19:G29)</f>
        <v>3</v>
      </c>
      <c r="H30" s="147"/>
      <c r="I30" s="147">
        <f>SUM(I19:I29)</f>
        <v>2</v>
      </c>
      <c r="J30" s="147"/>
      <c r="K30" s="80"/>
      <c r="L30" s="72"/>
      <c r="M30" s="17"/>
    </row>
    <row r="31" spans="1:13" ht="15.75" x14ac:dyDescent="0.25">
      <c r="A31" s="11"/>
      <c r="B31" s="11"/>
      <c r="C31" s="11"/>
      <c r="D31" s="11"/>
      <c r="E31" s="11"/>
      <c r="F31" s="11"/>
      <c r="G31" s="11"/>
      <c r="H31" s="11"/>
      <c r="I31" s="11"/>
      <c r="J31" s="11"/>
      <c r="K31" s="11"/>
      <c r="L31" s="11"/>
    </row>
    <row r="32" spans="1:13" ht="38.25" customHeight="1" x14ac:dyDescent="0.25">
      <c r="A32" s="149" t="s">
        <v>50</v>
      </c>
      <c r="B32" s="150"/>
      <c r="C32" s="150"/>
      <c r="D32" s="150"/>
      <c r="E32" s="150"/>
      <c r="F32" s="150"/>
      <c r="G32" s="150"/>
      <c r="H32" s="150"/>
      <c r="I32" s="150"/>
      <c r="J32" s="150"/>
      <c r="K32" s="81"/>
      <c r="L32" s="60"/>
    </row>
    <row r="33" spans="1:12" ht="15.75" x14ac:dyDescent="0.25">
      <c r="A33" s="11"/>
      <c r="B33" s="11"/>
      <c r="C33" s="11"/>
      <c r="D33" s="11"/>
      <c r="E33" s="11"/>
      <c r="F33" s="11"/>
      <c r="G33" s="117" t="s">
        <v>105</v>
      </c>
      <c r="H33" s="117"/>
      <c r="I33" s="117"/>
      <c r="J33" s="117"/>
      <c r="K33" s="117"/>
      <c r="L33" s="117"/>
    </row>
    <row r="34" spans="1:12" ht="15.75" x14ac:dyDescent="0.25">
      <c r="A34" s="11"/>
      <c r="B34" s="11"/>
      <c r="C34" s="11"/>
      <c r="D34" s="11"/>
      <c r="E34" s="11"/>
      <c r="F34" s="11"/>
      <c r="G34" s="118" t="s">
        <v>6</v>
      </c>
      <c r="H34" s="118"/>
      <c r="I34" s="118"/>
      <c r="J34" s="118"/>
      <c r="K34" s="118"/>
      <c r="L34" s="118"/>
    </row>
    <row r="35" spans="1:12" x14ac:dyDescent="0.25">
      <c r="G35" s="4"/>
      <c r="H35" s="4"/>
      <c r="I35" s="4"/>
      <c r="J35" s="4"/>
      <c r="K35" s="4"/>
      <c r="L35" s="4"/>
    </row>
    <row r="36" spans="1:12" x14ac:dyDescent="0.25">
      <c r="G36" s="4"/>
      <c r="H36" s="4"/>
      <c r="I36" s="4"/>
      <c r="J36" s="4"/>
      <c r="K36" s="4"/>
      <c r="L36" s="4"/>
    </row>
    <row r="39" spans="1:12" x14ac:dyDescent="0.25">
      <c r="G39" s="119" t="s">
        <v>77</v>
      </c>
      <c r="H39" s="119"/>
      <c r="I39" s="119"/>
      <c r="J39" s="119"/>
      <c r="K39" s="119"/>
      <c r="L39" s="119"/>
    </row>
  </sheetData>
  <mergeCells count="58">
    <mergeCell ref="I28:J28"/>
    <mergeCell ref="I29:J29"/>
    <mergeCell ref="I22:J22"/>
    <mergeCell ref="I23:J23"/>
    <mergeCell ref="I24:J24"/>
    <mergeCell ref="I25:J25"/>
    <mergeCell ref="I26:J26"/>
    <mergeCell ref="G1:L1"/>
    <mergeCell ref="G2:L2"/>
    <mergeCell ref="G18:H18"/>
    <mergeCell ref="G19:H19"/>
    <mergeCell ref="G20:H20"/>
    <mergeCell ref="I7:I8"/>
    <mergeCell ref="J7:J8"/>
    <mergeCell ref="I18:J18"/>
    <mergeCell ref="K7:L7"/>
    <mergeCell ref="E7:H7"/>
    <mergeCell ref="I19:J19"/>
    <mergeCell ref="I20:J20"/>
    <mergeCell ref="I21:J21"/>
    <mergeCell ref="A18:A29"/>
    <mergeCell ref="A1:F1"/>
    <mergeCell ref="A2:F2"/>
    <mergeCell ref="A3:F3"/>
    <mergeCell ref="A5:L5"/>
    <mergeCell ref="A7:A8"/>
    <mergeCell ref="B7:B8"/>
    <mergeCell ref="B18:F18"/>
    <mergeCell ref="B19:F19"/>
    <mergeCell ref="B20:F20"/>
    <mergeCell ref="D7:D8"/>
    <mergeCell ref="B23:F23"/>
    <mergeCell ref="B21:F21"/>
    <mergeCell ref="B22:F22"/>
    <mergeCell ref="C7:C8"/>
    <mergeCell ref="G26:H26"/>
    <mergeCell ref="G28:H28"/>
    <mergeCell ref="G23:H23"/>
    <mergeCell ref="G21:H21"/>
    <mergeCell ref="G22:H22"/>
    <mergeCell ref="G24:H24"/>
    <mergeCell ref="G25:H25"/>
    <mergeCell ref="G39:L39"/>
    <mergeCell ref="B24:F24"/>
    <mergeCell ref="B25:F25"/>
    <mergeCell ref="B26:F26"/>
    <mergeCell ref="B27:F27"/>
    <mergeCell ref="B28:F28"/>
    <mergeCell ref="B29:F29"/>
    <mergeCell ref="G33:L33"/>
    <mergeCell ref="G34:L34"/>
    <mergeCell ref="G29:H29"/>
    <mergeCell ref="G30:H30"/>
    <mergeCell ref="B30:F30"/>
    <mergeCell ref="G27:H27"/>
    <mergeCell ref="A32:J32"/>
    <mergeCell ref="I27:J27"/>
    <mergeCell ref="I30:J30"/>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LIVE STREAM</cp:lastModifiedBy>
  <cp:lastPrinted>2022-03-01T06:49:37Z</cp:lastPrinted>
  <dcterms:created xsi:type="dcterms:W3CDTF">2020-11-20T02:18:37Z</dcterms:created>
  <dcterms:modified xsi:type="dcterms:W3CDTF">2022-04-25T09:16:24Z</dcterms:modified>
</cp:coreProperties>
</file>