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ẫu đơn\"/>
    </mc:Choice>
  </mc:AlternateContent>
  <bookViews>
    <workbookView xWindow="0" yWindow="0" windowWidth="15345" windowHeight="4650"/>
  </bookViews>
  <sheets>
    <sheet name="M. Tong hop" sheetId="25" r:id="rId1"/>
    <sheet name="00000000" sheetId="10" state="veryHidden" r:id="rId2"/>
  </sheets>
  <definedNames>
    <definedName name="_Fill" hidden="1">#REF!</definedName>
  </definedNames>
  <calcPr calcId="152511"/>
</workbook>
</file>

<file path=xl/calcChain.xml><?xml version="1.0" encoding="utf-8"?>
<calcChain xmlns="http://schemas.openxmlformats.org/spreadsheetml/2006/main">
  <c r="H12" i="25" l="1"/>
  <c r="F12" i="25"/>
  <c r="G40" i="25" l="1"/>
  <c r="H40" i="25" s="1"/>
  <c r="E40" i="25"/>
  <c r="F40" i="25" s="1"/>
  <c r="E35" i="25"/>
  <c r="F35" i="25" s="1"/>
  <c r="G35" i="25"/>
  <c r="H35" i="25" s="1"/>
  <c r="E36" i="25"/>
  <c r="F36" i="25" s="1"/>
  <c r="G36" i="25"/>
  <c r="H36" i="25" s="1"/>
  <c r="E37" i="25"/>
  <c r="F37" i="25" s="1"/>
  <c r="G37" i="25"/>
  <c r="H37" i="25" s="1"/>
  <c r="E38" i="25"/>
  <c r="F38" i="25" s="1"/>
  <c r="G38" i="25"/>
  <c r="H38" i="25" s="1"/>
  <c r="E39" i="25"/>
  <c r="F39" i="25" s="1"/>
  <c r="G39" i="25"/>
  <c r="H39" i="25" s="1"/>
</calcChain>
</file>

<file path=xl/sharedStrings.xml><?xml version="1.0" encoding="utf-8"?>
<sst xmlns="http://schemas.openxmlformats.org/spreadsheetml/2006/main" count="40" uniqueCount="32">
  <si>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</si>
  <si>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</si>
  <si>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</si>
  <si>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</si>
  <si>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</si>
  <si>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</si>
  <si>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</si>
  <si>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</si>
  <si>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</si>
  <si>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2020 - 2021</t>
    </r>
    <r>
      <rPr>
        <sz val="14"/>
        <rFont val="Times New Roman"/>
        <family val="1"/>
      </rPr>
      <t xml:space="preserve"> </t>
    </r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</si>
  <si>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</si>
  <si>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</si>
  <si>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</si>
  <si>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</si>
  <si>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</si>
  <si>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</si>
  <si>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</si>
  <si>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</si>
  <si>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</si>
  <si>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</si>
  <si>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</si>
  <si>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</si>
  <si>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</si>
  <si>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</si>
  <si>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</si>
  <si>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</si>
  <si>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</si>
  <si>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</si>
  <si>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TP. Hồ Chí Minh, ngày 18 tháng 05 năm 2022</t>
  </si>
  <si>
    <t xml:space="preserve">Nguyễn Văn </t>
  </si>
  <si>
    <t>A</t>
  </si>
  <si>
    <r>
      <t xml:space="preserve">Lớp: </t>
    </r>
    <r>
      <rPr>
        <b/>
        <sz val="14"/>
        <color rgb="FFFF0000"/>
        <rFont val="Times New Roman"/>
        <family val="1"/>
      </rPr>
      <t>20T4-ANM1</t>
    </r>
    <r>
      <rPr>
        <sz val="14"/>
        <rFont val="Times New Roman"/>
        <family val="1"/>
      </rPr>
      <t xml:space="preserve">  Sĩ số:  </t>
    </r>
    <r>
      <rPr>
        <b/>
        <sz val="14"/>
        <color rgb="FFFF0000"/>
        <rFont val="Times New Roman"/>
        <family val="1"/>
      </rPr>
      <t>20</t>
    </r>
    <r>
      <rPr>
        <sz val="14"/>
        <rFont val="Times New Roman"/>
        <family val="1"/>
      </rPr>
      <t xml:space="preserve">        Khoa: </t>
    </r>
    <r>
      <rPr>
        <b/>
        <sz val="14"/>
        <color rgb="FFFF0000"/>
        <rFont val="Times New Roman"/>
        <family val="1"/>
      </rPr>
      <t>Công nghệ Thông tin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</si>
</sst>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b/>
      <sz val="11"/>
      <color indexed="8"/>
      <name val="Times New Roman"/>
      <family val="1"/>
      <charset val="163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6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5" xfId="0" applyFont="1" applyBorder="1"/>
    <xf numFmtId="0" fontId="18" fillId="0" borderId="19" xfId="0" applyFont="1" applyBorder="1" applyAlignment="1">
      <alignment horizontal="center" vertical="center"/>
    </xf>
    <xf numFmtId="2" fontId="18" fillId="0" borderId="19" xfId="0" applyNumberFormat="1" applyFont="1" applyBorder="1" applyAlignment="1">
      <alignment horizontal="right" vertical="center"/>
    </xf>
    <xf numFmtId="0" fontId="9" fillId="0" borderId="20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0" fontId="23" fillId="0" borderId="2" xfId="0" quotePrefix="1" applyFont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27" fillId="0" borderId="2" xfId="0" quotePrefix="1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view="pageBreakPreview" topLeftCell="A4" zoomScaleNormal="100" zoomScaleSheetLayoutView="100" workbookViewId="0">
      <selection activeCell="F17" sqref="F17"/>
    </sheetView>
  </sheetViews>
  <sheetFormatPr defaultRowHeight="15"/>
  <cols>
    <col min="1" max="1" width="5.125" style="4" customWidth="1"/>
    <col min="2" max="2" width="10.625" style="4" customWidth="1"/>
    <col min="3" max="3" width="20.62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15.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35" t="s">
        <v>3</v>
      </c>
      <c r="B2" s="35"/>
      <c r="C2" s="35"/>
      <c r="D2" s="35"/>
      <c r="E2" s="36" t="s">
        <v>4</v>
      </c>
      <c r="F2" s="36"/>
      <c r="G2" s="36"/>
      <c r="H2" s="36"/>
      <c r="I2" s="3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36" t="s">
        <v>5</v>
      </c>
      <c r="B3" s="36"/>
      <c r="C3" s="36"/>
      <c r="D3" s="36"/>
      <c r="E3" s="37" t="s">
        <v>6</v>
      </c>
      <c r="F3" s="37"/>
      <c r="G3" s="37"/>
      <c r="H3" s="37"/>
      <c r="I3" s="3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36" t="s">
        <v>7</v>
      </c>
      <c r="B4" s="36"/>
      <c r="C4" s="36"/>
      <c r="D4" s="36"/>
      <c r="E4" s="38"/>
      <c r="F4" s="38"/>
      <c r="G4" s="38"/>
      <c r="H4" s="38"/>
      <c r="I4" s="3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41"/>
      <c r="B5" s="41"/>
      <c r="C5" s="41"/>
      <c r="D5" s="41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42" t="s">
        <v>8</v>
      </c>
      <c r="B6" s="42"/>
      <c r="C6" s="42"/>
      <c r="D6" s="42"/>
      <c r="E6" s="42"/>
      <c r="F6" s="42"/>
      <c r="G6" s="42"/>
      <c r="H6" s="42"/>
      <c r="I6" s="4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2" t="s">
        <v>9</v>
      </c>
      <c r="B7" s="42"/>
      <c r="C7" s="42"/>
      <c r="D7" s="42"/>
      <c r="E7" s="42"/>
      <c r="F7" s="42"/>
      <c r="G7" s="42"/>
      <c r="H7" s="42"/>
      <c r="I7" s="42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43" t="s">
        <v>31</v>
      </c>
      <c r="B8" s="43"/>
      <c r="C8" s="43"/>
      <c r="D8" s="43"/>
      <c r="E8" s="43"/>
      <c r="F8" s="43"/>
      <c r="G8" s="43"/>
      <c r="H8" s="43"/>
      <c r="I8" s="43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4" t="s">
        <v>0</v>
      </c>
      <c r="B10" s="44" t="s">
        <v>10</v>
      </c>
      <c r="C10" s="47" t="s">
        <v>11</v>
      </c>
      <c r="D10" s="48"/>
      <c r="E10" s="51" t="s">
        <v>12</v>
      </c>
      <c r="F10" s="52"/>
      <c r="G10" s="51" t="s">
        <v>13</v>
      </c>
      <c r="H10" s="52"/>
      <c r="I10" s="53" t="s">
        <v>1</v>
      </c>
    </row>
    <row r="11" spans="1:20" s="8" customFormat="1" ht="30" customHeight="1">
      <c r="A11" s="45"/>
      <c r="B11" s="46"/>
      <c r="C11" s="49"/>
      <c r="D11" s="50"/>
      <c r="E11" s="19" t="s">
        <v>14</v>
      </c>
      <c r="F11" s="19" t="s">
        <v>15</v>
      </c>
      <c r="G11" s="19" t="s">
        <v>14</v>
      </c>
      <c r="H11" s="19" t="s">
        <v>15</v>
      </c>
      <c r="I11" s="45"/>
    </row>
    <row r="12" spans="1:20" s="8" customFormat="1" ht="17.45" customHeight="1">
      <c r="A12" s="12">
        <v>1</v>
      </c>
      <c r="B12" s="33">
        <v>2000000</v>
      </c>
      <c r="C12" s="34" t="s">
        <v>29</v>
      </c>
      <c r="D12" s="34" t="s">
        <v>30</v>
      </c>
      <c r="E12" s="32"/>
      <c r="F12" s="20" t="str">
        <f>IF(AND(E12&gt;=90),"Xuất sắc",IF(AND(E12&gt;=80),"Tốt",IF(AND(E12&gt;=70),"Khá",IF(AND(E12&gt;=60),"TB",IF(AND(E12&gt;=50),"TB",IF(AND(E12&lt;50),IF(AND(E12&gt;0),"Yếu",IF(AND(E12=0),"Không XL"," "))))))))</f>
        <v>Không XL</v>
      </c>
      <c r="G12" s="32"/>
      <c r="H12" s="20" t="str">
        <f>IF(AND(G12&gt;=90),"Xuất sắc",IF(AND(G12&gt;=80),"Tốt",IF(AND(G12&gt;=70),"Khá",IF(AND(G12&gt;=60),"TB",IF(AND(G12&gt;=50),"TB",IF(AND(G12&lt;50),IF(AND(G12&gt;0),"Yếu",IF(AND(G12=0),"Không XL"," "))))))))</f>
        <v>Không XL</v>
      </c>
      <c r="I12" s="21"/>
    </row>
    <row r="13" spans="1:20" s="8" customFormat="1" ht="17.45" customHeight="1">
      <c r="A13" s="12">
        <v>2</v>
      </c>
      <c r="B13" s="30"/>
      <c r="C13" s="31"/>
      <c r="D13" s="31"/>
      <c r="E13" s="32"/>
      <c r="F13" s="20"/>
      <c r="G13" s="32"/>
      <c r="H13" s="20"/>
      <c r="I13" s="21"/>
    </row>
    <row r="14" spans="1:20" s="8" customFormat="1" ht="17.45" customHeight="1">
      <c r="A14" s="12">
        <v>3</v>
      </c>
      <c r="B14" s="30"/>
      <c r="C14" s="31"/>
      <c r="D14" s="31"/>
      <c r="E14" s="32"/>
      <c r="F14" s="20"/>
      <c r="G14" s="32"/>
      <c r="H14" s="20"/>
      <c r="I14" s="21"/>
    </row>
    <row r="15" spans="1:20" s="8" customFormat="1" ht="17.45" customHeight="1">
      <c r="A15" s="12">
        <v>4</v>
      </c>
      <c r="B15" s="30"/>
      <c r="C15" s="31"/>
      <c r="D15" s="31"/>
      <c r="E15" s="32"/>
      <c r="F15" s="20"/>
      <c r="G15" s="32"/>
      <c r="H15" s="20"/>
      <c r="I15" s="9"/>
    </row>
    <row r="16" spans="1:20" s="8" customFormat="1" ht="17.45" customHeight="1">
      <c r="A16" s="12">
        <v>5</v>
      </c>
      <c r="B16" s="30"/>
      <c r="C16" s="31"/>
      <c r="D16" s="31"/>
      <c r="E16" s="32"/>
      <c r="F16" s="20"/>
      <c r="G16" s="32"/>
      <c r="H16" s="20"/>
      <c r="I16" s="9"/>
    </row>
    <row r="17" spans="1:9" s="8" customFormat="1" ht="17.45" customHeight="1">
      <c r="A17" s="12">
        <v>6</v>
      </c>
      <c r="B17" s="30"/>
      <c r="C17" s="31"/>
      <c r="D17" s="31"/>
      <c r="E17" s="32"/>
      <c r="F17" s="20"/>
      <c r="G17" s="32"/>
      <c r="H17" s="20"/>
      <c r="I17" s="9"/>
    </row>
    <row r="18" spans="1:9" s="8" customFormat="1" ht="17.45" customHeight="1">
      <c r="A18" s="12">
        <v>7</v>
      </c>
      <c r="B18" s="30"/>
      <c r="C18" s="31"/>
      <c r="D18" s="31"/>
      <c r="E18" s="32"/>
      <c r="F18" s="20"/>
      <c r="G18" s="32"/>
      <c r="H18" s="20"/>
      <c r="I18" s="9"/>
    </row>
    <row r="19" spans="1:9" s="8" customFormat="1" ht="17.45" customHeight="1">
      <c r="A19" s="12">
        <v>8</v>
      </c>
      <c r="B19" s="30"/>
      <c r="C19" s="31"/>
      <c r="D19" s="31"/>
      <c r="E19" s="32"/>
      <c r="F19" s="20"/>
      <c r="G19" s="32"/>
      <c r="H19" s="20"/>
      <c r="I19" s="9"/>
    </row>
    <row r="20" spans="1:9" s="8" customFormat="1" ht="17.45" customHeight="1">
      <c r="A20" s="12">
        <v>9</v>
      </c>
      <c r="B20" s="30"/>
      <c r="C20" s="31"/>
      <c r="D20" s="31"/>
      <c r="E20" s="32"/>
      <c r="F20" s="20"/>
      <c r="G20" s="32"/>
      <c r="H20" s="20"/>
      <c r="I20" s="21"/>
    </row>
    <row r="21" spans="1:9" s="8" customFormat="1" ht="17.45" customHeight="1">
      <c r="A21" s="12">
        <v>10</v>
      </c>
      <c r="B21" s="30"/>
      <c r="C21" s="31"/>
      <c r="D21" s="31"/>
      <c r="E21" s="32"/>
      <c r="F21" s="20"/>
      <c r="G21" s="32"/>
      <c r="H21" s="20"/>
      <c r="I21" s="21"/>
    </row>
    <row r="22" spans="1:9" s="8" customFormat="1" ht="17.45" customHeight="1">
      <c r="A22" s="12">
        <v>11</v>
      </c>
      <c r="B22" s="30"/>
      <c r="C22" s="31"/>
      <c r="D22" s="31"/>
      <c r="E22" s="32"/>
      <c r="F22" s="20"/>
      <c r="G22" s="32"/>
      <c r="H22" s="20"/>
      <c r="I22" s="21"/>
    </row>
    <row r="23" spans="1:9" s="8" customFormat="1" ht="17.45" customHeight="1">
      <c r="A23" s="12">
        <v>12</v>
      </c>
      <c r="B23" s="30"/>
      <c r="C23" s="31"/>
      <c r="D23" s="31"/>
      <c r="E23" s="32"/>
      <c r="F23" s="20"/>
      <c r="G23" s="32"/>
      <c r="H23" s="20"/>
      <c r="I23" s="9"/>
    </row>
    <row r="24" spans="1:9" s="8" customFormat="1" ht="17.45" customHeight="1">
      <c r="A24" s="12">
        <v>13</v>
      </c>
      <c r="B24" s="30"/>
      <c r="C24" s="31"/>
      <c r="D24" s="31"/>
      <c r="E24" s="32"/>
      <c r="F24" s="20"/>
      <c r="G24" s="32"/>
      <c r="H24" s="20"/>
      <c r="I24" s="9"/>
    </row>
    <row r="25" spans="1:9" s="8" customFormat="1" ht="17.45" customHeight="1">
      <c r="A25" s="12">
        <v>14</v>
      </c>
      <c r="B25" s="30"/>
      <c r="C25" s="31"/>
      <c r="D25" s="31"/>
      <c r="E25" s="32"/>
      <c r="F25" s="20"/>
      <c r="G25" s="32"/>
      <c r="H25" s="20"/>
      <c r="I25" s="9"/>
    </row>
    <row r="26" spans="1:9" s="8" customFormat="1" ht="17.45" customHeight="1">
      <c r="A26" s="12">
        <v>15</v>
      </c>
      <c r="B26" s="30"/>
      <c r="C26" s="31"/>
      <c r="D26" s="31"/>
      <c r="E26" s="32"/>
      <c r="F26" s="20"/>
      <c r="G26" s="32"/>
      <c r="H26" s="20"/>
      <c r="I26" s="9"/>
    </row>
    <row r="27" spans="1:9" s="8" customFormat="1" ht="17.45" customHeight="1">
      <c r="A27" s="12">
        <v>16</v>
      </c>
      <c r="B27" s="30"/>
      <c r="C27" s="31"/>
      <c r="D27" s="31"/>
      <c r="E27" s="32"/>
      <c r="F27" s="20"/>
      <c r="G27" s="32"/>
      <c r="H27" s="20"/>
      <c r="I27" s="9"/>
    </row>
    <row r="28" spans="1:9" s="8" customFormat="1" ht="17.45" customHeight="1">
      <c r="A28" s="12">
        <v>17</v>
      </c>
      <c r="B28" s="30"/>
      <c r="C28" s="31"/>
      <c r="D28" s="31"/>
      <c r="E28" s="32"/>
      <c r="F28" s="20"/>
      <c r="G28" s="32"/>
      <c r="H28" s="20"/>
      <c r="I28" s="9"/>
    </row>
    <row r="29" spans="1:9" s="8" customFormat="1" ht="17.45" customHeight="1">
      <c r="A29" s="12">
        <v>18</v>
      </c>
      <c r="B29" s="30"/>
      <c r="C29" s="31"/>
      <c r="D29" s="31"/>
      <c r="E29" s="32"/>
      <c r="F29" s="20"/>
      <c r="G29" s="32"/>
      <c r="H29" s="20"/>
      <c r="I29" s="9"/>
    </row>
    <row r="30" spans="1:9" s="8" customFormat="1" ht="17.45" customHeight="1">
      <c r="A30" s="12">
        <v>19</v>
      </c>
      <c r="B30" s="30"/>
      <c r="C30" s="31"/>
      <c r="D30" s="31"/>
      <c r="E30" s="32"/>
      <c r="F30" s="20"/>
      <c r="G30" s="32"/>
      <c r="H30" s="20"/>
      <c r="I30" s="9"/>
    </row>
    <row r="31" spans="1:9" s="8" customFormat="1" ht="17.45" customHeight="1">
      <c r="A31" s="12">
        <v>20</v>
      </c>
      <c r="B31" s="30"/>
      <c r="C31" s="31"/>
      <c r="D31" s="31"/>
      <c r="E31" s="32"/>
      <c r="F31" s="20"/>
      <c r="G31" s="32"/>
      <c r="H31" s="20"/>
      <c r="I31" s="21"/>
    </row>
    <row r="32" spans="1:9" ht="20.100000000000001" customHeight="1">
      <c r="A32" s="13"/>
      <c r="B32" s="13"/>
      <c r="C32" s="54" t="s">
        <v>16</v>
      </c>
      <c r="D32" s="54"/>
      <c r="E32" s="54"/>
      <c r="F32" s="54"/>
      <c r="G32" s="54"/>
      <c r="H32" s="54"/>
      <c r="I32" s="54"/>
    </row>
    <row r="33" spans="1:10" ht="18" customHeight="1">
      <c r="C33" s="55" t="s">
        <v>17</v>
      </c>
      <c r="D33" s="56"/>
      <c r="E33" s="59" t="s">
        <v>12</v>
      </c>
      <c r="F33" s="60"/>
      <c r="G33" s="59" t="s">
        <v>13</v>
      </c>
      <c r="H33" s="60"/>
      <c r="I33" s="61" t="s">
        <v>1</v>
      </c>
    </row>
    <row r="34" spans="1:10" s="8" customFormat="1" ht="18" customHeight="1">
      <c r="C34" s="57"/>
      <c r="D34" s="58"/>
      <c r="E34" s="19" t="s">
        <v>18</v>
      </c>
      <c r="F34" s="10" t="s">
        <v>19</v>
      </c>
      <c r="G34" s="19" t="s">
        <v>18</v>
      </c>
      <c r="H34" s="10" t="s">
        <v>19</v>
      </c>
      <c r="I34" s="62"/>
    </row>
    <row r="35" spans="1:10" ht="18" customHeight="1">
      <c r="C35" s="39" t="s">
        <v>20</v>
      </c>
      <c r="D35" s="40"/>
      <c r="E35" s="22">
        <f>COUNTIF(F12:F31,"Xuất sắc")</f>
        <v>0</v>
      </c>
      <c r="F35" s="23">
        <f>E35*100/$A$31</f>
        <v>0</v>
      </c>
      <c r="G35" s="22">
        <f>COUNTIF(H12:H31,"Xuất sắc")</f>
        <v>0</v>
      </c>
      <c r="H35" s="23">
        <f>G35*100/$A$31</f>
        <v>0</v>
      </c>
      <c r="I35" s="24"/>
    </row>
    <row r="36" spans="1:10" ht="18" customHeight="1">
      <c r="C36" s="39" t="s">
        <v>21</v>
      </c>
      <c r="D36" s="40"/>
      <c r="E36" s="22">
        <f>COUNTIF(F12:F31,"Tốt")</f>
        <v>0</v>
      </c>
      <c r="F36" s="23">
        <f>E36*100/$A$31</f>
        <v>0</v>
      </c>
      <c r="G36" s="22">
        <f>COUNTIF(H12:H31,"Tốt")</f>
        <v>0</v>
      </c>
      <c r="H36" s="23">
        <f t="shared" ref="H36:H40" si="0">G36*100/$A$31</f>
        <v>0</v>
      </c>
      <c r="I36" s="24"/>
    </row>
    <row r="37" spans="1:10" ht="18" customHeight="1">
      <c r="C37" s="39" t="s">
        <v>22</v>
      </c>
      <c r="D37" s="40"/>
      <c r="E37" s="22">
        <f>COUNTIF(F12:F31,"Khá")</f>
        <v>0</v>
      </c>
      <c r="F37" s="23">
        <f t="shared" ref="F37:F40" si="1">E37*100/$A$31</f>
        <v>0</v>
      </c>
      <c r="G37" s="22">
        <f>COUNTIF(H12:H31,"Khá")</f>
        <v>0</v>
      </c>
      <c r="H37" s="23">
        <f t="shared" si="0"/>
        <v>0</v>
      </c>
      <c r="I37" s="24"/>
    </row>
    <row r="38" spans="1:10" ht="18" customHeight="1">
      <c r="C38" s="39" t="s">
        <v>23</v>
      </c>
      <c r="D38" s="40"/>
      <c r="E38" s="22">
        <f>COUNTIF(F12:F31,"TB")</f>
        <v>0</v>
      </c>
      <c r="F38" s="23">
        <f t="shared" si="1"/>
        <v>0</v>
      </c>
      <c r="G38" s="22">
        <f>COUNTIF(H12:H31,"TB")</f>
        <v>0</v>
      </c>
      <c r="H38" s="23">
        <f t="shared" si="0"/>
        <v>0</v>
      </c>
      <c r="I38" s="24"/>
    </row>
    <row r="39" spans="1:10" ht="18" customHeight="1">
      <c r="C39" s="39" t="s">
        <v>24</v>
      </c>
      <c r="D39" s="40"/>
      <c r="E39" s="22">
        <f>COUNTIF(F12:F31,"Yếu")</f>
        <v>0</v>
      </c>
      <c r="F39" s="23">
        <f t="shared" si="1"/>
        <v>0</v>
      </c>
      <c r="G39" s="22">
        <f>COUNTIF(H12:H31,"Yếu")</f>
        <v>0</v>
      </c>
      <c r="H39" s="23">
        <f t="shared" si="0"/>
        <v>0</v>
      </c>
      <c r="I39" s="24"/>
    </row>
    <row r="40" spans="1:10" ht="18" customHeight="1" thickBot="1">
      <c r="C40" s="63" t="s">
        <v>25</v>
      </c>
      <c r="D40" s="64"/>
      <c r="E40" s="25">
        <f>COUNTIF(F12:F31,"Không XL")</f>
        <v>1</v>
      </c>
      <c r="F40" s="26">
        <f t="shared" si="1"/>
        <v>5</v>
      </c>
      <c r="G40" s="25">
        <f>COUNTIF(H12:H31,"Không XL")</f>
        <v>1</v>
      </c>
      <c r="H40" s="26">
        <f t="shared" si="0"/>
        <v>5</v>
      </c>
      <c r="I40" s="27"/>
    </row>
    <row r="41" spans="1:10">
      <c r="C41" s="11"/>
      <c r="D41" s="11"/>
      <c r="F41" s="28"/>
    </row>
    <row r="42" spans="1:10" ht="18" customHeight="1">
      <c r="E42" s="65" t="s">
        <v>28</v>
      </c>
      <c r="F42" s="65"/>
      <c r="G42" s="65"/>
      <c r="H42" s="65"/>
      <c r="I42" s="65"/>
    </row>
    <row r="43" spans="1:10" ht="18" customHeight="1">
      <c r="A43" s="38" t="s">
        <v>26</v>
      </c>
      <c r="B43" s="38"/>
      <c r="C43" s="38"/>
      <c r="D43" s="38"/>
      <c r="E43" s="38"/>
      <c r="F43" s="38" t="s">
        <v>12</v>
      </c>
      <c r="G43" s="38"/>
      <c r="H43" s="38"/>
      <c r="I43" s="29" t="s">
        <v>27</v>
      </c>
      <c r="J43" s="29"/>
    </row>
    <row r="44" spans="1:10" ht="18" customHeight="1"/>
    <row r="45" spans="1:10" ht="18" customHeight="1"/>
    <row r="46" spans="1:10" ht="18" customHeight="1"/>
    <row r="47" spans="1:10" ht="18" customHeight="1">
      <c r="A47" s="4">
        <v>1</v>
      </c>
    </row>
  </sheetData>
  <mergeCells count="30">
    <mergeCell ref="A43:E43"/>
    <mergeCell ref="F43:H43"/>
    <mergeCell ref="C36:D36"/>
    <mergeCell ref="C37:D37"/>
    <mergeCell ref="C38:D38"/>
    <mergeCell ref="C39:D39"/>
    <mergeCell ref="C40:D40"/>
    <mergeCell ref="E42:I42"/>
    <mergeCell ref="C35:D3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32:I32"/>
    <mergeCell ref="C33:D34"/>
    <mergeCell ref="E33:F33"/>
    <mergeCell ref="G33:H33"/>
    <mergeCell ref="I33:I34"/>
    <mergeCell ref="A2:D2"/>
    <mergeCell ref="E2:I2"/>
    <mergeCell ref="A3:D3"/>
    <mergeCell ref="E3:I3"/>
    <mergeCell ref="A4:D4"/>
    <mergeCell ref="E4:I4"/>
  </mergeCells>
  <conditionalFormatting sqref="F12:F31 H12:H31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 Tong hop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2022-05-19T02:24:15Z</cp:lastPrinted>
  <dcterms:created xsi:type="dcterms:W3CDTF">1999-12-31T18:49:42Z</dcterms:created>
  <dcterms:modified xsi:type="dcterms:W3CDTF">2022-05-26T08:02:56Z</dcterms:modified>
</cp:coreProperties>
</file>