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45" windowWidth="15600" windowHeight="10365"/>
  </bookViews>
  <sheets>
    <sheet name="Dự toán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_atn1">#REF!</definedName>
    <definedName name="__atn10">#REF!</definedName>
    <definedName name="__atn2">#REF!</definedName>
    <definedName name="__atn3">#REF!</definedName>
    <definedName name="__atn4">#REF!</definedName>
    <definedName name="__atn5">#REF!</definedName>
    <definedName name="__atn6">#REF!</definedName>
    <definedName name="__atn7">#REF!</definedName>
    <definedName name="__atn8">#REF!</definedName>
    <definedName name="__atn9">#REF!</definedName>
    <definedName name="__bia2" hidden="1">{"'Sheet1'!$L$16"}</definedName>
    <definedName name="__CON1">#REF!</definedName>
    <definedName name="__CON2">#REF!</definedName>
    <definedName name="__ddn400">#REF!</definedName>
    <definedName name="__ddn600">#REF!</definedName>
    <definedName name="__deo1">#REF!</definedName>
    <definedName name="__deo10">#REF!</definedName>
    <definedName name="__deo2">#REF!</definedName>
    <definedName name="__deo3">#REF!</definedName>
    <definedName name="__deo4">#REF!</definedName>
    <definedName name="__deo5">#REF!</definedName>
    <definedName name="__deo6">#REF!</definedName>
    <definedName name="__deo7">#REF!</definedName>
    <definedName name="__deo8">#REF!</definedName>
    <definedName name="__deo9">#REF!</definedName>
    <definedName name="__hso2">#REF!</definedName>
    <definedName name="__IntlFixup" hidden="1">TRUE</definedName>
    <definedName name="__lap1">#REF!</definedName>
    <definedName name="__lap2">#REF!</definedName>
    <definedName name="__MAC12">#REF!</definedName>
    <definedName name="__MAC46">#REF!</definedName>
    <definedName name="__NCL100">#REF!</definedName>
    <definedName name="__NCL200">#REF!</definedName>
    <definedName name="__NCL250">#REF!</definedName>
    <definedName name="__NET2">#REF!</definedName>
    <definedName name="__nin190">#REF!</definedName>
    <definedName name="__NSO2" hidden="1">{"'Sheet1'!$L$16"}</definedName>
    <definedName name="__sc1">#REF!</definedName>
    <definedName name="__SC2">#REF!</definedName>
    <definedName name="__sc3">#REF!</definedName>
    <definedName name="__SN3">#REF!</definedName>
    <definedName name="__TH20">#REF!</definedName>
    <definedName name="__TL1">#REF!</definedName>
    <definedName name="__TL2">#REF!</definedName>
    <definedName name="__TL3">#REF!</definedName>
    <definedName name="__TLA120">#REF!</definedName>
    <definedName name="__TLA35">#REF!</definedName>
    <definedName name="__TLA50">#REF!</definedName>
    <definedName name="__TLA70">#REF!</definedName>
    <definedName name="__TLA95">#REF!</definedName>
    <definedName name="__tz593">#REF!</definedName>
    <definedName name="__VL100">#REF!</definedName>
    <definedName name="__VL200">#REF!</definedName>
    <definedName name="__VL250">#REF!</definedName>
    <definedName name="_1">#REF!</definedName>
    <definedName name="_1000A01">#N/A</definedName>
    <definedName name="_2">#REF!</definedName>
    <definedName name="_40x4">5100</definedName>
    <definedName name="_a1" hidden="1">{"'Sheet1'!$L$16"}</definedName>
    <definedName name="_a129" hidden="1">{"Offgrid",#N/A,FALSE,"OFFGRID";"Region",#N/A,FALSE,"REGION";"Offgrid -2",#N/A,FALSE,"OFFGRID";"WTP",#N/A,FALSE,"WTP";"WTP -2",#N/A,FALSE,"WTP";"Project",#N/A,FALSE,"PROJECT";"Summary -2",#N/A,FALSE,"SUMMARY"}</definedName>
    <definedName name="_a130" hidden="1">{"Offgrid",#N/A,FALSE,"OFFGRID";"Region",#N/A,FALSE,"REGION";"Offgrid -2",#N/A,FALSE,"OFFGRID";"WTP",#N/A,FALSE,"WTP";"WTP -2",#N/A,FALSE,"WTP";"Project",#N/A,FALSE,"PROJECT";"Summary -2",#N/A,FALSE,"SUMMARY"}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abb91">[4]chitimc!#REF!</definedName>
    <definedName name="_atn1">#REF!</definedName>
    <definedName name="_atn10">#REF!</definedName>
    <definedName name="_atn2">#REF!</definedName>
    <definedName name="_atn3">#REF!</definedName>
    <definedName name="_atn4">#REF!</definedName>
    <definedName name="_atn5">#REF!</definedName>
    <definedName name="_atn6">#REF!</definedName>
    <definedName name="_atn7">#REF!</definedName>
    <definedName name="_atn8">#REF!</definedName>
    <definedName name="_atn9">#REF!</definedName>
    <definedName name="_bia2" hidden="1">{"'Sheet1'!$L$16"}</definedName>
    <definedName name="_Builtin0">[5]SILICATE!#REF!</definedName>
    <definedName name="_CON1">#REF!</definedName>
    <definedName name="_CON2">#REF!</definedName>
    <definedName name="_CT250">'[6]dongia (2)'!#REF!</definedName>
    <definedName name="_dao1">'[7]CT Thang Mo'!$B$189:$H$189</definedName>
    <definedName name="_dao2">'[7]CT Thang Mo'!$B$161:$H$161</definedName>
    <definedName name="_dap2">'[7]CT Thang Mo'!$B$162:$H$162</definedName>
    <definedName name="_day1">'[8]Chiet tinh dz22'!#REF!</definedName>
    <definedName name="_day2">'[9]Chiet tinh dz35'!$H$3</definedName>
    <definedName name="_dbu1">'[7]CT Thang Mo'!#REF!</definedName>
    <definedName name="_dbu2">'[7]CT Thang Mo'!$B$93:$F$93</definedName>
    <definedName name="_ddn400">#REF!</definedName>
    <definedName name="_ddn600">#REF!</definedName>
    <definedName name="_deo1">#REF!</definedName>
    <definedName name="_deo10">#REF!</definedName>
    <definedName name="_deo2">#REF!</definedName>
    <definedName name="_deo3">#REF!</definedName>
    <definedName name="_deo4">#REF!</definedName>
    <definedName name="_deo5">#REF!</definedName>
    <definedName name="_deo6">#REF!</definedName>
    <definedName name="_deo7">#REF!</definedName>
    <definedName name="_deo8">#REF!</definedName>
    <definedName name="_deo9">#REF!</definedName>
    <definedName name="_dgt100">'[6]dongia (2)'!#REF!</definedName>
    <definedName name="_Fill" hidden="1">#REF!</definedName>
    <definedName name="_xlnm._FilterDatabase" localSheetId="0" hidden="1">'Dự toán'!$A$7:$K$106</definedName>
    <definedName name="_xlnm._FilterDatabase" hidden="1">#REF!</definedName>
    <definedName name="_GID1">'[6]LKVL-CK-HT-GD1'!$A$4</definedName>
    <definedName name="_Goi8" hidden="1">{"'Sheet1'!$L$16"}</definedName>
    <definedName name="_hso2">#REF!</definedName>
    <definedName name="_hso6">[10]Sheet7!$K$4</definedName>
    <definedName name="_hso7">'[11]Chi phi khac 4.3KH-CP'!#REF!</definedName>
    <definedName name="_Key1" hidden="1">#REF!</definedName>
    <definedName name="_Key2" hidden="1">#REF!</definedName>
    <definedName name="_lap1">#REF!</definedName>
    <definedName name="_lap2">#REF!</definedName>
    <definedName name="_ld2" hidden="1">{"'Sheet1'!$L$16"}</definedName>
    <definedName name="_Lun67">'[12]km6-7'!#REF!</definedName>
    <definedName name="_MAC12">#REF!</definedName>
    <definedName name="_MAC46">#REF!</definedName>
    <definedName name="_NCL100">#REF!</definedName>
    <definedName name="_NCL200">#REF!</definedName>
    <definedName name="_NCL250">#REF!</definedName>
    <definedName name="_NET2">#REF!</definedName>
    <definedName name="_nin190">#REF!</definedName>
    <definedName name="_NPV11">'[13]Cp&gt;10-Ln&lt;10'!#REF!</definedName>
    <definedName name="_npv22">'[13]Ln&lt;20'!#REF!</definedName>
    <definedName name="_NSO2" hidden="1">{"'Sheet1'!$L$16"}</definedName>
    <definedName name="_Order1" hidden="1">255</definedName>
    <definedName name="_Order2" hidden="1">255</definedName>
    <definedName name="_oto10">[14]VL!#REF!</definedName>
    <definedName name="_PA67">'[12]km6-7'!#REF!</definedName>
    <definedName name="_Parse_Out" hidden="1">[15]Quantity!#REF!</definedName>
    <definedName name="_pc30">[16]GiaVL!$F$14</definedName>
    <definedName name="_pc40">[16]GiaVL!$F$13</definedName>
    <definedName name="_sc1">#REF!</definedName>
    <definedName name="_SC2">#REF!</definedName>
    <definedName name="_sc3">#REF!</definedName>
    <definedName name="_SN3">#REF!</definedName>
    <definedName name="_Sort" hidden="1">#REF!</definedName>
    <definedName name="_t2">[17]XL4Poppy!$C$4</definedName>
    <definedName name="_t3">[17]XL4Poppy!$C$31</definedName>
    <definedName name="_t4">[17]XL4Poppy!$C$9</definedName>
    <definedName name="_t5">[17]XL4Poppy!$B$1:$B$16</definedName>
    <definedName name="_t6">[17]XL4Poppy!$A$15</definedName>
    <definedName name="_tct3">[18]gVL!$N$18</definedName>
    <definedName name="_tct5">[18]gVL!$N$19</definedName>
    <definedName name="_th100">'[6]dongia (2)'!#REF!</definedName>
    <definedName name="_TH160">'[6]dongia (2)'!#REF!</definedName>
    <definedName name="_TH20">#REF!</definedName>
    <definedName name="_TL1">#REF!</definedName>
    <definedName name="_TL2">#REF!</definedName>
    <definedName name="_TL3">#REF!</definedName>
    <definedName name="_TLA120">#REF!</definedName>
    <definedName name="_TLA35">#REF!</definedName>
    <definedName name="_TLA50">#REF!</definedName>
    <definedName name="_TLA70">#REF!</definedName>
    <definedName name="_TLA95">#REF!</definedName>
    <definedName name="_TR250">'[6]dongia (2)'!#REF!</definedName>
    <definedName name="_tr375">[6]giathanh1!#REF!</definedName>
    <definedName name="_tz593">#REF!</definedName>
    <definedName name="_vc1">'[7]CT Thang Mo'!$B$34:$H$34</definedName>
    <definedName name="_vc2">'[7]CT Thang Mo'!$B$35:$H$35</definedName>
    <definedName name="_vc3">'[7]CT Thang Mo'!$B$36:$H$36</definedName>
    <definedName name="_VL100">#REF!</definedName>
    <definedName name="_VL200">#REF!</definedName>
    <definedName name="_VL250">#REF!</definedName>
    <definedName name="_xm30">[19]vlieu!$N$39</definedName>
    <definedName name="_xm40">[19]vlieu!$N$31</definedName>
    <definedName name="A">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120_">#REF!</definedName>
    <definedName name="a277Print_Titles">#REF!</definedName>
    <definedName name="A35_">#REF!</definedName>
    <definedName name="A50_">#REF!</definedName>
    <definedName name="A6N3">[20]A6!$A$3:$G$13</definedName>
    <definedName name="A70_">#REF!</definedName>
    <definedName name="A95_">#REF!</definedName>
    <definedName name="AA">#REF!</definedName>
    <definedName name="AAA">'[21]MTL$-INTER'!#REF!</definedName>
    <definedName name="AB">#REF!</definedName>
    <definedName name="AC120_">#REF!</definedName>
    <definedName name="AC35_">#REF!</definedName>
    <definedName name="AC50_">#REF!</definedName>
    <definedName name="AC70_">#REF!</definedName>
    <definedName name="AC95_">#REF!</definedName>
    <definedName name="AccessDatabase" hidden="1">"C:\Lab\Daily_ATB\Sieve.mdb"</definedName>
    <definedName name="æ76">[22]chitiet!#REF!</definedName>
    <definedName name="ag142X42">[4]chitimc!#REF!</definedName>
    <definedName name="ag15F80">#REF!</definedName>
    <definedName name="ag267N59">[4]chitimc!#REF!</definedName>
    <definedName name="All_Item">#REF!</definedName>
    <definedName name="ALPIN">#N/A</definedName>
    <definedName name="ALPJYOU">#N/A</definedName>
    <definedName name="ALPTOI">#N/A</definedName>
    <definedName name="amiang">[23]gvl!#REF!</definedName>
    <definedName name="anpha">'[24]Bored hole BH9'!#REF!</definedName>
    <definedName name="anscount" hidden="1">3</definedName>
    <definedName name="b" hidden="1">{"'Sheet1'!$L$16"}</definedName>
    <definedName name="b_240">'[6]THPDMoi  (2)'!#REF!</definedName>
    <definedName name="b_280">'[6]THPDMoi  (2)'!#REF!</definedName>
    <definedName name="b_320">'[6]THPDMoi  (2)'!#REF!</definedName>
    <definedName name="B_Isc">#REF!</definedName>
    <definedName name="ba">#REF!</definedName>
    <definedName name="bac2.7">#REF!</definedName>
    <definedName name="ban">#REF!</definedName>
    <definedName name="Bang_cly">#REF!</definedName>
    <definedName name="Bang_CVC">#REF!</definedName>
    <definedName name="bang_gia">#REF!</definedName>
    <definedName name="Bang_travl">#REF!</definedName>
    <definedName name="bangciti">'[6]dongia (2)'!#REF!</definedName>
    <definedName name="bangtinh">#REF!</definedName>
    <definedName name="banQL" hidden="1">{"'Sheet1'!$L$16"}</definedName>
    <definedName name="bay">#REF!</definedName>
    <definedName name="BB">#REF!</definedName>
    <definedName name="bbkt">#REF!</definedName>
    <definedName name="bbtc">#REF!</definedName>
    <definedName name="BC" hidden="1">{"'Sheet1'!$L$16"}</definedName>
    <definedName name="BCDThu">[25]gVL!$N$15</definedName>
    <definedName name="bd">[18]gVL!$N$12</definedName>
    <definedName name="bdht15nc">[6]gtrinh!#REF!</definedName>
    <definedName name="bdht15vl">[6]gtrinh!#REF!</definedName>
    <definedName name="bdht25nc">[6]gtrinh!#REF!</definedName>
    <definedName name="bdht25vl">[6]gtrinh!#REF!</definedName>
    <definedName name="bdht325nc">[6]gtrinh!#REF!</definedName>
    <definedName name="bdht325vl">[6]gtrinh!#REF!</definedName>
    <definedName name="bepa">'[12]km5-6'!#REF!</definedName>
    <definedName name="Bepa78">#REF!</definedName>
    <definedName name="Bepa89">#REF!</definedName>
    <definedName name="BHXH" hidden="1">{"'Sheet1'!$L$16"}</definedName>
    <definedName name="BKinh">#REF!</definedName>
    <definedName name="BLDG">[26]LEGEND!$D$8</definedName>
    <definedName name="BOQ">#REF!</definedName>
    <definedName name="botda">[19]vlieu!$N$100</definedName>
    <definedName name="BT" hidden="1">{"'Sheet1'!$L$16"}</definedName>
    <definedName name="bt100d1x2">[27]phulucvua!$F$54</definedName>
    <definedName name="bt200d1x2">[27]phulucvua!$F$61</definedName>
    <definedName name="bt200d5x1">[27]phulucvua!$F$40</definedName>
    <definedName name="btai">[18]gVL!$N$49</definedName>
    <definedName name="bua">#REF!</definedName>
    <definedName name="Bulongma">8700</definedName>
    <definedName name="Bulun">'[12]km5-6'!#REF!</definedName>
    <definedName name="Bulun78">#REF!</definedName>
    <definedName name="bulun89">#REF!</definedName>
    <definedName name="BVCISUMMARY">#REF!</definedName>
    <definedName name="C.1.1..Phat_tuyen">#REF!</definedName>
    <definedName name="C.1.10..VC_Thu_cong_CG">#REF!</definedName>
    <definedName name="C.1.2..Chat_cay_thu_cong">#REF!</definedName>
    <definedName name="C.1.3..Chat_cay_may">#REF!</definedName>
    <definedName name="C.1.4..Dao_goc_cay">#REF!</definedName>
    <definedName name="C.1.5..Lam_duong_tam">#REF!</definedName>
    <definedName name="C.1.6..Lam_cau_tam">#REF!</definedName>
    <definedName name="C.1.7..Rai_da_chong_lun">#REF!</definedName>
    <definedName name="C.1.8..Lam_kho_tam">#REF!</definedName>
    <definedName name="C.1.8..San_mat_bang">#REF!</definedName>
    <definedName name="C.2.1..VC_Thu_cong">#REF!</definedName>
    <definedName name="C.2.2..VC_T_cong_CG">#REF!</definedName>
    <definedName name="C.2.3..Boc_do">#REF!</definedName>
    <definedName name="C.3.1..Dao_dat_mong_cot">#REF!</definedName>
    <definedName name="C.3.2..Dao_dat_de_dap">#REF!</definedName>
    <definedName name="C.3.3..Dap_dat_mong">#REF!</definedName>
    <definedName name="C.3.4..Dao_dap_TDia">#REF!</definedName>
    <definedName name="C.3.5..Dap_bo_bao">#REF!</definedName>
    <definedName name="C.3.6..Bom_tat_nuoc">#REF!</definedName>
    <definedName name="C.3.7..Dao_bun">#REF!</definedName>
    <definedName name="C.3.8..Dap_cat_CT">#REF!</definedName>
    <definedName name="C.3.9..Dao_pha_da">#REF!</definedName>
    <definedName name="C.4.1.Cot_thep">#REF!</definedName>
    <definedName name="C.4.2..Van_khuon">#REF!</definedName>
    <definedName name="C.4.3..Be_tong">#REF!</definedName>
    <definedName name="C.4.4..Lap_BT_D.San">#REF!</definedName>
    <definedName name="C.4.5..Xay_da_hoc">#REF!</definedName>
    <definedName name="C.4.6..Dong_coc">#REF!</definedName>
    <definedName name="C.4.7..Quet_Bi_tum">#REF!</definedName>
    <definedName name="C.5.1..Lap_cot_thep">#REF!</definedName>
    <definedName name="C.5.2..Lap_cot_BT">#REF!</definedName>
    <definedName name="C.5.3..Lap_dat_xa">#REF!</definedName>
    <definedName name="C.5.4..Lap_tiep_dia">#REF!</definedName>
    <definedName name="C.5.5..Son_sat_thep">#REF!</definedName>
    <definedName name="C.6.1..Lap_su_dung">#REF!</definedName>
    <definedName name="C.6.2..Lap_su_CS">#REF!</definedName>
    <definedName name="C.6.3..Su_chuoi_do">#REF!</definedName>
    <definedName name="C.6.4..Su_chuoi_neo">#REF!</definedName>
    <definedName name="C.6.5..Lap_phu_kien">#REF!</definedName>
    <definedName name="C.6.6..Ep_noi_day">#REF!</definedName>
    <definedName name="C.6.7..KD_vuot_CN">#REF!</definedName>
    <definedName name="C.6.8..Rai_cang_day">#REF!</definedName>
    <definedName name="C.6.9..Cap_quang">#REF!</definedName>
    <definedName name="c_">[28]Truot_nen!#REF!</definedName>
    <definedName name="CABLE2">'[29]MTO REV.0'!$A$1:$Q$570</definedName>
    <definedName name="CACAU">298161</definedName>
    <definedName name="CANDOI">[30]CANDOI_CT!$A$6:$H$26</definedName>
    <definedName name="cap">#REF!</definedName>
    <definedName name="cap0.7">#REF!</definedName>
    <definedName name="CAPDAT">[6]phuluc1!#REF!</definedName>
    <definedName name="capphoi">[19]vlieu!$N$29</definedName>
    <definedName name="Car">#REF!</definedName>
    <definedName name="cat">[19]vlieu!$N$10</definedName>
    <definedName name="Category_All">#REF!</definedName>
    <definedName name="CATIN">#N/A</definedName>
    <definedName name="CATJYOU">#N/A</definedName>
    <definedName name="catnen">[31]Sheet3!#REF!</definedName>
    <definedName name="CATREC">#N/A</definedName>
    <definedName name="CATSYU">#N/A</definedName>
    <definedName name="catv">[31]Sheet3!#REF!</definedName>
    <definedName name="catvang">[32]CPTNo!#REF!</definedName>
    <definedName name="cau">[33]NC!$B$5:$C$56</definedName>
    <definedName name="cc">[18]gVL!$N$38</definedName>
    <definedName name="CCS">#REF!</definedName>
    <definedName name="cd">[18]gVL!$N$15</definedName>
    <definedName name="cdat">'[34]nhap so lieu'!#REF!</definedName>
    <definedName name="CDD">#REF!</definedName>
    <definedName name="CDDD">'[6]THPDMoi  (2)'!#REF!</definedName>
    <definedName name="cddd1p">'[6]TONG HOP VL-NC'!$C$3</definedName>
    <definedName name="cddd3p">'[6]TONG HOP VL-NC'!$C$2</definedName>
    <definedName name="cfk">#REF!</definedName>
    <definedName name="cgionc">'[6]lam-moi'!#REF!</definedName>
    <definedName name="cgiovl">'[6]lam-moi'!#REF!</definedName>
    <definedName name="CH">[14]TN!#REF!</definedName>
    <definedName name="chay1">#REF!</definedName>
    <definedName name="chay10">#REF!</definedName>
    <definedName name="chay2">#REF!</definedName>
    <definedName name="chay3">#REF!</definedName>
    <definedName name="chay4">#REF!</definedName>
    <definedName name="chay5">#REF!</definedName>
    <definedName name="chay6">#REF!</definedName>
    <definedName name="chay7">#REF!</definedName>
    <definedName name="chay8">#REF!</definedName>
    <definedName name="chay9">#REF!</definedName>
    <definedName name="chhtnc">'[6]lam-moi'!#REF!</definedName>
    <definedName name="chhtvl">'[6]lam-moi'!#REF!</definedName>
    <definedName name="chietchai2" hidden="1">{"'Sheet1'!$L$16"}</definedName>
    <definedName name="chin">#REF!</definedName>
    <definedName name="chnc">'[6]lam-moi'!#REF!</definedName>
    <definedName name="Chu">[14]ND!#REF!</definedName>
    <definedName name="chuyen" hidden="1">{"'Sheet1'!$L$16"}</definedName>
    <definedName name="chvl">'[6]lam-moi'!#REF!</definedName>
    <definedName name="ci" hidden="1">{"'Sheet1'!$L$16"}</definedName>
    <definedName name="citidd">'[6]dongia (2)'!#REF!</definedName>
    <definedName name="CK">#REF!</definedName>
    <definedName name="cknc">'[6]lam-moi'!#REF!</definedName>
    <definedName name="ckvl">'[6]lam-moi'!#REF!</definedName>
    <definedName name="CL">#REF!</definedName>
    <definedName name="CLIENT">[26]LEGEND!$D$6</definedName>
    <definedName name="clvc1">[6]chitiet!$D$3</definedName>
    <definedName name="CLVC3">0.1</definedName>
    <definedName name="CLVCTB">#REF!</definedName>
    <definedName name="CLVL">#REF!</definedName>
    <definedName name="CN3p">'[6]TONGKE3p '!$X$295</definedName>
    <definedName name="Co">#REF!</definedName>
    <definedName name="COAT">'[1]PNT-QUOT-#3'!#REF!</definedName>
    <definedName name="coc">[18]gVL!$N$25</definedName>
    <definedName name="Cöï_ly_vaän_chuyeãn">#REF!</definedName>
    <definedName name="CÖÏ_LY_VAÄN_CHUYEÅN">#REF!</definedName>
    <definedName name="COMMON">#REF!</definedName>
    <definedName name="CON_EQP_COS">#REF!</definedName>
    <definedName name="CON_EQP_COST">#REF!</definedName>
    <definedName name="Cong_HM_DTCT">#REF!</definedName>
    <definedName name="Cong_M_DTCT">#REF!</definedName>
    <definedName name="Cong_NC_DTCT">#REF!</definedName>
    <definedName name="Cong_VL_DTCT">#REF!</definedName>
    <definedName name="cong1x15">[6]giathanh1!#REF!</definedName>
    <definedName name="Congvien" hidden="1">{"'Sheet1'!$L$16"}</definedName>
    <definedName name="CONST_EQ">#REF!</definedName>
    <definedName name="cot">[35]gVL!$Q$64</definedName>
    <definedName name="Cot_thep">[36]Du_lieu!$C$19</definedName>
    <definedName name="Cotsatma">9726</definedName>
    <definedName name="Cotthepma">9726</definedName>
    <definedName name="COVER">#REF!</definedName>
    <definedName name="CP.M10.1a">'[37]Giai trinh'!#REF!</definedName>
    <definedName name="CP.M10.1b">'[37]Giai trinh'!#REF!</definedName>
    <definedName name="CP.M10.1c">'[37]Giai trinh'!#REF!</definedName>
    <definedName name="CP.M10.1d">'[37]Giai trinh'!#REF!</definedName>
    <definedName name="CP.M10.1e">'[37]Giai trinh'!#REF!</definedName>
    <definedName name="CP.M10.2a">'[37]Giai trinh'!#REF!</definedName>
    <definedName name="CP.M10.2b">'[37]Giai trinh'!#REF!</definedName>
    <definedName name="CP.M10.2c">'[37]Giai trinh'!#REF!</definedName>
    <definedName name="CP.M10.2d">'[37]Giai trinh'!#REF!</definedName>
    <definedName name="CP.M10.2e">'[37]Giai trinh'!#REF!</definedName>
    <definedName name="CP.MDTa">'[37]Giai trinh'!#REF!</definedName>
    <definedName name="CP.MDTb">'[37]Giai trinh'!#REF!</definedName>
    <definedName name="CP.MDTc">'[37]Giai trinh'!#REF!</definedName>
    <definedName name="CP.MDTd">'[37]Giai trinh'!#REF!</definedName>
    <definedName name="CP.MDTe">'[37]Giai trinh'!#REF!</definedName>
    <definedName name="CPC">#REF!</definedName>
    <definedName name="cpd">[38]gVL!$Q$20</definedName>
    <definedName name="cpdd">[18]gVL!$N$17</definedName>
    <definedName name="cpdd2">[39]gVL!$P$19</definedName>
    <definedName name="CPVC100">#REF!</definedName>
    <definedName name="CPVC1KM">'[6]TH VL, NC, DDHT Thanhphuoc'!$J$19</definedName>
    <definedName name="CPVCDN">'[6]#REF'!$K$33</definedName>
    <definedName name="CRD">#REF!</definedName>
    <definedName name="_xlnm.Criteria">[5]SILICATE!#REF!</definedName>
    <definedName name="CRITINST">#REF!</definedName>
    <definedName name="CRITPURC">#REF!</definedName>
    <definedName name="CRS">#REF!</definedName>
    <definedName name="CS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sd3p">#REF!</definedName>
    <definedName name="csddg1p">#REF!</definedName>
    <definedName name="csddt1p">#REF!</definedName>
    <definedName name="csht3p">#REF!</definedName>
    <definedName name="CT.M10.1">'[37]Giai trinh'!#REF!</definedName>
    <definedName name="CT.M10.2">'[37]Giai trinh'!#REF!</definedName>
    <definedName name="CT.MDT">'[37]Giai trinh'!#REF!</definedName>
    <definedName name="ctdn9697">#REF!</definedName>
    <definedName name="cti3x15">[6]giathanh1!#REF!</definedName>
    <definedName name="ctiep">#REF!</definedName>
    <definedName name="CU_LY">#REF!</definedName>
    <definedName name="cu_ly_1">'[40]tra-vat-lieu'!$A$219:$A$319</definedName>
    <definedName name="cui">[18]gVL!$N$39</definedName>
    <definedName name="culy1">[6]DONGIA!#REF!</definedName>
    <definedName name="culy2">[6]DONGIA!#REF!</definedName>
    <definedName name="culy3">[6]DONGIA!#REF!</definedName>
    <definedName name="culy4">[6]DONGIA!#REF!</definedName>
    <definedName name="culy5">[6]DONGIA!#REF!</definedName>
    <definedName name="cuoc">[6]DONGIA!#REF!</definedName>
    <definedName name="cuoc_vc">#REF!</definedName>
    <definedName name="Cuoc_vc_1">'[40]tra-vat-lieu'!$B$219:$G$319</definedName>
    <definedName name="CURRENCY">#REF!</definedName>
    <definedName name="cv">[41]gvl!$N$17</definedName>
    <definedName name="CV.M10.1">'[37]Giai trinh'!#REF!</definedName>
    <definedName name="CV.M10.2">'[37]Giai trinh'!#REF!</definedName>
    <definedName name="CV.MDT">'[37]Giai trinh'!#REF!</definedName>
    <definedName name="CX">#REF!</definedName>
    <definedName name="cxhtnc">'[6]lam-moi'!#REF!</definedName>
    <definedName name="cxhtvl">'[6]lam-moi'!#REF!</definedName>
    <definedName name="cxnc">'[6]lam-moi'!#REF!</definedName>
    <definedName name="cxvl">'[6]lam-moi'!#REF!</definedName>
    <definedName name="cxxnc">'[6]lam-moi'!#REF!</definedName>
    <definedName name="cxxvl">'[6]lam-moi'!#REF!</definedName>
    <definedName name="D">#REF!</definedName>
    <definedName name="D.M10.1a">'[37]Giai trinh'!#REF!</definedName>
    <definedName name="D.M10.1b">'[37]Giai trinh'!#REF!</definedName>
    <definedName name="D.M10.2a">'[37]Giai trinh'!#REF!</definedName>
    <definedName name="D.M10.2b">'[37]Giai trinh'!#REF!</definedName>
    <definedName name="D.MDTa">'[37]Giai trinh'!#REF!</definedName>
    <definedName name="D.MDTb">'[37]Giai trinh'!#REF!</definedName>
    <definedName name="D_7101A_B">#REF!</definedName>
    <definedName name="D_Gia">'[42]Don gia'!$A$3:$F$240</definedName>
    <definedName name="D1x49">[4]chitimc!#REF!</definedName>
    <definedName name="D1x49x49">[4]chitimc!#REF!</definedName>
    <definedName name="d24nc">'[6]lam-moi'!#REF!</definedName>
    <definedName name="d24vl">'[6]lam-moi'!#REF!</definedName>
    <definedName name="da05x1">[19]vlieu!$N$13</definedName>
    <definedName name="da1x2">[43]GiaVL!$F$8</definedName>
    <definedName name="da2x1">[19]vlieu!$N$20</definedName>
    <definedName name="da2x4">[43]GiaVL!$F$7</definedName>
    <definedName name="da4x6">[43]GiaVL!$F$6</definedName>
    <definedName name="dahoc">[19]vlieu!$N$12</definedName>
    <definedName name="dao">#REF!,#REF!,#REF!</definedName>
    <definedName name="Daobo">'[12]km5-6'!#REF!</definedName>
    <definedName name="Daobo67">'[12]km6-7'!#REF!</definedName>
    <definedName name="daotd">'[7]CT Thang Mo'!$B$323:$H$323</definedName>
    <definedName name="dap">'[7]CT Thang Mo'!$B$39:$H$39</definedName>
    <definedName name="Dapcat78">#REF!</definedName>
    <definedName name="Dapcat89">#REF!</definedName>
    <definedName name="daptd">'[7]CT Thang Mo'!$B$324:$H$324</definedName>
    <definedName name="data1">#REF!</definedName>
    <definedName name="data17">[44]DU_LIEU!$E$24</definedName>
    <definedName name="data18">[44]DU_LIEU!$E$25</definedName>
    <definedName name="data2" hidden="1">#REF!</definedName>
    <definedName name="data20">[44]DU_LIEU!$E$27</definedName>
    <definedName name="data21">[44]DU_LIEU!$E$28</definedName>
    <definedName name="data3" hidden="1">#REF!</definedName>
    <definedName name="data5">#REF!</definedName>
    <definedName name="data6">#REF!</definedName>
    <definedName name="data7">#REF!</definedName>
    <definedName name="data8">#REF!</definedName>
    <definedName name="_xlnm.Database">#REF!</definedName>
    <definedName name="DataFilter">[45]!DataFilter</definedName>
    <definedName name="DataSort">[45]!DataSort</definedName>
    <definedName name="datden">[19]vlieu!$N$78</definedName>
    <definedName name="db">[23]gvl!$Q$67</definedName>
    <definedName name="dcc">[38]gVL!$Q$50</definedName>
    <definedName name="dcl">[18]gVL!$N$32</definedName>
    <definedName name="DCL_22">12117600</definedName>
    <definedName name="DCL_35">25490000</definedName>
    <definedName name="DD">#REF!</definedName>
    <definedName name="dd0.5x1">[38]gVL!$Q$10</definedName>
    <definedName name="dd1pnc">[6]chitiet!$G$404</definedName>
    <definedName name="dd1pvl">[6]chitiet!$G$383</definedName>
    <definedName name="dd1x2">[41]gvl!$N$9</definedName>
    <definedName name="DD25032007" hidden="1">{"'Sheet1'!$L$16"}</definedName>
    <definedName name="dd2x4">[38]gVL!$Q$12</definedName>
    <definedName name="dd3pctnc">'[6]lam-moi'!#REF!</definedName>
    <definedName name="dd3pctvl">'[6]lam-moi'!#REF!</definedName>
    <definedName name="dd3plmvl">'[6]lam-moi'!#REF!</definedName>
    <definedName name="dd3pnc">'[6]lam-moi'!#REF!</definedName>
    <definedName name="dd3pvl">'[6]lam-moi'!#REF!</definedName>
    <definedName name="dd4x6">[18]gVL!$N$10</definedName>
    <definedName name="dday">[18]gVL!$N$48</definedName>
    <definedName name="DDDDDDD">#REF!</definedName>
    <definedName name="ddhtnc">'[6]lam-moi'!#REF!</definedName>
    <definedName name="ddhtvl">'[6]lam-moi'!#REF!</definedName>
    <definedName name="ddia">[18]gVL!$N$41</definedName>
    <definedName name="ddien">[38]gVL!$Q$51</definedName>
    <definedName name="ddt2nc">[6]gtrinh!#REF!</definedName>
    <definedName name="ddt2vl">[6]gtrinh!#REF!</definedName>
    <definedName name="ddtd3pnc">'[6]thao-go'!#REF!</definedName>
    <definedName name="ddtt1pnc">[6]gtrinh!#REF!</definedName>
    <definedName name="ddtt1pvl">[6]gtrinh!#REF!</definedName>
    <definedName name="ddtt3pnc">[6]gtrinh!#REF!</definedName>
    <definedName name="ddtt3pvl">[6]gtrinh!#REF!</definedName>
    <definedName name="den_bu">#REF!</definedName>
    <definedName name="df">#REF!</definedName>
    <definedName name="DG">'[42]Don gia'!$B$3:$G$195</definedName>
    <definedName name="DGCTI592">[46]DTXL!#REF!</definedName>
    <definedName name="DGM">[6]DONGIA!$A$453:$F$459</definedName>
    <definedName name="dgnc">#REF!</definedName>
    <definedName name="DGTH">[6]DONGIA!#REF!</definedName>
    <definedName name="DGTH1">[6]DONGIA!$A$414:$G$452</definedName>
    <definedName name="dgth2">[6]DONGIA!$A$414:$G$439</definedName>
    <definedName name="DGTR">[6]DONGIA!$A$472:$I$521</definedName>
    <definedName name="dgvl">#REF!</definedName>
    <definedName name="DGVL1">[6]DONGIA!$A$5:$F$235</definedName>
    <definedName name="DGVT">'[6]DON GIA'!$C$5:$G$137</definedName>
    <definedName name="dh">[18]gVL!$N$11</definedName>
    <definedName name="dhung" hidden="1">{"'Sheet1'!$L$16"}</definedName>
    <definedName name="DICH11">'[13]EIRR&gt;1&lt;1'!#REF!</definedName>
    <definedName name="dich22">'[13]EIRR&gt; 2'!#REF!</definedName>
    <definedName name="dinh">[19]vlieu!$N$76</definedName>
    <definedName name="dinhdia">[43]GiaVL!$F$58</definedName>
    <definedName name="dinhmu">[47]giaVL!#REF!</definedName>
    <definedName name="Discount" hidden="1">#REF!</definedName>
    <definedName name="display_area_2" hidden="1">#REF!</definedName>
    <definedName name="DKDThu">[25]gVL!$N$25</definedName>
    <definedName name="DL15HT">'[6]TONGKE-HT'!#REF!</definedName>
    <definedName name="DL16HT">'[6]TONGKE-HT'!#REF!</definedName>
    <definedName name="DL19HT">'[6]TONGKE-HT'!#REF!</definedName>
    <definedName name="DL20HT">'[6]TONGKE-HT'!#REF!</definedName>
    <definedName name="dmz">[38]gVL!$Q$45</definedName>
    <definedName name="dno">[38]gVL!$Q$49</definedName>
    <definedName name="dobt">#REF!</definedName>
    <definedName name="Document_array">{"Book1"}</definedName>
    <definedName name="Document_array_1">{"Thuxm2.xls","Sheet1"}</definedName>
    <definedName name="Documents_array">#REF!</definedName>
    <definedName name="dongia">[6]DG!$A$4:$I$567</definedName>
    <definedName name="dongia1">[6]DG!$A$4:$H$606</definedName>
    <definedName name="dongtrong">#REF!</definedName>
    <definedName name="ds" hidden="1">{"'Sheet1'!$L$16"}</definedName>
    <definedName name="ds1pnc">#REF!</definedName>
    <definedName name="ds1pvl">#REF!</definedName>
    <definedName name="ds3pnc">#REF!</definedName>
    <definedName name="ds3pvl">#REF!</definedName>
    <definedName name="DSA" hidden="1">{"'Sheet1'!$L$16"}</definedName>
    <definedName name="dsct3pnc">'[6]#REF'!#REF!</definedName>
    <definedName name="dsct3pvl">'[6]#REF'!#REF!</definedName>
    <definedName name="DSUMDATA">#REF!</definedName>
    <definedName name="dtru">#REF!</definedName>
    <definedName name="duong">[33]NC!$B$5:$D$56</definedName>
    <definedName name="duong1">[6]DONGIA!#REF!</definedName>
    <definedName name="duong2">[6]DONGIA!#REF!</definedName>
    <definedName name="duong3">[6]DONGIA!#REF!</definedName>
    <definedName name="duong4">[6]DONGIA!#REF!</definedName>
    <definedName name="duong5">[6]DONGIA!#REF!</definedName>
    <definedName name="DWPRICE" hidden="1">[48]Quantity!#REF!</definedName>
    <definedName name="e">[28]Truot_nen!#REF!</definedName>
    <definedName name="ë">[22]chitiet!#REF!</definedName>
    <definedName name="E1.000">[49]Sheet2!#REF!</definedName>
    <definedName name="E1.010">[49]Sheet2!#REF!</definedName>
    <definedName name="E1.020">[49]Sheet2!#REF!</definedName>
    <definedName name="E1.200">[49]Sheet2!#REF!</definedName>
    <definedName name="E1.210">[49]Sheet2!#REF!</definedName>
    <definedName name="E1.220">[49]Sheet2!#REF!</definedName>
    <definedName name="E1.300">[49]Sheet2!#REF!</definedName>
    <definedName name="E1.310">[49]Sheet2!#REF!</definedName>
    <definedName name="E1.320">[49]Sheet2!#REF!</definedName>
    <definedName name="E1.400">[49]Sheet2!#REF!</definedName>
    <definedName name="E1.410">[49]Sheet2!#REF!</definedName>
    <definedName name="E1.420">[49]Sheet2!#REF!</definedName>
    <definedName name="E1.500">[49]Sheet2!#REF!</definedName>
    <definedName name="E1.510">[49]Sheet2!#REF!</definedName>
    <definedName name="E1.520">[49]Sheet2!#REF!</definedName>
    <definedName name="E1.600">[49]Sheet2!#REF!</definedName>
    <definedName name="E1.611">[49]Sheet2!#REF!</definedName>
    <definedName name="E1.631">[49]Sheet2!#REF!</definedName>
    <definedName name="E2.000">[49]Sheet2!#REF!</definedName>
    <definedName name="E2.000A">[49]Sheet2!#REF!</definedName>
    <definedName name="E2.010">[49]Sheet2!#REF!</definedName>
    <definedName name="E2.010A">[49]Sheet2!#REF!</definedName>
    <definedName name="E2.020">[49]Sheet2!#REF!</definedName>
    <definedName name="E2.020A">[49]Sheet2!#REF!</definedName>
    <definedName name="E2.100">[49]Sheet2!#REF!</definedName>
    <definedName name="E2.100A">[49]Sheet2!#REF!</definedName>
    <definedName name="E2.110">[49]Sheet2!#REF!</definedName>
    <definedName name="E2.110A">[49]Sheet2!#REF!</definedName>
    <definedName name="E2.120">[49]Sheet2!#REF!</definedName>
    <definedName name="E2.120A">[49]Sheet2!#REF!</definedName>
    <definedName name="E3.000">[49]Sheet2!#REF!</definedName>
    <definedName name="E3.010">[49]Sheet2!#REF!</definedName>
    <definedName name="E3.020">[49]Sheet2!#REF!</definedName>
    <definedName name="E3.031">[49]Sheet2!#REF!</definedName>
    <definedName name="E3.032">[49]Sheet2!#REF!</definedName>
    <definedName name="E3.033">[49]Sheet2!#REF!</definedName>
    <definedName name="E4.001">[49]Sheet2!#REF!</definedName>
    <definedName name="E4.011">[49]Sheet2!#REF!</definedName>
    <definedName name="E4.021">[49]Sheet2!#REF!</definedName>
    <definedName name="E4.101">[49]Sheet2!#REF!</definedName>
    <definedName name="E4.111">[49]Sheet2!#REF!</definedName>
    <definedName name="E4.121">[49]Sheet2!#REF!</definedName>
    <definedName name="E5.010">[49]Sheet2!#REF!</definedName>
    <definedName name="E5.020">[49]Sheet2!#REF!</definedName>
    <definedName name="E5.030">[49]Sheet2!#REF!</definedName>
    <definedName name="E6.001">[49]Sheet2!#REF!</definedName>
    <definedName name="E6.002">[49]Sheet2!#REF!</definedName>
    <definedName name="E6.011">[49]Sheet2!#REF!</definedName>
    <definedName name="E6.012">[49]Sheet2!#REF!</definedName>
    <definedName name="ë74">[22]chitiet!#REF!</definedName>
    <definedName name="EIRR11">'[13]EIRR&gt;1&lt;1'!#REF!</definedName>
    <definedName name="EIRR22">'[13]EIRR&lt;2'!#REF!</definedName>
    <definedName name="end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f">#REF!</definedName>
    <definedName name="F0.000">[49]Sheet2!#REF!</definedName>
    <definedName name="F0.010">[49]Sheet2!#REF!</definedName>
    <definedName name="F0.020">[49]Sheet2!#REF!</definedName>
    <definedName name="F0.100">[49]Sheet2!#REF!</definedName>
    <definedName name="F0.110">[49]Sheet2!#REF!</definedName>
    <definedName name="F0.120">[49]Sheet2!#REF!</definedName>
    <definedName name="F0.200">[49]Sheet2!#REF!</definedName>
    <definedName name="F0.210">[49]Sheet2!#REF!</definedName>
    <definedName name="F0.220">[49]Sheet2!#REF!</definedName>
    <definedName name="F0.300">[49]Sheet2!#REF!</definedName>
    <definedName name="F0.310">[49]Sheet2!#REF!</definedName>
    <definedName name="F0.320">[49]Sheet2!#REF!</definedName>
    <definedName name="F1.000">[49]Sheet2!#REF!</definedName>
    <definedName name="F1.010">[49]Sheet2!#REF!</definedName>
    <definedName name="F1.020">[49]Sheet2!#REF!</definedName>
    <definedName name="F1.100">[49]Sheet2!#REF!</definedName>
    <definedName name="F1.110">[49]Sheet2!#REF!</definedName>
    <definedName name="F1.120">[49]Sheet2!#REF!</definedName>
    <definedName name="F1.130">[49]Sheet2!#REF!</definedName>
    <definedName name="F1.140">[49]Sheet2!#REF!</definedName>
    <definedName name="F1.150">[49]Sheet2!#REF!</definedName>
    <definedName name="F2.001">[49]Sheet2!#REF!</definedName>
    <definedName name="F2.011">[49]Sheet2!#REF!</definedName>
    <definedName name="F2.021">[49]Sheet2!#REF!</definedName>
    <definedName name="F2.031">[49]Sheet2!#REF!</definedName>
    <definedName name="F2.041">[49]Sheet2!#REF!</definedName>
    <definedName name="F2.051">[49]Sheet2!#REF!</definedName>
    <definedName name="F2.052">[49]Sheet2!#REF!</definedName>
    <definedName name="F2.061">[49]Sheet2!#REF!</definedName>
    <definedName name="F2.071">[49]Sheet2!#REF!</definedName>
    <definedName name="F2.101">[49]Sheet2!#REF!</definedName>
    <definedName name="F2.111">[49]Sheet2!#REF!</definedName>
    <definedName name="F2.121">[49]Sheet2!#REF!</definedName>
    <definedName name="F2.131">[49]Sheet2!#REF!</definedName>
    <definedName name="F2.141">[49]Sheet2!#REF!</definedName>
    <definedName name="F2.200">[49]Sheet2!#REF!</definedName>
    <definedName name="F2.210">[49]Sheet2!#REF!</definedName>
    <definedName name="F2.220">[49]Sheet2!#REF!</definedName>
    <definedName name="F2.230">[49]Sheet2!#REF!</definedName>
    <definedName name="F2.240">[49]Sheet2!#REF!</definedName>
    <definedName name="F2.250">[49]Sheet2!#REF!</definedName>
    <definedName name="F2.300">[49]Sheet2!#REF!</definedName>
    <definedName name="F2.310">[49]Sheet2!#REF!</definedName>
    <definedName name="F2.320">[49]Sheet2!#REF!</definedName>
    <definedName name="F3.000">[49]Sheet2!#REF!</definedName>
    <definedName name="F3.010">[49]Sheet2!#REF!</definedName>
    <definedName name="F3.020">[49]Sheet2!#REF!</definedName>
    <definedName name="F3.030">[49]Sheet2!#REF!</definedName>
    <definedName name="F3.100">[49]Sheet2!#REF!</definedName>
    <definedName name="F3.110">[49]Sheet2!#REF!</definedName>
    <definedName name="F3.120">[49]Sheet2!#REF!</definedName>
    <definedName name="F3.130">[49]Sheet2!#REF!</definedName>
    <definedName name="F4.000">[49]Sheet2!#REF!</definedName>
    <definedName name="F4.010">[49]Sheet2!#REF!</definedName>
    <definedName name="F4.020">[49]Sheet2!#REF!</definedName>
    <definedName name="F4.030">[49]Sheet2!#REF!</definedName>
    <definedName name="F4.100">[49]Sheet2!#REF!</definedName>
    <definedName name="F4.120">[49]Sheet2!#REF!</definedName>
    <definedName name="F4.140">[49]Sheet2!#REF!</definedName>
    <definedName name="F4.160">[49]Sheet2!#REF!</definedName>
    <definedName name="F4.200">[49]Sheet2!#REF!</definedName>
    <definedName name="F4.220">[49]Sheet2!#REF!</definedName>
    <definedName name="F4.240">[49]Sheet2!#REF!</definedName>
    <definedName name="F4.260">[49]Sheet2!#REF!</definedName>
    <definedName name="F4.300">[49]Sheet2!#REF!</definedName>
    <definedName name="F4.320">[49]Sheet2!#REF!</definedName>
    <definedName name="F4.340">[49]Sheet2!#REF!</definedName>
    <definedName name="F4.400">[49]Sheet2!#REF!</definedName>
    <definedName name="F4.420">[49]Sheet2!#REF!</definedName>
    <definedName name="F4.440">[49]Sheet2!#REF!</definedName>
    <definedName name="F4.500">[49]Sheet2!#REF!</definedName>
    <definedName name="F4.530">[49]Sheet2!#REF!</definedName>
    <definedName name="F4.550">[49]Sheet2!#REF!</definedName>
    <definedName name="F4.570">[49]Sheet2!#REF!</definedName>
    <definedName name="F4.600">[49]Sheet2!#REF!</definedName>
    <definedName name="F4.610">[49]Sheet2!#REF!</definedName>
    <definedName name="F4.620">[49]Sheet2!#REF!</definedName>
    <definedName name="F4.700">[49]Sheet2!#REF!</definedName>
    <definedName name="F4.730">[49]Sheet2!#REF!</definedName>
    <definedName name="F4.740">[49]Sheet2!#REF!</definedName>
    <definedName name="F4.800">[49]Sheet2!#REF!</definedName>
    <definedName name="F4.830">[49]Sheet2!#REF!</definedName>
    <definedName name="F4.840">[49]Sheet2!#REF!</definedName>
    <definedName name="F5.01">[49]Sheet2!#REF!</definedName>
    <definedName name="F5.02">[49]Sheet2!#REF!</definedName>
    <definedName name="F5.03">[49]Sheet2!#REF!</definedName>
    <definedName name="F5.04">[49]Sheet2!#REF!</definedName>
    <definedName name="F5.05">[49]Sheet2!#REF!</definedName>
    <definedName name="F5.11">[49]Sheet2!#REF!</definedName>
    <definedName name="F5.12">[49]Sheet2!#REF!</definedName>
    <definedName name="F5.13">[49]Sheet2!#REF!</definedName>
    <definedName name="F5.14">[49]Sheet2!#REF!</definedName>
    <definedName name="F5.15">[49]Sheet2!#REF!</definedName>
    <definedName name="F6.001">[49]Sheet2!#REF!</definedName>
    <definedName name="F6.002">[49]Sheet2!#REF!</definedName>
    <definedName name="F6.003">[49]Sheet2!#REF!</definedName>
    <definedName name="F6.004">[49]Sheet2!#REF!</definedName>
    <definedName name="f92F56">#REF!</definedName>
    <definedName name="FACTOR">#REF!</definedName>
    <definedName name="FCode" hidden="1">#REF!</definedName>
    <definedName name="fdg" hidden="1">{"'Sheet1'!$L$16"}</definedName>
    <definedName name="fdgfg" hidden="1">{"'Sheet1'!$L$16"}</definedName>
    <definedName name="fg" hidden="1">{"'Sheet1'!$L$16"}</definedName>
    <definedName name="FI_12">4820</definedName>
    <definedName name="FP">'[1]COAT&amp;WRAP-QIOT-#3'!#REF!</definedName>
    <definedName name="fuji">#REF!</definedName>
    <definedName name="g">'[50]DG '!#REF!</definedName>
    <definedName name="G0.000">[49]Sheet2!#REF!</definedName>
    <definedName name="G0.010">[49]Sheet2!#REF!</definedName>
    <definedName name="G0.020">[49]Sheet2!#REF!</definedName>
    <definedName name="G0.100">[49]Sheet2!#REF!</definedName>
    <definedName name="G0.110">[49]Sheet2!#REF!</definedName>
    <definedName name="G0.120">[49]Sheet2!#REF!</definedName>
    <definedName name="G1.000">[49]Sheet2!#REF!</definedName>
    <definedName name="G1.011">[49]Sheet2!#REF!</definedName>
    <definedName name="G1.021">[49]Sheet2!#REF!</definedName>
    <definedName name="G1.031">[49]Sheet2!#REF!</definedName>
    <definedName name="G1.041">[49]Sheet2!#REF!</definedName>
    <definedName name="G1.051">[49]Sheet2!#REF!</definedName>
    <definedName name="G2.000">[49]Sheet2!#REF!</definedName>
    <definedName name="G2.010">[49]Sheet2!#REF!</definedName>
    <definedName name="G2.020">[49]Sheet2!#REF!</definedName>
    <definedName name="G2.030">[49]Sheet2!#REF!</definedName>
    <definedName name="G3.000">[49]Sheet2!#REF!</definedName>
    <definedName name="G3.011">[49]Sheet2!#REF!</definedName>
    <definedName name="G3.021">[49]Sheet2!#REF!</definedName>
    <definedName name="G3.031">[49]Sheet2!#REF!</definedName>
    <definedName name="G3.041">[49]Sheet2!#REF!</definedName>
    <definedName name="G3.100">[49]Sheet2!#REF!</definedName>
    <definedName name="G3.111">[49]Sheet2!#REF!</definedName>
    <definedName name="G3.121">[49]Sheet2!#REF!</definedName>
    <definedName name="G3.131">[49]Sheet2!#REF!</definedName>
    <definedName name="G3.141">[49]Sheet2!#REF!</definedName>
    <definedName name="G3.201">[49]Sheet2!#REF!</definedName>
    <definedName name="G3.211">[49]Sheet2!#REF!</definedName>
    <definedName name="G3.221">[49]Sheet2!#REF!</definedName>
    <definedName name="G3.231">[49]Sheet2!#REF!</definedName>
    <definedName name="G3.241">[49]Sheet2!#REF!</definedName>
    <definedName name="G3.301">[49]Sheet2!#REF!</definedName>
    <definedName name="G3.311">[49]Sheet2!#REF!</definedName>
    <definedName name="G3.321">[49]Sheet2!#REF!</definedName>
    <definedName name="G3.331">[49]Sheet2!#REF!</definedName>
    <definedName name="G3.341">[49]Sheet2!#REF!</definedName>
    <definedName name="G4.000">[49]Sheet2!#REF!</definedName>
    <definedName name="G4.010">[49]Sheet2!#REF!</definedName>
    <definedName name="G4.020">[49]Sheet2!#REF!</definedName>
    <definedName name="G4.030">[49]Sheet2!#REF!</definedName>
    <definedName name="G4.040">[49]Sheet2!#REF!</definedName>
    <definedName name="G4.101">[49]Sheet2!#REF!</definedName>
    <definedName name="G4.111">[49]Sheet2!#REF!</definedName>
    <definedName name="G4.121">[49]Sheet2!#REF!</definedName>
    <definedName name="G4.131">[49]Sheet2!#REF!</definedName>
    <definedName name="G4.141">[49]Sheet2!#REF!</definedName>
    <definedName name="G4.151">[49]Sheet2!#REF!</definedName>
    <definedName name="G4.161">[49]Sheet2!#REF!</definedName>
    <definedName name="G4.171">[49]Sheet2!#REF!</definedName>
    <definedName name="G4.200">[49]Sheet2!#REF!</definedName>
    <definedName name="G4.210">[49]Sheet2!#REF!</definedName>
    <definedName name="G4.220">[49]Sheet2!#REF!</definedName>
    <definedName name="g40g40">[51]tuong!#REF!</definedName>
    <definedName name="gamatc">'[52]DO AM DT'!$AD$84</definedName>
    <definedName name="gc">[53]gvl!$N$28</definedName>
    <definedName name="gd">[18]gVL!$N$29</definedName>
    <definedName name="gg" hidden="1">{"'Sheet1'!$L$16"}</definedName>
    <definedName name="gggg" hidden="1">{"'Sheet1'!$L$16"}</definedName>
    <definedName name="ghhjd" hidden="1">{"'Sheet1'!$L$16"}</definedName>
    <definedName name="ghhjd_1" hidden="1">{"'Sheet1'!$L$16"}</definedName>
    <definedName name="gia">#REF!</definedName>
    <definedName name="Gia_tien">#REF!</definedName>
    <definedName name="gia_tien_BTN">#REF!</definedName>
    <definedName name="giatai">'[12]km5-6'!#REF!</definedName>
    <definedName name="Giatai67">'[12]km6-7'!#REF!</definedName>
    <definedName name="Giatai78">#REF!</definedName>
    <definedName name="Giatai89">#REF!</definedName>
    <definedName name="gl3p">#REF!</definedName>
    <definedName name="GoBack">[45]Sheet1!GoBack</definedName>
    <definedName name="gochong">[43]GiaVL!$F$22</definedName>
    <definedName name="GPT_GROUNDING_PT">'[54]NEW-PANEL'!#REF!</definedName>
    <definedName name="GTOTAL" hidden="1">{"'Sheet1'!$L$16"}</definedName>
    <definedName name="GTXL">#REF!</definedName>
    <definedName name="gv">[18]gVL!$N$22</definedName>
    <definedName name="gvl">[55]GVL!$A$6:$F$131</definedName>
    <definedName name="GVT">#REF!</definedName>
    <definedName name="gytu">{"Thuxm2.xls","Sheet1"}</definedName>
    <definedName name="h" hidden="1">{"'Sheet1'!$L$16"}</definedName>
    <definedName name="h_1" hidden="1">{"'Sheet1'!$L$16"}</definedName>
    <definedName name="H0.001">[49]Sheet2!#REF!</definedName>
    <definedName name="H0.011">[49]Sheet2!#REF!</definedName>
    <definedName name="H0.021">[49]Sheet2!#REF!</definedName>
    <definedName name="H0.031">[49]Sheet2!#REF!</definedName>
    <definedName name="ha">#REF!</definedName>
    <definedName name="hai">'[1]COAT&amp;WRAP-QIOT-#3'!#REF!</definedName>
    <definedName name="haiba">#REF!</definedName>
    <definedName name="haimothai">#REF!</definedName>
    <definedName name="haimotsau">#REF!</definedName>
    <definedName name="haimuoi">#REF!</definedName>
    <definedName name="HapCKVA">#REF!</definedName>
    <definedName name="HapCKvar">#REF!</definedName>
    <definedName name="HapCKW">#REF!</definedName>
    <definedName name="HapIKVA">#REF!</definedName>
    <definedName name="HapIKvar">#REF!</definedName>
    <definedName name="HapIKW">#REF!</definedName>
    <definedName name="HapKVA">#REF!</definedName>
    <definedName name="HapSKVA">#REF!</definedName>
    <definedName name="HapSKW">#REF!</definedName>
    <definedName name="HCM">#REF!</definedName>
    <definedName name="Heä_soá_laép_xaø_H">1.7</definedName>
    <definedName name="heä_soá_sình_laày">#REF!</definedName>
    <definedName name="hethongthoatnuocngoainha" hidden="1">#REF!</definedName>
    <definedName name="hg" hidden="1">{"'Sheet1'!$L$16"}</definedName>
    <definedName name="HH">#REF!</definedName>
    <definedName name="HH15HT">'[6]TONGKE-HT'!#REF!</definedName>
    <definedName name="HH16HT">'[6]TONGKE-HT'!#REF!</definedName>
    <definedName name="HH19HT">'[6]TONGKE-HT'!#REF!</definedName>
    <definedName name="HH20HT">'[6]TONGKE-HT'!#REF!</definedName>
    <definedName name="HiddenRows" hidden="1">#REF!</definedName>
    <definedName name="hien">#REF!</definedName>
    <definedName name="Hinh_dang">#REF!</definedName>
    <definedName name="HOME_MANP">#REF!</definedName>
    <definedName name="HOMEOFFICE_COST">#REF!</definedName>
    <definedName name="HQKT_DA">[56]cot_xa!$D:$M</definedName>
    <definedName name="hs">[57]M13PTDG!$H$11</definedName>
    <definedName name="HSCT3">0.1</definedName>
    <definedName name="hsdc1">#REF!</definedName>
    <definedName name="HSDD">[6]phuluc1!#REF!</definedName>
    <definedName name="HSDN">2.5</definedName>
    <definedName name="HSHH">#REF!</definedName>
    <definedName name="HSHHUT">#REF!</definedName>
    <definedName name="hskk1">[6]chitiet!$D$4</definedName>
    <definedName name="HSNC">[36]Du_lieu!$C$6</definedName>
    <definedName name="hso">#REF!</definedName>
    <definedName name="HSSL">#REF!</definedName>
    <definedName name="HSVC1">#REF!</definedName>
    <definedName name="HSVC2">#REF!</definedName>
    <definedName name="HSVC3">#REF!</definedName>
    <definedName name="ht25nc">'[6]lam-moi'!#REF!</definedName>
    <definedName name="ht25vl">'[6]lam-moi'!#REF!</definedName>
    <definedName name="ht325nc">'[6]lam-moi'!#REF!</definedName>
    <definedName name="ht325vl">'[6]lam-moi'!#REF!</definedName>
    <definedName name="ht37k">'[6]lam-moi'!#REF!</definedName>
    <definedName name="ht37nc">'[6]lam-moi'!#REF!</definedName>
    <definedName name="ht50nc">'[6]lam-moi'!#REF!</definedName>
    <definedName name="ht50vl">'[6]lam-moi'!#REF!</definedName>
    <definedName name="HTML_CodePage" hidden="1">950</definedName>
    <definedName name="HTML_Control" hidden="1">{"'Sheet1'!$L$16"}</definedName>
    <definedName name="HTML_Control_1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TMLL" hidden="1">{"'Sheet1'!$L$16"}</definedName>
    <definedName name="HTNC">#REF!</definedName>
    <definedName name="htr" hidden="1">{"'Sheet1'!$L$16"}</definedName>
    <definedName name="HTVL">#REF!</definedName>
    <definedName name="huy" hidden="1">{"'Sheet1'!$L$16"}</definedName>
    <definedName name="huy_1" hidden="1">{"'Sheet1'!$L$16"}</definedName>
    <definedName name="hy" hidden="1">{"'Sheet1'!$L$16"}</definedName>
    <definedName name="I">#REF!</definedName>
    <definedName name="I_A">#REF!</definedName>
    <definedName name="I_B">#REF!</definedName>
    <definedName name="I_c">#REF!</definedName>
    <definedName name="I2É6">[4]chitimc!#REF!</definedName>
    <definedName name="IDLAB_COST">#REF!</definedName>
    <definedName name="II_A">#REF!</definedName>
    <definedName name="II_B">#REF!</definedName>
    <definedName name="II_c">#REF!</definedName>
    <definedName name="III_a">#REF!</definedName>
    <definedName name="III_B">#REF!</definedName>
    <definedName name="III_c">#REF!</definedName>
    <definedName name="IND_LAB">#REF!</definedName>
    <definedName name="INDMANP">#REF!</definedName>
    <definedName name="IO">'[1]COAT&amp;WRAP-QIOT-#3'!#REF!</definedName>
    <definedName name="j">#REF!</definedName>
    <definedName name="j356C8">#REF!</definedName>
    <definedName name="jhhkjh" hidden="1">{"'Sheet1'!$L$16"}</definedName>
    <definedName name="jhhkjh_1" hidden="1">{"'Sheet1'!$L$16"}</definedName>
    <definedName name="k">#REF!</definedName>
    <definedName name="K0.001">[49]Sheet2!#REF!</definedName>
    <definedName name="K0.011">[49]Sheet2!#REF!</definedName>
    <definedName name="K0.101">[49]Sheet2!#REF!</definedName>
    <definedName name="K0.111">[49]Sheet2!#REF!</definedName>
    <definedName name="K0.201">[49]Sheet2!#REF!</definedName>
    <definedName name="K0.211">[49]Sheet2!#REF!</definedName>
    <definedName name="K0.301">[49]Sheet2!#REF!</definedName>
    <definedName name="K0.311">[49]Sheet2!#REF!</definedName>
    <definedName name="K0.400">[49]Sheet2!#REF!</definedName>
    <definedName name="K0.410">[49]Sheet2!#REF!</definedName>
    <definedName name="K0.501">[49]Sheet2!#REF!</definedName>
    <definedName name="K0.511">[49]Sheet2!#REF!</definedName>
    <definedName name="K0.61">[49]Sheet2!#REF!</definedName>
    <definedName name="K0.71">[49]Sheet2!#REF!</definedName>
    <definedName name="K1.001">[49]Sheet2!#REF!</definedName>
    <definedName name="K1.021">[49]Sheet2!#REF!</definedName>
    <definedName name="K1.041">[49]Sheet2!#REF!</definedName>
    <definedName name="K1.121">[49]Sheet2!#REF!</definedName>
    <definedName name="K1.201">[49]Sheet2!#REF!</definedName>
    <definedName name="K1.211">[49]Sheet2!#REF!</definedName>
    <definedName name="K1.221">[49]Sheet2!#REF!</definedName>
    <definedName name="K1.301">[49]Sheet2!#REF!</definedName>
    <definedName name="K1.321">[49]Sheet2!#REF!</definedName>
    <definedName name="K1.331">[49]Sheet2!#REF!</definedName>
    <definedName name="K1.341">[49]Sheet2!#REF!</definedName>
    <definedName name="K1.401">[49]Sheet2!#REF!</definedName>
    <definedName name="K1.411">[49]Sheet2!#REF!</definedName>
    <definedName name="K1.421">[49]Sheet2!#REF!</definedName>
    <definedName name="K1.431">[49]Sheet2!#REF!</definedName>
    <definedName name="K1.441">[49]Sheet2!#REF!</definedName>
    <definedName name="K2.001">[49]Sheet2!#REF!</definedName>
    <definedName name="K2.011">[49]Sheet2!#REF!</definedName>
    <definedName name="K2.021">[49]Sheet2!#REF!</definedName>
    <definedName name="K2.031">[49]Sheet2!#REF!</definedName>
    <definedName name="K2.041">[49]Sheet2!#REF!</definedName>
    <definedName name="K2.101">[49]Sheet2!#REF!</definedName>
    <definedName name="K2.111">[49]Sheet2!#REF!</definedName>
    <definedName name="K2.121">[49]Sheet2!#REF!</definedName>
    <definedName name="K2.131">[49]Sheet2!#REF!</definedName>
    <definedName name="K2.141">[49]Sheet2!#REF!</definedName>
    <definedName name="K2.201">[49]Sheet2!#REF!</definedName>
    <definedName name="K2.211">[49]Sheet2!#REF!</definedName>
    <definedName name="K2.221">[49]Sheet2!#REF!</definedName>
    <definedName name="K2.231">[49]Sheet2!#REF!</definedName>
    <definedName name="K2.241">[49]Sheet2!#REF!</definedName>
    <definedName name="K2.301">[49]Sheet2!#REF!</definedName>
    <definedName name="K2.321">[49]Sheet2!#REF!</definedName>
    <definedName name="K2.341">[49]Sheet2!#REF!</definedName>
    <definedName name="K2.400">[49]Sheet2!#REF!</definedName>
    <definedName name="K2.420">[49]Sheet2!#REF!</definedName>
    <definedName name="K2.440">[49]Sheet2!#REF!</definedName>
    <definedName name="K2.500">[49]Sheet2!#REF!</definedName>
    <definedName name="K2.520">[49]Sheet2!#REF!</definedName>
    <definedName name="K2.540">[49]Sheet2!#REF!</definedName>
    <definedName name="k2b">'[6]THPDMoi  (2)'!#REF!</definedName>
    <definedName name="K3.210">[49]Sheet2!#REF!</definedName>
    <definedName name="K3.220">[49]Sheet2!#REF!</definedName>
    <definedName name="K3.230">[49]Sheet2!#REF!</definedName>
    <definedName name="K3.310">[49]Sheet2!#REF!</definedName>
    <definedName name="K3.320">[49]Sheet2!#REF!</definedName>
    <definedName name="K3.330">[49]Sheet2!#REF!</definedName>
    <definedName name="K3.410">[49]Sheet2!#REF!</definedName>
    <definedName name="K3.430">[49]Sheet2!#REF!</definedName>
    <definedName name="K3.450">[49]Sheet2!#REF!</definedName>
    <definedName name="K4.010">[49]Sheet2!#REF!</definedName>
    <definedName name="K4.020">[49]Sheet2!#REF!</definedName>
    <definedName name="K4.110">[49]Sheet2!#REF!</definedName>
    <definedName name="K4.120">[49]Sheet2!#REF!</definedName>
    <definedName name="K4.210">[49]Sheet2!#REF!</definedName>
    <definedName name="K4.220">[49]Sheet2!#REF!</definedName>
    <definedName name="K4.230">[49]Sheet2!#REF!</definedName>
    <definedName name="K4.240">[49]Sheet2!#REF!</definedName>
    <definedName name="kcong">#REF!</definedName>
    <definedName name="KCThep" hidden="1">{"'Sheet1'!$L$16"}</definedName>
    <definedName name="KG">#REF!</definedName>
    <definedName name="Kiem_tra_trung_ten">#REF!</definedName>
    <definedName name="KL1bo">#REF!</definedName>
    <definedName name="kldd1p">'[6]#REF'!#REF!</definedName>
    <definedName name="kldd3p">'[6]lam-moi'!#REF!</definedName>
    <definedName name="klgÈ" hidden="1">{"'Sheet1'!$L$16"}</definedName>
    <definedName name="klvs" hidden="1">{"'Sheet1'!$L$16"}</definedName>
    <definedName name="kmong">[6]giathanh1!#REF!</definedName>
    <definedName name="kno">[38]gVL!$Q$48</definedName>
    <definedName name="kp1ph">#REF!</definedName>
    <definedName name="KVC">#REF!</definedName>
    <definedName name="l">#REF!</definedName>
    <definedName name="L63x6">5800</definedName>
    <definedName name="Lai_Vay_DT">'[58]DI-ESTI'!$A$8:$R$489</definedName>
    <definedName name="Laivay">#REF!</definedName>
    <definedName name="lan" hidden="1">{#N/A,#N/A,TRUE,"BT M200 da 10x20"}</definedName>
    <definedName name="lapa">'[7]CT Thang Mo'!$B$350:$H$350</definedName>
    <definedName name="lapb">'[7]CT Thang Mo'!$B$370:$H$370</definedName>
    <definedName name="lapc">'[7]CT Thang Mo'!$B$390:$H$390</definedName>
    <definedName name="LBS_22">107800000</definedName>
    <definedName name="LL">{"Thuxm2.xls","Sheet1"}</definedName>
    <definedName name="Lmk">#REF!</definedName>
    <definedName name="LN">#REF!</definedName>
    <definedName name="Lnsc">#REF!</definedName>
    <definedName name="lo">#REF!</definedName>
    <definedName name="Loai">#REF!</definedName>
    <definedName name="LOCATION">[26]LEGEND!$D$7</definedName>
    <definedName name="lón2">[59]Temp!$B$3</definedName>
    <definedName name="lón3">[59]Temp!$B$4</definedName>
    <definedName name="lón5">[59]Temp!$B$6</definedName>
    <definedName name="luc">#REF!</definedName>
    <definedName name="lVC">#REF!</definedName>
    <definedName name="m">#REF!</definedName>
    <definedName name="M10.1">'[37]Giai trinh'!#REF!</definedName>
    <definedName name="M10.1a">'[37]Giai trinh'!#REF!</definedName>
    <definedName name="M10.2">'[37]Giai trinh'!#REF!</definedName>
    <definedName name="M10.2a">'[37]Giai trinh'!#REF!</definedName>
    <definedName name="m102bnnc">'[6]lam-moi'!#REF!</definedName>
    <definedName name="m102bnvl">'[6]lam-moi'!#REF!</definedName>
    <definedName name="m10aamtc">'[6]t-h HA THE'!#REF!</definedName>
    <definedName name="m10aanc">'[6]lam-moi'!#REF!</definedName>
    <definedName name="m10aavl">'[6]lam-moi'!#REF!</definedName>
    <definedName name="m10anc">'[6]lam-moi'!#REF!</definedName>
    <definedName name="m10avl">'[6]lam-moi'!#REF!</definedName>
    <definedName name="m10banc">'[6]lam-moi'!#REF!</definedName>
    <definedName name="m10bavl">'[6]lam-moi'!#REF!</definedName>
    <definedName name="m122bnnc">'[6]lam-moi'!#REF!</definedName>
    <definedName name="m122bnvl">'[6]lam-moi'!#REF!</definedName>
    <definedName name="m12aanc">'[6]lam-moi'!#REF!</definedName>
    <definedName name="m12aavl">'[6]lam-moi'!#REF!</definedName>
    <definedName name="m12anc">'[6]lam-moi'!#REF!</definedName>
    <definedName name="m12avl">'[6]lam-moi'!#REF!</definedName>
    <definedName name="M12ba3p">#REF!</definedName>
    <definedName name="m12banc">'[6]lam-moi'!#REF!</definedName>
    <definedName name="m12bavl">'[6]lam-moi'!#REF!</definedName>
    <definedName name="M12bb1p">#REF!</definedName>
    <definedName name="m12bbnc">'[6]lam-moi'!#REF!</definedName>
    <definedName name="m12bbvl">'[6]lam-moi'!#REF!</definedName>
    <definedName name="M12bnnc">'[6]#REF'!#REF!</definedName>
    <definedName name="M12bnvl">'[6]#REF'!#REF!</definedName>
    <definedName name="M12cbnc">#REF!</definedName>
    <definedName name="M12cbvl">#REF!</definedName>
    <definedName name="m142bnnc">'[6]lam-moi'!#REF!</definedName>
    <definedName name="m142bnvl">'[6]lam-moi'!#REF!</definedName>
    <definedName name="M14bb1p">#REF!</definedName>
    <definedName name="m14bbnc">'[6]lam-moi'!#REF!</definedName>
    <definedName name="M14bbvc">'[6]CHITIET VL-NC-TT -1p'!#REF!</definedName>
    <definedName name="m14bbvl">'[6]lam-moi'!#REF!</definedName>
    <definedName name="M8a">'[6]THPDMoi  (2)'!#REF!</definedName>
    <definedName name="M8aa">'[6]THPDMoi  (2)'!#REF!</definedName>
    <definedName name="m8aanc">#REF!</definedName>
    <definedName name="m8aavl">#REF!</definedName>
    <definedName name="m8amtc">'[6]t-h HA THE'!#REF!</definedName>
    <definedName name="m8anc">'[6]lam-moi'!#REF!</definedName>
    <definedName name="m8avl">'[6]lam-moi'!#REF!</definedName>
    <definedName name="Ma3pnc">#REF!</definedName>
    <definedName name="Ma3pvl">#REF!</definedName>
    <definedName name="Maa3pnc">#REF!</definedName>
    <definedName name="Maa3pvl">#REF!</definedName>
    <definedName name="mahang">#REF!</definedName>
    <definedName name="MAJ_CON_EQP">#REF!</definedName>
    <definedName name="MAT">'[1]COAT&amp;WRAP-QIOT-#3'!#REF!</definedName>
    <definedName name="matit">[23]gvl!$Q$69</definedName>
    <definedName name="MATK_M">[30]MATK!$A$5:$C$219</definedName>
    <definedName name="mba">#REF!</definedName>
    <definedName name="Mba1p">#REF!</definedName>
    <definedName name="Mba3p">#REF!</definedName>
    <definedName name="Mbb3p">#REF!</definedName>
    <definedName name="Mbn1p">#REF!</definedName>
    <definedName name="mbnc">'[6]lam-moi'!#REF!</definedName>
    <definedName name="mbvl">'[6]lam-moi'!#REF!</definedName>
    <definedName name="mc">[60]Mong!$D:$M</definedName>
    <definedName name="MDT">'[37]Giai trinh'!#REF!</definedName>
    <definedName name="MDTa">'[37]Giai trinh'!#REF!</definedName>
    <definedName name="me">#REF!</definedName>
    <definedName name="MF">'[1]COAT&amp;WRAP-QIOT-#3'!#REF!</definedName>
    <definedName name="MG_A">#REF!</definedName>
    <definedName name="mmm">[6]giathanh1!#REF!</definedName>
    <definedName name="Morong">#REF!</definedName>
    <definedName name="Morong4054_85">#REF!</definedName>
    <definedName name="mot">#REF!</definedName>
    <definedName name="motbay">#REF!</definedName>
    <definedName name="motmothai">#REF!</definedName>
    <definedName name="motmottam">#REF!</definedName>
    <definedName name="motnam">#REF!</definedName>
    <definedName name="mp1x25">'[6]dongia (2)'!#REF!</definedName>
    <definedName name="MTC1P">'[6]TONG HOP VL-NC TT'!#REF!</definedName>
    <definedName name="MTC3P">'[6]TONG HOP VL-NC TT'!#REF!</definedName>
    <definedName name="MTCHC">[6]TNHCHINH!$K$38</definedName>
    <definedName name="MTCMB">'[6]#REF'!#REF!</definedName>
    <definedName name="MTMAC12">#REF!</definedName>
    <definedName name="mtr">'[6]TH XL'!#REF!</definedName>
    <definedName name="mtram">#REF!</definedName>
    <definedName name="muc">'[61]HGT SK 80'!#REF!</definedName>
    <definedName name="muoilam">#REF!</definedName>
    <definedName name="n">#REF!</definedName>
    <definedName name="N1IN">'[6]TONGKE3p '!$U$295</definedName>
    <definedName name="n1pig">#REF!</definedName>
    <definedName name="n1pignc">'[6]lam-moi'!#REF!</definedName>
    <definedName name="n1pigvl">'[6]lam-moi'!#REF!</definedName>
    <definedName name="n1pind">#REF!</definedName>
    <definedName name="n1pindnc">'[6]lam-moi'!#REF!</definedName>
    <definedName name="n1pindvl">'[6]lam-moi'!#REF!</definedName>
    <definedName name="n1ping">#REF!</definedName>
    <definedName name="n1pingnc">'[6]lam-moi'!#REF!</definedName>
    <definedName name="n1pingvl">'[6]lam-moi'!#REF!</definedName>
    <definedName name="n1pint">#REF!</definedName>
    <definedName name="n1pintnc">'[6]lam-moi'!#REF!</definedName>
    <definedName name="n1pintvl">'[6]lam-moi'!#REF!</definedName>
    <definedName name="n24nc">'[6]lam-moi'!#REF!</definedName>
    <definedName name="n24vl">'[6]lam-moi'!#REF!</definedName>
    <definedName name="n2mignc">'[6]lam-moi'!#REF!</definedName>
    <definedName name="n2migvl">'[6]lam-moi'!#REF!</definedName>
    <definedName name="n2min1nc">'[6]lam-moi'!#REF!</definedName>
    <definedName name="n2min1vl">'[6]lam-moi'!#REF!</definedName>
    <definedName name="Nam">[25]gVL!$N$38</definedName>
    <definedName name="Name">[30]MATK!$A:$A</definedName>
    <definedName name="nc">[62]PTDG!#REF!</definedName>
    <definedName name="NC.M10.1">'[37]Giai trinh'!#REF!</definedName>
    <definedName name="NC.M10.2">'[37]Giai trinh'!#REF!</definedName>
    <definedName name="NC.MDT">'[37]Giai trinh'!#REF!</definedName>
    <definedName name="nc1nc">'[6]lam-moi'!#REF!</definedName>
    <definedName name="nc1p">#REF!</definedName>
    <definedName name="nc1vl">'[6]lam-moi'!#REF!</definedName>
    <definedName name="nc24nc">'[6]lam-moi'!#REF!</definedName>
    <definedName name="nc24vl">'[6]lam-moi'!#REF!</definedName>
    <definedName name="nc3p">#REF!</definedName>
    <definedName name="NCBD100">#REF!</definedName>
    <definedName name="NCBD200">#REF!</definedName>
    <definedName name="NCBD250">#REF!</definedName>
    <definedName name="NCcap0.7">#REF!</definedName>
    <definedName name="NCcap1">#REF!</definedName>
    <definedName name="ncdd">'[6]TH XL'!#REF!</definedName>
    <definedName name="NCDD2">'[6]TH XL'!#REF!</definedName>
    <definedName name="NCHC">[6]TNHCHINH!$J$38</definedName>
    <definedName name="nctr">'[6]TH XL'!#REF!</definedName>
    <definedName name="nctram">#REF!</definedName>
    <definedName name="NCVC100">#REF!</definedName>
    <definedName name="NCVC200">#REF!</definedName>
    <definedName name="NCVC250">#REF!</definedName>
    <definedName name="NCVC3P">#REF!</definedName>
    <definedName name="nd">[18]gVL!$N$27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NH">#REF!</definedName>
    <definedName name="nhn">#REF!</definedName>
    <definedName name="nhnnc">'[6]lam-moi'!#REF!</definedName>
    <definedName name="nhnvl">'[6]lam-moi'!#REF!</definedName>
    <definedName name="NHot">#REF!</definedName>
    <definedName name="nhuaduong">[19]vlieu!$N$40</definedName>
    <definedName name="nig">#REF!</definedName>
    <definedName name="NIG13p">'[6]TONGKE3p '!$T$295</definedName>
    <definedName name="nig1p">#REF!</definedName>
    <definedName name="nig3p">#REF!</definedName>
    <definedName name="nightnc">[6]gtrinh!#REF!</definedName>
    <definedName name="nightvl">[6]gtrinh!#REF!</definedName>
    <definedName name="nignc1p">#REF!</definedName>
    <definedName name="nignc3p">'[6]CHITIET VL-NC'!$G$107</definedName>
    <definedName name="nigvl1p">#REF!</definedName>
    <definedName name="nigvl3p">'[6]CHITIET VL-NC'!$G$99</definedName>
    <definedName name="nin">#REF!</definedName>
    <definedName name="nin14nc3p">#REF!</definedName>
    <definedName name="nin14vl3p">#REF!</definedName>
    <definedName name="nin1903p">#REF!</definedName>
    <definedName name="nin190nc">'[6]lam-moi'!#REF!</definedName>
    <definedName name="nin190nc3p">#REF!</definedName>
    <definedName name="nin190vl">'[6]lam-moi'!#REF!</definedName>
    <definedName name="nin190vl3p">#REF!</definedName>
    <definedName name="nin1pnc">'[6]lam-moi'!#REF!</definedName>
    <definedName name="nin1pvl">'[6]lam-moi'!#REF!</definedName>
    <definedName name="nin2903p">#REF!</definedName>
    <definedName name="nin290nc3p">#REF!</definedName>
    <definedName name="nin290vl3p">#REF!</definedName>
    <definedName name="nin3p">#REF!</definedName>
    <definedName name="nind">#REF!</definedName>
    <definedName name="nind1p">#REF!</definedName>
    <definedName name="nind3p">#REF!</definedName>
    <definedName name="nindnc">'[6]lam-moi'!#REF!</definedName>
    <definedName name="nindnc1p">#REF!</definedName>
    <definedName name="nindnc3p">#REF!</definedName>
    <definedName name="nindvl">'[6]lam-moi'!#REF!</definedName>
    <definedName name="nindvl1p">#REF!</definedName>
    <definedName name="nindvl3p">#REF!</definedName>
    <definedName name="ning1p">#REF!</definedName>
    <definedName name="ningnc1p">#REF!</definedName>
    <definedName name="ningvl1p">#REF!</definedName>
    <definedName name="NINH" hidden="1">'[63]MAIN GATE HOUSE'!#REF!</definedName>
    <definedName name="ninnc">'[6]lam-moi'!#REF!</definedName>
    <definedName name="ninnc3p">#REF!</definedName>
    <definedName name="nint1p">#REF!</definedName>
    <definedName name="nintnc1p">#REF!</definedName>
    <definedName name="nintvl1p">#REF!</definedName>
    <definedName name="ninvl">'[6]lam-moi'!#REF!</definedName>
    <definedName name="ninvl3p">#REF!</definedName>
    <definedName name="nl">#REF!</definedName>
    <definedName name="NL12nc">'[6]#REF'!#REF!</definedName>
    <definedName name="NL12vl">'[6]#REF'!#REF!</definedName>
    <definedName name="nl1p">#REF!</definedName>
    <definedName name="nl3p">#REF!</definedName>
    <definedName name="nlht">'[6]THPDMoi  (2)'!#REF!</definedName>
    <definedName name="nlmtc">'[6]t-h HA THE'!#REF!</definedName>
    <definedName name="nlnc">'[6]lam-moi'!#REF!</definedName>
    <definedName name="nlnc3p">#REF!</definedName>
    <definedName name="nlnc3pha">#REF!</definedName>
    <definedName name="NLTK1p">#REF!</definedName>
    <definedName name="nlvl">'[6]lam-moi'!#REF!</definedName>
    <definedName name="nlvl1">[6]chitiet!$G$302</definedName>
    <definedName name="nlvl3p">#REF!</definedName>
    <definedName name="nn">#REF!</definedName>
    <definedName name="nn1p">#REF!</definedName>
    <definedName name="nn3p">#REF!</definedName>
    <definedName name="nnnc">'[6]lam-moi'!#REF!</definedName>
    <definedName name="nnnc3p">#REF!</definedName>
    <definedName name="nnvl">'[6]lam-moi'!#REF!</definedName>
    <definedName name="nnvl3p">#REF!</definedName>
    <definedName name="No">#REF!</definedName>
    <definedName name="noidung">#REF!</definedName>
    <definedName name="nuoc">[41]gvl!$N$38</definedName>
    <definedName name="nx">'[6]THPDMoi  (2)'!#REF!</definedName>
    <definedName name="nxmtc">'[6]t-h HA THE'!#REF!</definedName>
    <definedName name="OrderTable" hidden="1">#REF!</definedName>
    <definedName name="osc">'[6]THPDMoi  (2)'!#REF!</definedName>
    <definedName name="OTHER_PANEL">'[54]NEW-PANEL'!#REF!</definedName>
    <definedName name="Óu75">[22]chitiet!#REF!</definedName>
    <definedName name="oxy">[19]vlieu!$N$77</definedName>
    <definedName name="P">'[1]PNT-QUOT-#3'!#REF!</definedName>
    <definedName name="PA">#REF!</definedName>
    <definedName name="PEJM">'[1]COAT&amp;WRAP-QIOT-#3'!#REF!</definedName>
    <definedName name="PF">'[1]PNT-QUOT-#3'!#REF!</definedName>
    <definedName name="pham">[64]Phamcap!$A$6:$E$33</definedName>
    <definedName name="phamc">[65]XL4Poppy!$C$9</definedName>
    <definedName name="phamca">[65]XL4Poppy!$A$26</definedName>
    <definedName name="Phamcap">#REF!</definedName>
    <definedName name="phantich3" hidden="1">{"'Sheet1'!$L$16"}</definedName>
    <definedName name="phu_luc_vua">#REF!</definedName>
    <definedName name="phugia">[47]giaVL!#REF!</definedName>
    <definedName name="PK">#REF!</definedName>
    <definedName name="PL_指示燈___P.B.___REST_P.B._壓扣開關">'[54]NEW-PANEL'!#REF!</definedName>
    <definedName name="PM">[66]IBASE!$AH$16:$AV$110</definedName>
    <definedName name="PRICE">#REF!</definedName>
    <definedName name="PRICE1">#REF!</definedName>
    <definedName name="print">#REF!</definedName>
    <definedName name="_xlnm.Print_Area">#REF!</definedName>
    <definedName name="PRINT_AREA_MI">#REF!</definedName>
    <definedName name="_xlnm.Print_Titles" localSheetId="0">'Dự toán'!$6:$7</definedName>
    <definedName name="_xlnm.Print_Titles">#N/A</definedName>
    <definedName name="PRINT_TITLES_MI">#REF!</definedName>
    <definedName name="PRINTA">#REF!</definedName>
    <definedName name="PRINTB">#REF!</definedName>
    <definedName name="PRINTC">#REF!</definedName>
    <definedName name="prjName">#REF!</definedName>
    <definedName name="prjNo">#REF!</definedName>
    <definedName name="ProdForm" hidden="1">#REF!</definedName>
    <definedName name="Product" hidden="1">#REF!</definedName>
    <definedName name="PROJ">[26]LEGEND!$D$4</definedName>
    <definedName name="PROPOSAL">#REF!</definedName>
    <definedName name="PT_Duong">#REF!</definedName>
    <definedName name="ptdg">#REF!</definedName>
    <definedName name="PTDG_cau">#REF!</definedName>
    <definedName name="ptdg_cong">#REF!</definedName>
    <definedName name="ptdg_duong">#REF!</definedName>
    <definedName name="ptdg_duong1">'[67]ptdg '!$E$9:$L$423</definedName>
    <definedName name="ptdg_ke">[67]ptke!$E$17:$L$353</definedName>
    <definedName name="ptich3" hidden="1">{"'Sheet1'!$L$16"}</definedName>
    <definedName name="PTNC">'[6]DON GIA'!$G$227</definedName>
    <definedName name="Q">[6]giathanh1!#REF!</definedName>
    <definedName name="qh">[18]gVL!$N$40</definedName>
    <definedName name="quan" hidden="1">{"'Sheet1'!$L$16"}</definedName>
    <definedName name="quehan">[19]vlieu!$N$74</definedName>
    <definedName name="ra11p">#REF!</definedName>
    <definedName name="ra13p">#REF!</definedName>
    <definedName name="rack1">'[6]THPDMoi  (2)'!#REF!</definedName>
    <definedName name="rack2">'[6]THPDMoi  (2)'!#REF!</definedName>
    <definedName name="rack3">'[6]THPDMoi  (2)'!#REF!</definedName>
    <definedName name="rack4">'[6]THPDMoi  (2)'!#REF!</definedName>
    <definedName name="rad">#REF!</definedName>
    <definedName name="RCArea" hidden="1">#REF!</definedName>
    <definedName name="RECOUT">#N/A</definedName>
    <definedName name="retÎtettt">'[68]tra-vat-lieu'!$B$4:$E$190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gdf" hidden="1">{"'Sheet1'!$L$16"}</definedName>
    <definedName name="RPLA" hidden="1">{"'Sheet1'!$L$16"}</definedName>
    <definedName name="RT">'[1]COAT&amp;WRAP-QIOT-#3'!#REF!</definedName>
    <definedName name="rưerwe" hidden="1">{"'Sheet1'!$L$16"}</definedName>
    <definedName name="s75F29">[22]chitiet!#REF!</definedName>
    <definedName name="sanpham">#REF!</definedName>
    <definedName name="sau">'[9]Chiet tinh dz35'!$H$4</definedName>
    <definedName name="SB">[66]IBASE!$AH$7:$AL$14</definedName>
    <definedName name="SCH">#REF!</definedName>
    <definedName name="scr">[38]gVL!$Q$33</definedName>
    <definedName name="sd3p">'[6]lam-moi'!#REF!</definedName>
    <definedName name="sdcsd" hidden="1">{"'Sheet1'!$L$16"}</definedName>
    <definedName name="sdf" hidden="1">{"'Sheet1'!$L$16"}</definedName>
    <definedName name="SDMONG">#REF!</definedName>
    <definedName name="sdo">[53]gvl!$N$35</definedName>
    <definedName name="sgnc">[6]gtrinh!#REF!</definedName>
    <definedName name="sgvl">[6]gtrinh!#REF!</definedName>
    <definedName name="sht">'[6]THPDMoi  (2)'!#REF!</definedName>
    <definedName name="sht3p">'[6]lam-moi'!#REF!</definedName>
    <definedName name="sieucao">#REF!</definedName>
    <definedName name="SIZE">#REF!</definedName>
    <definedName name="skd">[38]gVL!$Q$37</definedName>
    <definedName name="SL">#REF!</definedName>
    <definedName name="SL_CRD">#REF!</definedName>
    <definedName name="SL_CRS">#REF!</definedName>
    <definedName name="SL_CS">#REF!</definedName>
    <definedName name="SL_DD">#REF!</definedName>
    <definedName name="so">#REF!</definedName>
    <definedName name="sobo">#REF!</definedName>
    <definedName name="soc3p">#REF!</definedName>
    <definedName name="son">[19]vlieu!$N$80</definedName>
    <definedName name="SORT">#REF!</definedName>
    <definedName name="SORT_AREA">'[69]DI-ESTI'!$A$8:$R$489</definedName>
    <definedName name="SP">'[1]PNT-QUOT-#3'!#REF!</definedName>
    <definedName name="SPEC">#REF!</definedName>
    <definedName name="SpecialPrice" hidden="1">#REF!</definedName>
    <definedName name="SPECSUMMARY">#REF!</definedName>
    <definedName name="spk1p">'[6]#REF'!#REF!</definedName>
    <definedName name="spk3p">'[6]lam-moi'!#REF!</definedName>
    <definedName name="sss" hidden="1">{"'Sheet1'!$L$16"}</definedName>
    <definedName name="st3p">'[6]lam-moi'!#REF!</definedName>
    <definedName name="start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tr">[53]gvl!$N$34</definedName>
    <definedName name="SUM">#REF!,#REF!</definedName>
    <definedName name="SUMMARY">#REF!</definedName>
    <definedName name="T">#REF!</definedName>
    <definedName name="T.6KV">'[70]DD 10KV'!#REF!</definedName>
    <definedName name="T.TBA">#REF!</definedName>
    <definedName name="T0.4">#REF!</definedName>
    <definedName name="t101p">#REF!</definedName>
    <definedName name="t103p">#REF!</definedName>
    <definedName name="t105mnc">'[6]thao-go'!#REF!</definedName>
    <definedName name="t10m">'[6]lam-moi'!#REF!</definedName>
    <definedName name="t10nc">'[6]lam-moi'!#REF!</definedName>
    <definedName name="t10nc1p">#REF!</definedName>
    <definedName name="t10ncm">'[6]lam-moi'!#REF!</definedName>
    <definedName name="t10vl">'[6]lam-moi'!#REF!</definedName>
    <definedName name="t10vl1p">#REF!</definedName>
    <definedName name="t121p">#REF!</definedName>
    <definedName name="t123p">#REF!</definedName>
    <definedName name="t12m">'[6]lam-moi'!#REF!</definedName>
    <definedName name="t12mnc">'[6]thao-go'!#REF!</definedName>
    <definedName name="t12nc">'[6]lam-moi'!#REF!</definedName>
    <definedName name="t12nc3p">'[6]CHITIET VL-NC'!$G$38</definedName>
    <definedName name="t12ncm">'[6]lam-moi'!#REF!</definedName>
    <definedName name="t12vl">'[6]lam-moi'!#REF!</definedName>
    <definedName name="t12vl3p">'[6]CHITIET VL-NC'!$G$34</definedName>
    <definedName name="t141p">#REF!</definedName>
    <definedName name="t143p">#REF!</definedName>
    <definedName name="t14m">'[6]lam-moi'!#REF!</definedName>
    <definedName name="t14mnc">'[6]thao-go'!#REF!</definedName>
    <definedName name="t14nc">'[6]lam-moi'!#REF!</definedName>
    <definedName name="t14nc3p">#REF!</definedName>
    <definedName name="t14ncm">'[6]lam-moi'!#REF!</definedName>
    <definedName name="T14vc">'[6]CHITIET VL-NC-TT -1p'!#REF!</definedName>
    <definedName name="t14vl">'[6]lam-moi'!#REF!</definedName>
    <definedName name="t14vl3p">#REF!</definedName>
    <definedName name="T203P">[6]VC!#REF!</definedName>
    <definedName name="t20m">'[6]lam-moi'!#REF!</definedName>
    <definedName name="t20ncm">'[6]lam-moi'!#REF!</definedName>
    <definedName name="t7m">'[6]THPDMoi  (2)'!#REF!</definedName>
    <definedName name="t7nc">'[6]lam-moi'!#REF!</definedName>
    <definedName name="t7vl">'[6]lam-moi'!#REF!</definedName>
    <definedName name="t84mnc">'[6]thao-go'!#REF!</definedName>
    <definedName name="t8m">'[6]THPDMoi  (2)'!#REF!</definedName>
    <definedName name="t8nc">'[6]lam-moi'!#REF!</definedName>
    <definedName name="t8vl">'[6]lam-moi'!#REF!</definedName>
    <definedName name="Taikhoan">'[71]Tai khoan'!$A$3:$C$93</definedName>
    <definedName name="TaxTV">10%</definedName>
    <definedName name="TaxXL">5%</definedName>
    <definedName name="tb">[18]gVL!$N$26</definedName>
    <definedName name="TBA">#REF!</definedName>
    <definedName name="tbdd1p">'[6]lam-moi'!#REF!</definedName>
    <definedName name="tbdd3p">'[6]lam-moi'!#REF!</definedName>
    <definedName name="tbddsdl">'[6]lam-moi'!#REF!</definedName>
    <definedName name="TBI">'[6]TH XL'!#REF!</definedName>
    <definedName name="tbl_ProdInfo" hidden="1">#REF!</definedName>
    <definedName name="tbtr">'[6]TH XL'!#REF!</definedName>
    <definedName name="tbtram">#REF!</definedName>
    <definedName name="TC">#REF!</definedName>
    <definedName name="TC_NHANH1">#REF!</definedName>
    <definedName name="Tchuan">#REF!</definedName>
    <definedName name="TCT">#REF!</definedName>
    <definedName name="tcxxnc">'[6]thao-go'!#REF!</definedName>
    <definedName name="td">'[6]THPDMoi  (2)'!#REF!</definedName>
    <definedName name="td10vl">'[6]#REF'!#REF!</definedName>
    <definedName name="td12nc">'[6]#REF'!#REF!</definedName>
    <definedName name="td1cnc">'[6]lam-moi'!#REF!</definedName>
    <definedName name="td1cvl">'[6]lam-moi'!#REF!</definedName>
    <definedName name="td1p">#REF!</definedName>
    <definedName name="TD1pnc">'[6]CHITIET VL-NC-TT -1p'!#REF!</definedName>
    <definedName name="TD1pvl">'[6]CHITIET VL-NC-TT -1p'!#REF!</definedName>
    <definedName name="td3p">#REF!</definedName>
    <definedName name="tdc84nc">'[6]thao-go'!#REF!</definedName>
    <definedName name="tdcnc">'[6]thao-go'!#REF!</definedName>
    <definedName name="tdgnc">'[6]lam-moi'!#REF!</definedName>
    <definedName name="tdgvl">'[6]lam-moi'!#REF!</definedName>
    <definedName name="tdhtnc">'[6]lam-moi'!#REF!</definedName>
    <definedName name="tdhtvl">'[6]lam-moi'!#REF!</definedName>
    <definedName name="tdnc">[6]gtrinh!#REF!</definedName>
    <definedName name="tdnc1p">#REF!</definedName>
    <definedName name="tdnc3p">'[6]CHITIET VL-NC'!$G$28</definedName>
    <definedName name="tdt1pnc">[6]gtrinh!#REF!</definedName>
    <definedName name="tdt1pvl">[6]gtrinh!#REF!</definedName>
    <definedName name="tdt2cnc">'[6]lam-moi'!#REF!</definedName>
    <definedName name="tdt2cvl">[6]chitiet!#REF!</definedName>
    <definedName name="tdtr2cnc">#REF!</definedName>
    <definedName name="tdtr2cvl">#REF!</definedName>
    <definedName name="tdtrnc">[6]gtrinh!#REF!</definedName>
    <definedName name="tdtrvl">[6]gtrinh!#REF!</definedName>
    <definedName name="tdvl">[6]gtrinh!#REF!</definedName>
    <definedName name="tdvl1p">#REF!</definedName>
    <definedName name="tdvl3p">'[6]CHITIET VL-NC'!$G$23</definedName>
    <definedName name="tem" hidden="1">{"'Sheet1'!$L$16"}</definedName>
    <definedName name="test">#REF!</definedName>
    <definedName name="th">[18]gVL!$N$20</definedName>
    <definedName name="th3x15">[6]giathanh1!#REF!</definedName>
    <definedName name="tha" hidden="1">{"'Sheet1'!$L$16"}</definedName>
    <definedName name="ThanhXuan110">'[72]KH-Q1,Q2,01'!#REF!</definedName>
    <definedName name="THDT" hidden="1">{"'Sheet1'!$L$16"}</definedName>
    <definedName name="THDT_1" hidden="1">{"'Sheet1'!$L$16"}</definedName>
    <definedName name="TheodoiBCTCT" hidden="1">{"'Sheet1'!$L$16"}</definedName>
    <definedName name="TheodoiBCTCT_1" hidden="1">{"'Sheet1'!$L$16"}</definedName>
    <definedName name="thep10">[47]giaVL!#REF!</definedName>
    <definedName name="thep2025">[19]vlieu!$N$52</definedName>
    <definedName name="thep8">[19]vlieu!$N$49</definedName>
    <definedName name="thepA2">[47]giaVL!#REF!</definedName>
    <definedName name="thepban">[19]vlieu!$N$64</definedName>
    <definedName name="thepbuoc">[43]GiaVL!$F$20</definedName>
    <definedName name="thephinh">[43]GiaVL!$F$18</definedName>
    <definedName name="thepma">10500</definedName>
    <definedName name="theptam">[43]GiaVL!$F$19</definedName>
    <definedName name="THGO1pnc">#REF!</definedName>
    <definedName name="thht">#REF!</definedName>
    <definedName name="THI">#REF!</definedName>
    <definedName name="thinh">[53]gvl!$N$23</definedName>
    <definedName name="THK">'[1]COAT&amp;WRAP-QIOT-#3'!#REF!</definedName>
    <definedName name="THKP160">'[6]dongia (2)'!#REF!</definedName>
    <definedName name="thkp3">#REF!</definedName>
    <definedName name="thop2" hidden="1">{"'Sheet1'!$L$16"}</definedName>
    <definedName name="thtr15">[6]giathanh1!#REF!</definedName>
    <definedName name="thtt">#REF!</definedName>
    <definedName name="thucthanh">'[73]Thuc thanh'!$E$29</definedName>
    <definedName name="thuy" hidden="1">{"'Sheet1'!$L$16"}</definedName>
    <definedName name="Tien">#REF!</definedName>
    <definedName name="TienUSD">[74]Dulieu!$K:$K</definedName>
    <definedName name="Tiepdia">[6]Tiepdia!$1:$1048576</definedName>
    <definedName name="Tiepdiama">9500</definedName>
    <definedName name="Tim_lan_xuat_hien">#REF!</definedName>
    <definedName name="tim_xuat_hien">#REF!</definedName>
    <definedName name="TITAN">#REF!</definedName>
    <definedName name="TL">[14]ND!#REF!</definedName>
    <definedName name="TLAC120">#REF!</definedName>
    <definedName name="TLAC35">#REF!</definedName>
    <definedName name="TLAC50">#REF!</definedName>
    <definedName name="TLAC70">#REF!</definedName>
    <definedName name="TLAC95">#REF!</definedName>
    <definedName name="TLBV">'[75]Giai trinh'!#REF!</definedName>
    <definedName name="Tle">#REF!</definedName>
    <definedName name="TLNM">{"Thuxm2.xls","Sheet1"}</definedName>
    <definedName name="TMDT_THEO_NAM">'[58]DI-ESTI'!$A$8:$R$489</definedName>
    <definedName name="tn1pinnc">'[6]thao-go'!#REF!</definedName>
    <definedName name="tn2mhnnc">'[6]thao-go'!#REF!</definedName>
    <definedName name="TNCM">'[6]CHITIET VL-NC-TT-3p'!#REF!</definedName>
    <definedName name="tnhnnc">'[6]thao-go'!#REF!</definedName>
    <definedName name="tnignc">'[6]thao-go'!#REF!</definedName>
    <definedName name="tnin190nc">'[6]thao-go'!#REF!</definedName>
    <definedName name="tnlnc">'[6]thao-go'!#REF!</definedName>
    <definedName name="tnnnc">'[6]thao-go'!#REF!</definedName>
    <definedName name="tno">[38]gVL!$Q$47</definedName>
    <definedName name="ton">'[52]DO AM DT'!$AC$84</definedName>
    <definedName name="tongdt">[76]BO!#REF!</definedName>
    <definedName name="TOTAL">#REF!</definedName>
    <definedName name="totb">'[52]DO AM DT'!#REF!</definedName>
    <definedName name="totb1">'[52]DO AM DT'!#REF!</definedName>
    <definedName name="totb2">'[52]DO AM DT'!#REF!</definedName>
    <definedName name="totb3">'[52]DO AM DT'!#REF!</definedName>
    <definedName name="totb4">'[52]DO AM DT'!#REF!</definedName>
    <definedName name="totb5">'[52]DO AM DT'!#REF!</definedName>
    <definedName name="totb6">'[52]DO AM DT'!#REF!</definedName>
    <definedName name="TPLRP">#REF!</definedName>
    <definedName name="TR15HT">'[6]TONGKE-HT'!#REF!</definedName>
    <definedName name="TR16HT">'[6]TONGKE-HT'!#REF!</definedName>
    <definedName name="TR19HT">'[6]TONGKE-HT'!#REF!</definedName>
    <definedName name="tr1x15">[6]giathanh1!#REF!</definedName>
    <definedName name="TR20HT">'[6]TONGKE-HT'!#REF!</definedName>
    <definedName name="tr3x100">'[6]dongia (2)'!#REF!</definedName>
    <definedName name="Tra_Cot">#REF!</definedName>
    <definedName name="Tra_DM_su_dung">#REF!</definedName>
    <definedName name="Tra_don_gia_KS">#REF!</definedName>
    <definedName name="Tra_DTCT">#REF!</definedName>
    <definedName name="Tra_GTXLST">[77]DTCT!$C$10:$J$438</definedName>
    <definedName name="Tra_phan_tram">[78]Tra_bang!#REF!</definedName>
    <definedName name="Tra_PTDG">[79]ptdg!$B$68:$M$1364</definedName>
    <definedName name="Tra_ten_cong">#REF!</definedName>
    <definedName name="Tra_tim_hang_mucPT_trung">#REF!</definedName>
    <definedName name="Tra_TL">#REF!</definedName>
    <definedName name="Tra_ty_le2">#REF!</definedName>
    <definedName name="Tra_ty_le3">#REF!</definedName>
    <definedName name="Tra_ty_le4">#REF!</definedName>
    <definedName name="Tra_ty_le5">#REF!</definedName>
    <definedName name="TRA_VAT_LIEU">#REF!</definedName>
    <definedName name="tra_vat_lieu1">'[80]tra-vat-lieu'!$G$4:$J$193</definedName>
    <definedName name="TRA_VL">#REF!</definedName>
    <definedName name="tra_VL_1">'[40]tra-vat-lieu'!$A$201:$H$215</definedName>
    <definedName name="TRADE2">#REF!</definedName>
    <definedName name="tram100">'[6]dongia (2)'!#REF!</definedName>
    <definedName name="tram1x25">'[6]dongia (2)'!#REF!</definedName>
    <definedName name="TRANSFORMER">'[54]NEW-PANEL'!#REF!</definedName>
    <definedName name="TraTH">'[81]dtct cong'!$A$9:$A$649</definedName>
    <definedName name="TRAVL">#REF!</definedName>
    <definedName name="tru10mtc">'[6]t-h HA THE'!#REF!</definedName>
    <definedName name="tru8mtc">'[6]t-h HA THE'!#REF!</definedName>
    <definedName name="TT_1P">#REF!</definedName>
    <definedName name="TT_3p">#REF!</definedName>
    <definedName name="tt1pnc">'[6]lam-moi'!#REF!</definedName>
    <definedName name="tt1pvl">'[6]lam-moi'!#REF!</definedName>
    <definedName name="tt3pnc">'[6]lam-moi'!#REF!</definedName>
    <definedName name="tt3pvl">'[6]lam-moi'!#REF!</definedName>
    <definedName name="ttam">[18]gVL!$N$21</definedName>
    <definedName name="ttbt">#REF!</definedName>
    <definedName name="TTDD">[6]TDTKP!$E$44+[6]TDTKP!$F$44+[6]TDTKP!$G$44</definedName>
    <definedName name="TTDD3P">[6]TDTKP1!#REF!</definedName>
    <definedName name="TTDDCT3p">[6]TDTKP1!#REF!</definedName>
    <definedName name="tthi">#REF!</definedName>
    <definedName name="TTK3p">'[6]TONGKE3p '!$C$295</definedName>
    <definedName name="ttronmk">#REF!</definedName>
    <definedName name="ttt">'[7]CT Thang Mo'!$B$309:$M$309</definedName>
    <definedName name="tttb">'[7]CT Thang Mo'!$B$431:$I$431</definedName>
    <definedName name="tv75nc">#REF!</definedName>
    <definedName name="tv75vl">#REF!</definedName>
    <definedName name="tx1pignc">'[6]thao-go'!#REF!</definedName>
    <definedName name="tx1pindnc">'[6]thao-go'!#REF!</definedName>
    <definedName name="tx1pingnc">'[6]thao-go'!#REF!</definedName>
    <definedName name="tx1pintnc">'[6]thao-go'!#REF!</definedName>
    <definedName name="tx1pitnc">'[6]thao-go'!#REF!</definedName>
    <definedName name="tx2mhnnc">'[6]thao-go'!#REF!</definedName>
    <definedName name="tx2mitnc">'[6]thao-go'!#REF!</definedName>
    <definedName name="txhnnc">'[6]thao-go'!#REF!</definedName>
    <definedName name="txig1nc">'[6]thao-go'!#REF!</definedName>
    <definedName name="txin190nc">'[6]thao-go'!#REF!</definedName>
    <definedName name="txinnc">'[6]thao-go'!#REF!</definedName>
    <definedName name="txit1nc">'[6]thao-go'!#REF!</definedName>
    <definedName name="ty_le">#REF!</definedName>
    <definedName name="ty_le_BTN">#REF!</definedName>
    <definedName name="Ty_le1">#REF!</definedName>
    <definedName name="UP">#REF!,#REF!,#REF!,#REF!,#REF!,#REF!,#REF!,#REF!,#REF!,#REF!,#REF!</definedName>
    <definedName name="usd">[82]SUMMARY!$I$16</definedName>
    <definedName name="v">[83]PTDGDT!#REF!</definedName>
    <definedName name="v100ct">[27]phulucvua!$F$31</definedName>
    <definedName name="VA">[14]ND!#REF!</definedName>
    <definedName name="vankhuon">[19]vlieu!$N$72</definedName>
    <definedName name="VARIINST">#REF!</definedName>
    <definedName name="VARIPURC">#REF!</definedName>
    <definedName name="VC">#REF!</definedName>
    <definedName name="vc3.">'[7]CT  PL'!$B$125:$H$125</definedName>
    <definedName name="vca">'[7]CT  PL'!$B$25:$H$25</definedName>
    <definedName name="vccot">#REF!</definedName>
    <definedName name="vccot.">'[7]CT  PL'!$B$8:$H$8</definedName>
    <definedName name="vcdbt">'[7]CT Thang Mo'!$B$220:$I$220</definedName>
    <definedName name="vcdc.">'[84]Chi tiet'!#REF!</definedName>
    <definedName name="vcdd">'[7]CT Thang Mo'!$B$182:$H$182</definedName>
    <definedName name="VCDD3p">'[6]KPVC-BD '!#REF!</definedName>
    <definedName name="vcdt">'[7]CT Thang Mo'!$B$406:$I$406</definedName>
    <definedName name="vcdtb">'[7]CT Thang Mo'!$B$432:$I$432</definedName>
    <definedName name="VCHT">#REF!</definedName>
    <definedName name="vctb">#REF!</definedName>
    <definedName name="VCTT">#REF!</definedName>
    <definedName name="VCVBT1">'[6]VCV-BE-TONG'!$G$11</definedName>
    <definedName name="VCVBT2">'[6]VCV-BE-TONG'!$G$17</definedName>
    <definedName name="vd">#REF!</definedName>
    <definedName name="vd3p">#REF!</definedName>
    <definedName name="vdkt">[38]gVL!$Q$55</definedName>
    <definedName name="vh" hidden="1">{"'Sheet1'!$L$16"}</definedName>
    <definedName name="VL">[85]CTGT!#REF!</definedName>
    <definedName name="VL.M10.1">'[37]Giai trinh'!#REF!</definedName>
    <definedName name="VL.M10.2">'[37]Giai trinh'!#REF!</definedName>
    <definedName name="VL.MDT">'[37]Giai trinh'!#REF!</definedName>
    <definedName name="VL_TBDM">[85]CTGT!#REF!</definedName>
    <definedName name="vl1p">#REF!</definedName>
    <definedName name="vl3p">#REF!</definedName>
    <definedName name="Vlcap0.7">#REF!</definedName>
    <definedName name="VLcap1">#REF!</definedName>
    <definedName name="vldd">'[6]TH XL'!#REF!</definedName>
    <definedName name="vldn400">#REF!</definedName>
    <definedName name="vldn600">#REF!</definedName>
    <definedName name="VLHC">[6]TNHCHINH!$I$38</definedName>
    <definedName name="vltr">'[6]TH XL'!#REF!</definedName>
    <definedName name="vltram">#REF!</definedName>
    <definedName name="vr3p">#REF!</definedName>
    <definedName name="vt1pbs">'[6]lam-moi'!#REF!</definedName>
    <definedName name="vtbs">'[6]lam-moi'!#REF!</definedName>
    <definedName name="W">#REF!</definedName>
    <definedName name="wrn.chi._.tiÆt." hidden="1">{#N/A,#N/A,FALSE,"Chi tiÆt"}</definedName>
    <definedName name="wrn.chi._.tiÆt._1" hidden="1">{#N/A,#N/A,FALSE,"Chi tiÆt"}</definedName>
    <definedName name="wrn.Monthly._.Statement." hidden="1">{#N/A,#N/A,FALSE,"Tabelle2";#N/A,#N/A,FALSE,"Tabelle1"}</definedName>
    <definedName name="wrn.Report." hidden="1">{"Offgrid",#N/A,FALSE,"OFFGRID";"Region",#N/A,FALSE,"REGION";"Offgrid -2",#N/A,FALSE,"OFFGRID";"WTP",#N/A,FALSE,"WTP";"WTP -2",#N/A,FALSE,"WTP";"Project",#N/A,FALSE,"PROJECT";"Summary -2",#N/A,FALSE,"SUMMARY"}</definedName>
    <definedName name="wrn.vd." hidden="1">{#N/A,#N/A,TRUE,"BT M200 da 10x20"}</definedName>
    <definedName name="wrnf.report" hidden="1">{"Offgrid",#N/A,FALSE,"OFFGRID";"Region",#N/A,FALSE,"REGION";"Offgrid -2",#N/A,FALSE,"OFFGRID";"WTP",#N/A,FALSE,"WTP";"WTP -2",#N/A,FALSE,"WTP";"Project",#N/A,FALSE,"PROJECT";"Summary -2",#N/A,FALSE,"SUMMARY"}</definedName>
    <definedName name="X">#REF!</definedName>
    <definedName name="x17dnc">[6]chitiet!#REF!</definedName>
    <definedName name="x17dvl">[6]chitiet!#REF!</definedName>
    <definedName name="x17knc">[6]chitiet!#REF!</definedName>
    <definedName name="x17kvl">[6]chitiet!#REF!</definedName>
    <definedName name="X1pFCOnc">'[6]CHITIET VL-NC-TT -1p'!#REF!</definedName>
    <definedName name="X1pFCOvc">'[6]CHITIET VL-NC-TT -1p'!#REF!</definedName>
    <definedName name="X1pFCOvl">'[6]CHITIET VL-NC-TT -1p'!#REF!</definedName>
    <definedName name="x1pignc">'[6]lam-moi'!#REF!</definedName>
    <definedName name="X1pIGvc">'[6]CHITIET VL-NC-TT -1p'!#REF!</definedName>
    <definedName name="x1pigvl">'[6]lam-moi'!#REF!</definedName>
    <definedName name="x1pind">#REF!</definedName>
    <definedName name="x1pindnc">'[6]lam-moi'!#REF!</definedName>
    <definedName name="x1pindvl">'[6]lam-moi'!#REF!</definedName>
    <definedName name="x1ping">#REF!</definedName>
    <definedName name="x1pingnc">'[6]lam-moi'!#REF!</definedName>
    <definedName name="x1pingvl">'[6]lam-moi'!#REF!</definedName>
    <definedName name="x1pint">#REF!</definedName>
    <definedName name="x1pintnc">'[6]lam-moi'!#REF!</definedName>
    <definedName name="X1pINTvc">'[6]CHITIET VL-NC-TT -1p'!#REF!</definedName>
    <definedName name="x1pintvl">'[6]lam-moi'!#REF!</definedName>
    <definedName name="x1pitnc">'[6]lam-moi'!#REF!</definedName>
    <definedName name="X1pITvc">'[6]CHITIET VL-NC-TT -1p'!#REF!</definedName>
    <definedName name="x1pitvl">'[6]lam-moi'!#REF!</definedName>
    <definedName name="x20knc">[6]chitiet!#REF!</definedName>
    <definedName name="x20kvl">[6]chitiet!#REF!</definedName>
    <definedName name="x22knc">[6]chitiet!#REF!</definedName>
    <definedName name="x22kvl">[6]chitiet!#REF!</definedName>
    <definedName name="x2mig1nc">'[6]lam-moi'!#REF!</definedName>
    <definedName name="x2mig1vl">'[6]lam-moi'!#REF!</definedName>
    <definedName name="x2min1nc">'[6]lam-moi'!#REF!</definedName>
    <definedName name="x2min1vl">'[6]lam-moi'!#REF!</definedName>
    <definedName name="x2mit1vl">'[6]lam-moi'!#REF!</definedName>
    <definedName name="x2mitnc">'[6]lam-moi'!#REF!</definedName>
    <definedName name="XCCT">0.5</definedName>
    <definedName name="xdsnc">[6]gtrinh!#REF!</definedName>
    <definedName name="xdsvl">[6]gtrinh!#REF!</definedName>
    <definedName name="xfco">#REF!</definedName>
    <definedName name="xfco3p">#REF!</definedName>
    <definedName name="xfconc">'[6]lam-moi'!#REF!</definedName>
    <definedName name="xfconc3p">'[6]CHITIET VL-NC'!$G$94</definedName>
    <definedName name="xfcotnc">#REF!</definedName>
    <definedName name="xfcotvl">#REF!</definedName>
    <definedName name="xfcovl">'[6]lam-moi'!#REF!</definedName>
    <definedName name="xfcovl3p">'[6]CHITIET VL-NC'!$G$90</definedName>
    <definedName name="xfnc">'[6]lam-moi'!#REF!</definedName>
    <definedName name="xfvl">'[6]lam-moi'!#REF!</definedName>
    <definedName name="xh">#REF!</definedName>
    <definedName name="xhn">#REF!</definedName>
    <definedName name="xhnnc">'[6]lam-moi'!#REF!</definedName>
    <definedName name="xhnvl">'[6]lam-moi'!#REF!</definedName>
    <definedName name="xig">#REF!</definedName>
    <definedName name="xig1">#REF!</definedName>
    <definedName name="xig1nc">'[6]lam-moi'!#REF!</definedName>
    <definedName name="xig1p">#REF!</definedName>
    <definedName name="xig1pnc">'[6]lam-moi'!#REF!</definedName>
    <definedName name="xig1pvl">'[6]lam-moi'!#REF!</definedName>
    <definedName name="xig1vl">'[6]lam-moi'!#REF!</definedName>
    <definedName name="xig2nc">'[6]lam-moi'!#REF!</definedName>
    <definedName name="xig2vl">'[6]lam-moi'!#REF!</definedName>
    <definedName name="xig3p">#REF!</definedName>
    <definedName name="xiggnc">'[6]CHITIET VL-NC'!$G$57</definedName>
    <definedName name="xiggvl">'[6]CHITIET VL-NC'!$G$53</definedName>
    <definedName name="xignc">'[6]lam-moi'!#REF!</definedName>
    <definedName name="xignc3p">#REF!</definedName>
    <definedName name="xigvl">'[6]lam-moi'!#REF!</definedName>
    <definedName name="xigvl3p">#REF!</definedName>
    <definedName name="xin">#REF!</definedName>
    <definedName name="xin190">#REF!</definedName>
    <definedName name="xin1903p">#REF!</definedName>
    <definedName name="xin190nc">'[6]lam-moi'!#REF!</definedName>
    <definedName name="xin190nc3p">'[6]CHITIET VL-NC'!$G$76</definedName>
    <definedName name="xin190vl">'[6]lam-moi'!#REF!</definedName>
    <definedName name="xin190vl3p">'[6]CHITIET VL-NC'!$G$72</definedName>
    <definedName name="xin2903p">#REF!</definedName>
    <definedName name="xin290nc3p">#REF!</definedName>
    <definedName name="xin290vl3p">#REF!</definedName>
    <definedName name="xin3p">#REF!</definedName>
    <definedName name="xin901nc">'[6]lam-moi'!#REF!</definedName>
    <definedName name="xin901vl">'[6]lam-moi'!#REF!</definedName>
    <definedName name="xind">#REF!</definedName>
    <definedName name="xind1p">#REF!</definedName>
    <definedName name="xind1pnc">'[6]lam-moi'!#REF!</definedName>
    <definedName name="xind1pvl">'[6]lam-moi'!#REF!</definedName>
    <definedName name="xind3p">#REF!</definedName>
    <definedName name="xindnc">'[6]lam-moi'!#REF!</definedName>
    <definedName name="xindnc1p">#REF!</definedName>
    <definedName name="xindnc3p">'[6]CHITIET VL-NC'!$G$85</definedName>
    <definedName name="xindvl">'[6]lam-moi'!#REF!</definedName>
    <definedName name="xindvl1p">#REF!</definedName>
    <definedName name="xindvl3p">'[6]CHITIET VL-NC'!$G$80</definedName>
    <definedName name="xing1p">#REF!</definedName>
    <definedName name="xing1pnc">'[6]lam-moi'!#REF!</definedName>
    <definedName name="xing1pvl">'[6]lam-moi'!#REF!</definedName>
    <definedName name="xingnc1p">#REF!</definedName>
    <definedName name="xingvl1p">#REF!</definedName>
    <definedName name="xinnc">'[6]lam-moi'!#REF!</definedName>
    <definedName name="xinnc3p">#REF!</definedName>
    <definedName name="xint1p">#REF!</definedName>
    <definedName name="xinvl">'[6]lam-moi'!#REF!</definedName>
    <definedName name="xinvl3p">#REF!</definedName>
    <definedName name="xit">#REF!</definedName>
    <definedName name="xit1">#REF!</definedName>
    <definedName name="xit1nc">'[6]lam-moi'!#REF!</definedName>
    <definedName name="xit1p">#REF!</definedName>
    <definedName name="xit1pnc">'[6]lam-moi'!#REF!</definedName>
    <definedName name="xit1pvl">'[6]lam-moi'!#REF!</definedName>
    <definedName name="xit1vl">'[6]lam-moi'!#REF!</definedName>
    <definedName name="xit2nc">'[6]lam-moi'!#REF!</definedName>
    <definedName name="xit2nc3p">#REF!</definedName>
    <definedName name="xit2vl">'[6]lam-moi'!#REF!</definedName>
    <definedName name="xit2vl3p">#REF!</definedName>
    <definedName name="xit3p">#REF!</definedName>
    <definedName name="xitnc">'[6]lam-moi'!#REF!</definedName>
    <definedName name="xitnc3p">#REF!</definedName>
    <definedName name="xittnc">'[6]CHITIET VL-NC'!$G$48</definedName>
    <definedName name="xittvl">'[6]CHITIET VL-NC'!$G$44</definedName>
    <definedName name="xitvl">'[6]lam-moi'!#REF!</definedName>
    <definedName name="xitvl3p">#REF!</definedName>
    <definedName name="xl">#REF!</definedName>
    <definedName name="xlc">#REF!</definedName>
    <definedName name="xlk">#REF!</definedName>
    <definedName name="xm">[86]gvl!$N$16</definedName>
    <definedName name="XM.M10.1">'[37]Giai trinh'!#REF!</definedName>
    <definedName name="XM.M10.2">'[37]Giai trinh'!#REF!</definedName>
    <definedName name="XM.MDT">'[37]Giai trinh'!#REF!</definedName>
    <definedName name="xn">#REF!</definedName>
    <definedName name="xr1nc">'[6]lam-moi'!#REF!</definedName>
    <definedName name="xr1vl">'[6]lam-moi'!#REF!</definedName>
    <definedName name="xtr3pnc">[6]gtrinh!#REF!</definedName>
    <definedName name="xtr3pvl">[6]gtrinh!#REF!</definedName>
    <definedName name="xuat_hien">[87]DTCT!$A$6:$A$58</definedName>
    <definedName name="Xuat_hien1">[88]DTCT!$A$7:$A$238</definedName>
    <definedName name="yhu" hidden="1">{"'Sheet1'!$L$16"}</definedName>
    <definedName name="Z" hidden="1">{"'Sheet1'!$L$16"}</definedName>
    <definedName name="ZYX">#REF!</definedName>
    <definedName name="ZZZ">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8" i="1" l="1"/>
  <c r="H98" i="1" s="1"/>
  <c r="G103" i="1"/>
  <c r="H103" i="1" s="1"/>
  <c r="G102" i="1"/>
  <c r="H102" i="1" s="1"/>
  <c r="G104" i="1"/>
  <c r="H104" i="1" s="1"/>
  <c r="G101" i="1"/>
  <c r="H101" i="1" s="1"/>
  <c r="G100" i="1"/>
  <c r="H100" i="1" s="1"/>
  <c r="G99" i="1"/>
  <c r="H99" i="1" s="1"/>
  <c r="G97" i="1" l="1"/>
  <c r="H97" i="1" s="1"/>
  <c r="G28" i="1" l="1"/>
  <c r="H28" i="1" s="1"/>
  <c r="F29" i="1"/>
  <c r="G29" i="1" s="1"/>
  <c r="H29" i="1" s="1"/>
  <c r="H43" i="1" l="1"/>
  <c r="G87" i="1"/>
  <c r="H87" i="1" s="1"/>
  <c r="G88" i="1"/>
  <c r="H88" i="1" s="1"/>
  <c r="G89" i="1"/>
  <c r="H89" i="1" s="1"/>
  <c r="G90" i="1"/>
  <c r="H90" i="1" s="1"/>
  <c r="G91" i="1"/>
  <c r="H91" i="1" s="1"/>
  <c r="G64" i="1"/>
  <c r="H64" i="1" s="1"/>
  <c r="G65" i="1"/>
  <c r="H65" i="1" s="1"/>
  <c r="G66" i="1"/>
  <c r="H66" i="1" s="1"/>
  <c r="G67" i="1"/>
  <c r="H67" i="1" s="1"/>
  <c r="G68" i="1"/>
  <c r="H68" i="1" s="1"/>
  <c r="G63" i="1"/>
  <c r="H63" i="1" s="1"/>
  <c r="G62" i="1" l="1"/>
  <c r="H62" i="1" s="1"/>
  <c r="G72" i="1"/>
  <c r="H72" i="1" s="1"/>
  <c r="G55" i="1"/>
  <c r="H55" i="1" s="1"/>
  <c r="G56" i="1"/>
  <c r="H56" i="1" s="1"/>
  <c r="G57" i="1"/>
  <c r="H57" i="1" s="1"/>
  <c r="G58" i="1"/>
  <c r="H58" i="1" s="1"/>
  <c r="G59" i="1"/>
  <c r="H59" i="1" s="1"/>
  <c r="G60" i="1"/>
  <c r="H60" i="1" s="1"/>
  <c r="G61" i="1"/>
  <c r="H61" i="1" s="1"/>
  <c r="G54" i="1"/>
  <c r="G46" i="1"/>
  <c r="H46" i="1" s="1"/>
  <c r="G49" i="1"/>
  <c r="H49" i="1" s="1"/>
  <c r="G41" i="1"/>
  <c r="H41" i="1" s="1"/>
  <c r="G40" i="1"/>
  <c r="H40" i="1" s="1"/>
  <c r="G14" i="1"/>
  <c r="H14" i="1" s="1"/>
  <c r="G11" i="1"/>
  <c r="F18" i="1"/>
  <c r="G18" i="1" s="1"/>
  <c r="H18" i="1" s="1"/>
  <c r="F15" i="1"/>
  <c r="G15" i="1" s="1"/>
  <c r="H15" i="1" s="1"/>
  <c r="F12" i="1"/>
  <c r="G12" i="1" s="1"/>
  <c r="H12" i="1" s="1"/>
  <c r="G38" i="1"/>
  <c r="G37" i="1"/>
  <c r="H37" i="1" s="1"/>
  <c r="G53" i="1" l="1"/>
  <c r="H53" i="1" s="1"/>
  <c r="H54" i="1"/>
  <c r="G36" i="1"/>
  <c r="H36" i="1" s="1"/>
  <c r="H38" i="1"/>
  <c r="H11" i="1"/>
  <c r="G39" i="1"/>
  <c r="H39" i="1" s="1"/>
  <c r="G85" i="1" l="1"/>
  <c r="H85" i="1" s="1"/>
  <c r="G86" i="1"/>
  <c r="H86" i="1" s="1"/>
  <c r="G92" i="1"/>
  <c r="H92" i="1" s="1"/>
  <c r="G93" i="1"/>
  <c r="G94" i="1"/>
  <c r="H94" i="1" s="1"/>
  <c r="G95" i="1"/>
  <c r="H95" i="1" s="1"/>
  <c r="G96" i="1"/>
  <c r="H96" i="1" s="1"/>
  <c r="G84" i="1"/>
  <c r="H84" i="1" s="1"/>
  <c r="H93" i="1" l="1"/>
  <c r="G83" i="1"/>
  <c r="H83" i="1" s="1"/>
  <c r="G32" i="1"/>
  <c r="H32" i="1" s="1"/>
  <c r="G31" i="1"/>
  <c r="G23" i="1"/>
  <c r="H23" i="1" s="1"/>
  <c r="G76" i="1"/>
  <c r="H76" i="1" s="1"/>
  <c r="G47" i="1"/>
  <c r="H47" i="1" s="1"/>
  <c r="G48" i="1"/>
  <c r="H48" i="1" s="1"/>
  <c r="G50" i="1"/>
  <c r="H50" i="1" s="1"/>
  <c r="G51" i="1"/>
  <c r="H51" i="1" s="1"/>
  <c r="G52" i="1"/>
  <c r="H52" i="1" s="1"/>
  <c r="G45" i="1"/>
  <c r="G35" i="1"/>
  <c r="H35" i="1" s="1"/>
  <c r="G34" i="1"/>
  <c r="G17" i="1"/>
  <c r="H17" i="1" s="1"/>
  <c r="G26" i="1"/>
  <c r="G25" i="1"/>
  <c r="H25" i="1" s="1"/>
  <c r="G22" i="1"/>
  <c r="H22" i="1" s="1"/>
  <c r="G21" i="1"/>
  <c r="H21" i="1" s="1"/>
  <c r="G19" i="1"/>
  <c r="G44" i="1" l="1"/>
  <c r="H44" i="1" s="1"/>
  <c r="H45" i="1"/>
  <c r="G9" i="1"/>
  <c r="H9" i="1" s="1"/>
  <c r="H26" i="1"/>
  <c r="H31" i="1"/>
  <c r="G30" i="1"/>
  <c r="H30" i="1" s="1"/>
  <c r="H34" i="1"/>
  <c r="G33" i="1"/>
  <c r="H33" i="1" s="1"/>
  <c r="H19" i="1"/>
  <c r="G73" i="1"/>
  <c r="H73" i="1" s="1"/>
  <c r="G71" i="1"/>
  <c r="H71" i="1" s="1"/>
  <c r="G8" i="1" l="1"/>
  <c r="H8" i="1" s="1"/>
  <c r="G82" i="1"/>
  <c r="H82" i="1" s="1"/>
  <c r="G81" i="1"/>
  <c r="H81" i="1" s="1"/>
  <c r="G80" i="1"/>
  <c r="H80" i="1" s="1"/>
  <c r="G79" i="1"/>
  <c r="G78" i="1"/>
  <c r="H78" i="1" s="1"/>
  <c r="G77" i="1"/>
  <c r="H77" i="1" s="1"/>
  <c r="G75" i="1"/>
  <c r="H75" i="1" s="1"/>
  <c r="G74" i="1"/>
  <c r="H74" i="1" s="1"/>
  <c r="G70" i="1"/>
  <c r="H70" i="1" s="1"/>
  <c r="H79" i="1" l="1"/>
  <c r="G69" i="1"/>
  <c r="H69" i="1" s="1"/>
  <c r="G42" i="1" l="1"/>
  <c r="G105" i="1" l="1"/>
  <c r="H105" i="1" s="1"/>
  <c r="H42" i="1"/>
  <c r="C106" i="1"/>
</calcChain>
</file>

<file path=xl/comments1.xml><?xml version="1.0" encoding="utf-8"?>
<comments xmlns="http://schemas.openxmlformats.org/spreadsheetml/2006/main">
  <authors>
    <author>HD King</author>
    <author>user</author>
  </authors>
  <commentList>
    <comment ref="F11" authorId="0">
      <text>
        <r>
          <rPr>
            <sz val="9"/>
            <color indexed="81"/>
            <rFont val="Tahoma"/>
            <family val="2"/>
          </rPr>
          <t xml:space="preserve">
(Lương cs x hệ số tiền công theo ngay x số ngày công= 1.490.000 x 0,79)</t>
        </r>
      </text>
    </comment>
    <comment ref="G11" authorId="1">
      <text>
        <r>
          <rPr>
            <b/>
            <sz val="9"/>
            <color indexed="81"/>
            <rFont val="Tahoma"/>
            <family val="2"/>
          </rPr>
          <t>Tc:Lcs x Hstcn x Snc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9"/>
            <color indexed="81"/>
            <rFont val="Tahoma"/>
            <family val="2"/>
          </rPr>
          <t>HD King:</t>
        </r>
        <r>
          <rPr>
            <sz val="9"/>
            <color indexed="81"/>
            <rFont val="Tahoma"/>
            <family val="2"/>
          </rPr>
          <t xml:space="preserve">
Hệ số tiền công x Lương CS=1.490.000 x 0,49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(Lương cs x hệ số tiền công theo ngay x số ngày công= 1.490.000 x 0,79)</t>
        </r>
      </text>
    </comment>
    <comment ref="F15" authorId="0">
      <text>
        <r>
          <rPr>
            <b/>
            <sz val="9"/>
            <color indexed="81"/>
            <rFont val="Tahoma"/>
            <family val="2"/>
          </rPr>
          <t>HD King:</t>
        </r>
        <r>
          <rPr>
            <sz val="9"/>
            <color indexed="81"/>
            <rFont val="Tahoma"/>
            <family val="2"/>
          </rPr>
          <t xml:space="preserve">
Hệ số tiền công x Lương CS=1.490.000 x 0,49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HD King:</t>
        </r>
        <r>
          <rPr>
            <sz val="9"/>
            <color indexed="81"/>
            <rFont val="Tahoma"/>
            <family val="2"/>
          </rPr>
          <t xml:space="preserve">
(Hệ số tiền công x Lương CS)x Số người
(0,79 x 1490000)</t>
        </r>
      </text>
    </comment>
    <comment ref="F18" authorId="0">
      <text>
        <r>
          <rPr>
            <b/>
            <sz val="9"/>
            <color indexed="81"/>
            <rFont val="Tahoma"/>
            <family val="2"/>
          </rPr>
          <t>HD King:</t>
        </r>
        <r>
          <rPr>
            <sz val="9"/>
            <color indexed="81"/>
            <rFont val="Tahoma"/>
            <family val="2"/>
          </rPr>
          <t xml:space="preserve">
Hệ số tiền công x Lương CS</t>
        </r>
      </text>
    </comment>
    <comment ref="F19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khoản 10, Điều 6 (Chi khác)</t>
        </r>
      </text>
    </comment>
    <comment ref="F21" authorId="1">
      <text>
        <r>
          <rPr>
            <b/>
            <sz val="9"/>
            <color indexed="81"/>
            <rFont val="Tahoma"/>
            <family val="2"/>
          </rPr>
          <t>khoản 2, Đ97, TT 40:</t>
        </r>
        <r>
          <rPr>
            <sz val="9"/>
            <color indexed="81"/>
            <rFont val="Tahoma"/>
            <family val="2"/>
          </rPr>
          <t xml:space="preserve">
Ct ở TP là đô thị loại I , mức khoán 450.000đ/ngày</t>
        </r>
      </text>
    </comment>
    <comment ref="F22" authorId="1">
      <text>
        <r>
          <rPr>
            <b/>
            <sz val="9"/>
            <color indexed="81"/>
            <rFont val="Tahoma"/>
            <family val="2"/>
          </rPr>
          <t>khoản 2, Đ97, TT 40:
Ct ở TP là đô thị loại I , mức khoán 450.000đ/ngày</t>
        </r>
      </text>
    </comment>
    <comment ref="F23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Hợp đồng khoán</t>
        </r>
      </text>
    </comment>
    <comment ref="F25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Khoản 1, Điều 6, TT40: 200.000đ/ngày</t>
        </r>
      </text>
    </comment>
    <comment ref="F26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Khoản 1, Điều 6, TT40: 200.000đ/ngày</t>
        </r>
      </text>
    </comment>
    <comment ref="F27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khoản 2, Điều 7, TT55</t>
        </r>
      </text>
    </comment>
    <comment ref="F28" authorId="0">
      <text>
        <r>
          <rPr>
            <b/>
            <sz val="9"/>
            <color indexed="81"/>
            <rFont val="Tahoma"/>
            <family val="2"/>
          </rPr>
          <t>(Lương cs x hệ số tiền công theo ngay x số ngày công= 1.490.000 x 0,79)</t>
        </r>
      </text>
    </comment>
    <comment ref="F29" authorId="0">
      <text>
        <r>
          <rPr>
            <b/>
            <sz val="9"/>
            <color indexed="81"/>
            <rFont val="Tahoma"/>
            <family val="2"/>
          </rPr>
          <t>HD King:</t>
        </r>
        <r>
          <rPr>
            <sz val="9"/>
            <color indexed="81"/>
            <rFont val="Tahoma"/>
            <family val="2"/>
          </rPr>
          <t xml:space="preserve">
Hệ số tiền công x Lương CS=1.490.000 x 0,49</t>
        </r>
      </text>
    </comment>
    <comment ref="F31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khoản 2, Điều 7, TT 55</t>
        </r>
      </text>
    </comment>
    <comment ref="F32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khoản 2, Điều 7, TT 55</t>
        </r>
      </text>
    </comment>
    <comment ref="F34" authorId="1">
      <text>
        <r>
          <rPr>
            <b/>
            <sz val="9"/>
            <color indexed="81"/>
            <rFont val="Tahoma"/>
            <family val="2"/>
          </rPr>
          <t>user: khoản 2, Điều 7, TT 55</t>
        </r>
      </text>
    </comment>
    <comment ref="F35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khoản 2, Điều 7, TT 55</t>
        </r>
      </text>
    </comment>
    <comment ref="F37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khoản 2, Điều 7, TT 55</t>
        </r>
      </text>
    </comment>
    <comment ref="F38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khoản 3, Điều 7, TT 55</t>
        </r>
      </text>
    </comment>
    <comment ref="F40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khoản 2, Điều 7, TT 55</t>
        </r>
      </text>
    </comment>
    <comment ref="F41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khoản 3, Điều 7, TT 55</t>
        </r>
      </text>
    </comment>
    <comment ref="B44" authorId="1">
      <text>
        <r>
          <rPr>
            <b/>
            <sz val="9"/>
            <color indexed="81"/>
            <rFont val="Tahoma"/>
            <family val="2"/>
          </rPr>
          <t>Tiểu ban đề án 10 người + 15 HĐ Trường + 25 HĐ Khoa học ĐT</t>
        </r>
      </text>
    </comment>
    <comment ref="B53" authorId="1">
      <text>
        <r>
          <rPr>
            <sz val="9"/>
            <color indexed="81"/>
            <rFont val="Tahoma"/>
            <family val="2"/>
          </rPr>
          <t xml:space="preserve">
Tiểu ban đề án 10 người + 15 HĐ Trường + 25 HĐ Khoa học ĐT</t>
        </r>
      </text>
    </comment>
    <comment ref="E72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Trường, HĐKHĐT</t>
        </r>
      </text>
    </comment>
    <comment ref="B76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Đưa đón chuyên gia đánh giá, thẩm định</t>
        </r>
      </text>
    </comment>
    <comment ref="B81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 cho chuyên gia</t>
        </r>
      </text>
    </comment>
    <comment ref="B82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 cho chuyên gia</t>
        </r>
      </text>
    </comment>
    <comment ref="E86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Trường, HĐKHĐT</t>
        </r>
      </text>
    </comment>
    <comment ref="B90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 cho chuyên gia</t>
        </r>
      </text>
    </comment>
    <comment ref="B95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 cho chuyên gia</t>
        </r>
      </text>
    </comment>
    <comment ref="B96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 cho chuyên gia</t>
        </r>
      </text>
    </comment>
    <comment ref="B97" authorId="1">
      <text>
        <r>
          <rPr>
            <sz val="9"/>
            <color indexed="81"/>
            <rFont val="Tahoma"/>
            <family val="2"/>
          </rPr>
          <t xml:space="preserve">chi phí cho tiểu ban đề án 
</t>
        </r>
      </text>
    </comment>
    <comment ref="B98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Tiếp đoàn thẩm định của Sở, Bộ, UBNDTP</t>
        </r>
      </text>
    </comment>
    <comment ref="B101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dự kiến đi 5 đợt (mỗi đợt gồm 1 chủ nhệm và 1 thành viên)</t>
        </r>
      </text>
    </comment>
    <comment ref="B102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 đợt (dự kiến mỗi đợt 1 triệu đồng)</t>
        </r>
      </text>
    </comment>
    <comment ref="B103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dự kiến đi 5 đợt (mỗi đợt gồm 1 chủ nhệm và 1 thành viên)</t>
        </r>
      </text>
    </comment>
    <comment ref="B104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dự kiến đi  5 đợt (mỗi đợt gồm 1 chủ nhệm và 1 thành viên)</t>
        </r>
      </text>
    </comment>
  </commentList>
</comments>
</file>

<file path=xl/sharedStrings.xml><?xml version="1.0" encoding="utf-8"?>
<sst xmlns="http://schemas.openxmlformats.org/spreadsheetml/2006/main" count="243" uniqueCount="117">
  <si>
    <t xml:space="preserve">Nội dung công việc </t>
  </si>
  <si>
    <t>Cơ sở tính</t>
  </si>
  <si>
    <t>Đơn vị tính</t>
  </si>
  <si>
    <t>Số lượng</t>
  </si>
  <si>
    <t>Đơn giá</t>
  </si>
  <si>
    <t xml:space="preserve"> Thành tiền </t>
  </si>
  <si>
    <t>Tổng kinh phí đề án</t>
  </si>
  <si>
    <t>(1)</t>
  </si>
  <si>
    <t>(2)</t>
  </si>
  <si>
    <t>(3)</t>
  </si>
  <si>
    <t>(4)</t>
  </si>
  <si>
    <t>(5)</t>
  </si>
  <si>
    <t>I</t>
  </si>
  <si>
    <t>CÔNG LAO ĐỘNG</t>
  </si>
  <si>
    <t>II</t>
  </si>
  <si>
    <t>CHI KHÁC</t>
  </si>
  <si>
    <t>Bộ</t>
  </si>
  <si>
    <t>Người</t>
  </si>
  <si>
    <t>Chi phí thiết kế, in ấn: bandrol, standee</t>
  </si>
  <si>
    <t>Gói</t>
  </si>
  <si>
    <t xml:space="preserve">Chi văn phòng phẩm </t>
  </si>
  <si>
    <t xml:space="preserve">Chi thuê hội trường </t>
  </si>
  <si>
    <t>PHỤ LỤC</t>
  </si>
  <si>
    <t xml:space="preserve">Chủ nhiệm đề án </t>
  </si>
  <si>
    <t>Khoản 5, điều 7, mục 2 của TTLT số 55/2015/TTLT-BTC-BKHCN</t>
  </si>
  <si>
    <t>Khoản 3, điều 12, mục 3 TT 40/2017/TT-BTC ngày 28/04/2017</t>
  </si>
  <si>
    <t>Khoản 4, điều 12, mục 3 TT 40/2017/TT-BTC ngày 28/04/2017</t>
  </si>
  <si>
    <t>Khoản 2, điều 7, mục 2 TT 40/2017/TT-BTC ngày 28/04/2017</t>
  </si>
  <si>
    <t>Khoản 1, điều 5, mục 2 TT 40/2017/TT-BTC ngày 28/04/2017</t>
  </si>
  <si>
    <t>(6)</t>
  </si>
  <si>
    <t>(7)</t>
  </si>
  <si>
    <t>(8) = (7)</t>
  </si>
  <si>
    <t xml:space="preserve">(9) </t>
  </si>
  <si>
    <t>Đơn vị tính: Đồng (VND)</t>
  </si>
  <si>
    <t>Stt</t>
  </si>
  <si>
    <t>Khoản 1, điều 7, mục 2 của TTLT số 55/2015/ TTLT-BTC-BKHCN</t>
  </si>
  <si>
    <t>A</t>
  </si>
  <si>
    <t>B</t>
  </si>
  <si>
    <t>Chi xây dựng phương án điều tra, khảo sát và lập mẫu phiếu điều tra, khảo sát</t>
  </si>
  <si>
    <t xml:space="preserve">Ngày </t>
  </si>
  <si>
    <t>Doanh nghiệp</t>
  </si>
  <si>
    <t>III</t>
  </si>
  <si>
    <t xml:space="preserve">Chi cho người chủ trì </t>
  </si>
  <si>
    <t>Chi thư ký và thành viên ban chủ nhiệm</t>
  </si>
  <si>
    <t>In sao tài liệu</t>
  </si>
  <si>
    <t>Chi nước uống, (40.000đ/ngày/người)</t>
  </si>
  <si>
    <t>Văn phòng phẩm</t>
  </si>
  <si>
    <t>IV</t>
  </si>
  <si>
    <t>V</t>
  </si>
  <si>
    <t>VI</t>
  </si>
  <si>
    <t xml:space="preserve">In sao tài liệu </t>
  </si>
  <si>
    <t>Chi phí đi lại</t>
  </si>
  <si>
    <t>Chi thuê xe phục vụ đi lại cho công tác điều tra, khảo sát tại doanh nghiệp</t>
  </si>
  <si>
    <t>Đợt</t>
  </si>
  <si>
    <t>Chủ nhiệm đề án</t>
  </si>
  <si>
    <t>Thành viên thực hiện chính</t>
  </si>
  <si>
    <t>VII</t>
  </si>
  <si>
    <t>DỰ TOÁN CHI TIẾT KINH PHÍ THỰC HIỆN ĐỀ ÁN</t>
  </si>
  <si>
    <t>Đề án: THÀNH LẬP TRƯỜNG ĐẠI HỌC LÝ TỰ TRỌNG THÀNH PHỐ HỒ CHÍ MINH</t>
  </si>
  <si>
    <t>Ghi chú</t>
  </si>
  <si>
    <t xml:space="preserve">Bằng chữ: </t>
  </si>
  <si>
    <t>Thành phố Hồ Chí Minh, ngày 17 tháng 02 năm 2022</t>
  </si>
  <si>
    <t>Tổng cộng:</t>
  </si>
  <si>
    <t>Công việc 1: Xây dựng đề cương chi tiết đề án</t>
  </si>
  <si>
    <t>Chi phụ cấp lưu trú cho công tác điều tra, khảo sát và thu thập tài liệu</t>
  </si>
  <si>
    <t>Chi tiền công tác phí cho công tác điều tra, khảo sát</t>
  </si>
  <si>
    <t>Tổng hợp, phân tích, đánh giá kết quả điều tra, khảo sát…</t>
  </si>
  <si>
    <t>Công việc 5: Chỉnh sửa, hoàn chỉnh đề án chính thức</t>
  </si>
  <si>
    <t>Chi thư ký và thành viên của tiểu ban đề án</t>
  </si>
  <si>
    <t>Hội thảo thông qua Hội đồng trường, Hội đồng Khoa học và Đào tạo về đề cương chi tiết, kế hoạch điều tra, khảo sát (50 người)</t>
  </si>
  <si>
    <t>Chi cho thành viên Hội đồng trường</t>
  </si>
  <si>
    <t>Chi cho thành viên Hội đồng Khoa học &amp; Đào tạo</t>
  </si>
  <si>
    <t>Hội thảo thông qua Hội đồng trường, Hội đồng Khoa học và Đào tạo về đề án chính thức (50 người)</t>
  </si>
  <si>
    <t>Tổ chức thẩm định đề án chính thức (tại đơn vị)</t>
  </si>
  <si>
    <t>Chi xây dựng kế hoạch tổng thể, chi tiết:</t>
  </si>
  <si>
    <t>Chi cho công tác khảo sát và thu thập tài liệu</t>
  </si>
  <si>
    <t>Chi cho người trình bày tại hội thảo</t>
  </si>
  <si>
    <t>Thành viên tham gia (khách mời)</t>
  </si>
  <si>
    <t>Chi nước uống, (40.000đ/ngày/người x 50)</t>
  </si>
  <si>
    <t>Chi phí vé máy bay khứ hồi Hà Nội - Thành phố HCM cho chuyên gia (10 người x 7.000.000đ/vé)</t>
  </si>
  <si>
    <t>Chi lưu trú cho chuyên gia (Ngày)</t>
  </si>
  <si>
    <t>Ngày</t>
  </si>
  <si>
    <t>Khoản 4, điều 9, mục 2 của TTLT số 55/2015/TTLT-BTC-BKHCN</t>
  </si>
  <si>
    <t xml:space="preserve">Chi thư ký và thành viên </t>
  </si>
  <si>
    <t>Chi phí thiết kế, in ấn: bandrol,….</t>
  </si>
  <si>
    <t>Kiểm tra nội bộ giữa kỳ (Tiểu ban đề án)</t>
  </si>
  <si>
    <t>Khách mời (HĐ Trường và HĐKHĐT)</t>
  </si>
  <si>
    <t>Chi lưu trú cho chuyên gia (ngày)</t>
  </si>
  <si>
    <t>Chi cho đối tượng cung cấp thông tin (90 đơn vị/doanh nghiệp)</t>
  </si>
  <si>
    <t xml:space="preserve">Khoản 1, điều 7, mục 2 của TTLT số 55/2015/ TTLT-BTC-BKHCN </t>
  </si>
  <si>
    <t xml:space="preserve">Công việc 2: Biên soạn và thực hiện viết dự thảo đề án </t>
  </si>
  <si>
    <t xml:space="preserve">Công việc 3: Thực hiện viết đề án chính thức </t>
  </si>
  <si>
    <t>Công việc 4: Tổ chức Thẩm định đề án (tại cơ sở)</t>
  </si>
  <si>
    <t>Chi phí vé máy bay khứ hồi Hà Nội - Thành phố HCM cho chuyên gia (10 người/1đợt x 7.000.000đ/vé)</t>
  </si>
  <si>
    <t>Chi phí mời chuyên gia đánh giá</t>
  </si>
  <si>
    <t>Chi tiền thông tin liên lạc (điện thoại) cho tiểu ban đề án (chi khoán) trong suốt thời gian thực hiện đề án</t>
  </si>
  <si>
    <t>Chi nội bộ khác (Chi đi lại, văn phòng phẩm, in ấn, hồ sơ nộp cho các Bộ, Ban, Ngành…)</t>
  </si>
  <si>
    <t>Chi vé máy bay khứ hồi TP.HCM-Hà Nội cho thành viên tiểu ban đề án đi công tác</t>
  </si>
  <si>
    <t>Chi phí đi lại (taxi) cho tiểu ban đề án đi công tác</t>
  </si>
  <si>
    <t>Khoản 7, điều 6, mục 1 của TTLT số 55/2015/TTLT-BTC-BKHCN và Điều 6,7 TT 40/2017/TT-BTC</t>
  </si>
  <si>
    <t>Công tác phí cho thành viên tiểu ban đề án đi công tác</t>
  </si>
  <si>
    <t>Phụ cấp lưu trú (thuê phòng nghỉ) cho thành viên tiểu ban đề án đi công tác</t>
  </si>
  <si>
    <t>Chi in ấn, phô tô tài liệu đề án chính thức nộp Sở, Bộ GDĐT, UBNDTP, Sở Nội vụ…</t>
  </si>
  <si>
    <r>
      <t xml:space="preserve">Kinh phí quản lý đề án </t>
    </r>
    <r>
      <rPr>
        <sz val="13"/>
        <color theme="1"/>
        <rFont val="Times New Roman"/>
        <family val="1"/>
      </rPr>
      <t xml:space="preserve">(tối đa 5% tổng kinh phí thực hiện đề án) </t>
    </r>
  </si>
  <si>
    <t>Khoản 8, điều 7, Thông tư số 55/2015/TTLT-BTC-BKHCN</t>
  </si>
  <si>
    <t xml:space="preserve">Người lập </t>
  </si>
  <si>
    <t>Nguyễn Kính</t>
  </si>
  <si>
    <t>Phạm Hữu Lộc</t>
  </si>
  <si>
    <t>Chi phí tiếp khách trong nước</t>
  </si>
  <si>
    <t>Điều 24, Quy chế chi tiêu nội bộ năm 2022 của Trường Cao đẳng Lý Tự Trọng TP.HCM</t>
  </si>
  <si>
    <r>
      <t>Tổ chức thẩm định đề án chính thức (các Bộ, Ban, Ngành...),</t>
    </r>
    <r>
      <rPr>
        <b/>
        <i/>
        <sz val="13"/>
        <color theme="1"/>
        <rFont val="Times New Roman"/>
        <family val="1"/>
      </rPr>
      <t xml:space="preserve"> dự kiến 3 lần (Sở Nội Vụ, UBNDTP, Bộ GDĐT…)</t>
    </r>
  </si>
  <si>
    <t>Khoản 5, điều 7, của TTLT số 55/2015/TTLT-BTC-BKHCN</t>
  </si>
  <si>
    <t>Khoản 1, Điều 7 của TTLT số 55/2015/ TTLT-BTC-BKHCN; và Khoản 1, điều 6, khoản 2, Điều 7 TT 40/2017/TT-BTC ngày 28/04/2017</t>
  </si>
  <si>
    <t>Khoản 3, điều 12 và khoản 2, điều 11 TT40/2017/TT-BTC ngày 24/4/2017</t>
  </si>
  <si>
    <t>Khoản 3, điều 12 và khoản 1,2, điều 11 TT40/2017/TT-BTC ngày 24/4/2017</t>
  </si>
  <si>
    <t xml:space="preserve">Chi thuê thiết bị, dụng cụ phục vụ (màn chiếu, máy chiếu, bảng flipchat, máy vi tính, mic….) </t>
  </si>
  <si>
    <t xml:space="preserve">Chi thuê thiết bị, dụng cụ phục vụ (màn chiếu, máy chiếu, bảng flipchat, máy vi tính, mic...)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</si>
</sst>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_-* #,##0\ _₫_-;\-* #,##0\ _₫_-;_-* &quot;-&quot;??\ _₫_-;_-@_-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4"/>
      <name val="Times New Roman"/>
      <family val="1"/>
    </font>
    <font>
      <sz val="13"/>
      <name val="Arial"/>
      <family val="2"/>
    </font>
    <font>
      <sz val="13"/>
      <name val="Times New Roman"/>
      <family val="1"/>
    </font>
    <font>
      <sz val="14"/>
      <color indexed="8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0"/>
      <color theme="1"/>
      <name val="VnBravo Times"/>
      <family val="2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0"/>
      <name val="Arial"/>
      <family val="2"/>
      <charset val="163"/>
    </font>
    <font>
      <b/>
      <sz val="14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Arial"/>
      <family val="2"/>
    </font>
    <font>
      <b/>
      <sz val="12"/>
      <color rgb="FFFF0000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b/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9" fillId="0" borderId="0"/>
    <xf numFmtId="43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2" fillId="0" borderId="0"/>
    <xf numFmtId="9" fontId="1" fillId="0" borderId="0" applyFont="0" applyFill="0" applyBorder="0" applyAlignment="0" applyProtection="0"/>
  </cellStyleXfs>
  <cellXfs count="141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2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166" fontId="13" fillId="0" borderId="0" xfId="1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justify" vertical="center"/>
    </xf>
    <xf numFmtId="3" fontId="10" fillId="0" borderId="0" xfId="0" applyNumberFormat="1" applyFont="1" applyFill="1" applyAlignment="1">
      <alignment horizontal="center" vertical="center"/>
    </xf>
    <xf numFmtId="3" fontId="10" fillId="0" borderId="0" xfId="1" applyNumberFormat="1" applyFont="1" applyFill="1" applyAlignment="1">
      <alignment vertical="center"/>
    </xf>
    <xf numFmtId="3" fontId="10" fillId="0" borderId="0" xfId="0" applyNumberFormat="1" applyFont="1" applyFill="1" applyAlignment="1">
      <alignment vertical="center"/>
    </xf>
    <xf numFmtId="0" fontId="6" fillId="0" borderId="0" xfId="0" applyFont="1" applyAlignment="1">
      <alignment vertical="center" wrapText="1"/>
    </xf>
    <xf numFmtId="0" fontId="13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166" fontId="13" fillId="0" borderId="0" xfId="6" applyNumberFormat="1" applyFont="1" applyFill="1" applyAlignment="1">
      <alignment horizontal="center" vertical="center"/>
    </xf>
    <xf numFmtId="166" fontId="3" fillId="0" borderId="0" xfId="6" applyNumberFormat="1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center" vertical="center"/>
    </xf>
    <xf numFmtId="166" fontId="7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justify" vertical="center" wrapText="1"/>
    </xf>
    <xf numFmtId="0" fontId="7" fillId="0" borderId="2" xfId="0" applyFont="1" applyFill="1" applyBorder="1" applyAlignment="1">
      <alignment horizontal="center" vertical="center"/>
    </xf>
    <xf numFmtId="166" fontId="2" fillId="0" borderId="2" xfId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 wrapText="1"/>
    </xf>
    <xf numFmtId="166" fontId="18" fillId="0" borderId="0" xfId="1" applyNumberFormat="1" applyFont="1" applyFill="1" applyAlignment="1">
      <alignment vertical="center"/>
    </xf>
    <xf numFmtId="166" fontId="18" fillId="0" borderId="0" xfId="1" applyNumberFormat="1" applyFont="1" applyFill="1" applyAlignment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justify" vertical="center"/>
    </xf>
    <xf numFmtId="3" fontId="2" fillId="0" borderId="0" xfId="0" applyNumberFormat="1" applyFont="1" applyFill="1" applyAlignment="1">
      <alignment horizontal="center" vertical="center"/>
    </xf>
    <xf numFmtId="3" fontId="2" fillId="0" borderId="0" xfId="1" applyNumberFormat="1" applyFont="1" applyFill="1" applyAlignment="1">
      <alignment vertical="center"/>
    </xf>
    <xf numFmtId="3" fontId="2" fillId="0" borderId="0" xfId="0" applyNumberFormat="1" applyFont="1" applyFill="1" applyAlignment="1">
      <alignment vertical="center"/>
    </xf>
    <xf numFmtId="0" fontId="7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 wrapText="1"/>
    </xf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right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/>
    <xf numFmtId="0" fontId="15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9" fontId="15" fillId="0" borderId="0" xfId="8" applyNumberFormat="1" applyFont="1" applyFill="1" applyBorder="1" applyAlignment="1">
      <alignment vertical="center"/>
    </xf>
    <xf numFmtId="0" fontId="23" fillId="0" borderId="0" xfId="0" applyFont="1" applyFill="1" applyAlignment="1">
      <alignment vertical="center"/>
    </xf>
    <xf numFmtId="0" fontId="22" fillId="0" borderId="0" xfId="0" applyFont="1" applyFill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27" fillId="0" borderId="0" xfId="0" applyFont="1" applyFill="1"/>
    <xf numFmtId="0" fontId="17" fillId="0" borderId="0" xfId="0" applyFont="1" applyFill="1"/>
    <xf numFmtId="0" fontId="26" fillId="0" borderId="0" xfId="0" applyFont="1" applyFill="1" applyAlignment="1">
      <alignment horizontal="center" vertical="center"/>
    </xf>
    <xf numFmtId="3" fontId="15" fillId="0" borderId="0" xfId="0" applyNumberFormat="1" applyFont="1" applyFill="1" applyAlignment="1">
      <alignment vertical="center"/>
    </xf>
    <xf numFmtId="0" fontId="30" fillId="0" borderId="0" xfId="0" applyFont="1" applyFill="1" applyAlignment="1">
      <alignment horizontal="center" vertical="center" wrapText="1"/>
    </xf>
    <xf numFmtId="0" fontId="30" fillId="0" borderId="0" xfId="0" applyFont="1" applyFill="1" applyAlignment="1">
      <alignment vertical="center" wrapText="1"/>
    </xf>
    <xf numFmtId="0" fontId="26" fillId="0" borderId="0" xfId="0" applyFont="1" applyFill="1" applyAlignment="1">
      <alignment horizontal="center" vertical="center" wrapText="1"/>
    </xf>
    <xf numFmtId="9" fontId="30" fillId="0" borderId="0" xfId="8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64" fontId="7" fillId="0" borderId="2" xfId="2" applyFont="1" applyFill="1" applyBorder="1" applyAlignment="1">
      <alignment horizontal="center" vertical="center" wrapText="1"/>
    </xf>
    <xf numFmtId="4" fontId="24" fillId="0" borderId="2" xfId="0" quotePrefix="1" applyNumberFormat="1" applyFont="1" applyFill="1" applyBorder="1" applyAlignment="1">
      <alignment horizontal="center" vertical="center" wrapText="1"/>
    </xf>
    <xf numFmtId="4" fontId="26" fillId="0" borderId="2" xfId="0" quotePrefix="1" applyNumberFormat="1" applyFont="1" applyFill="1" applyBorder="1" applyAlignment="1">
      <alignment horizontal="center" vertical="center" wrapText="1"/>
    </xf>
    <xf numFmtId="164" fontId="24" fillId="0" borderId="2" xfId="2" quotePrefix="1" applyFont="1" applyFill="1" applyBorder="1" applyAlignment="1">
      <alignment horizontal="center" vertical="center" wrapText="1"/>
    </xf>
    <xf numFmtId="3" fontId="24" fillId="0" borderId="2" xfId="0" quotePrefix="1" applyNumberFormat="1" applyFont="1" applyFill="1" applyBorder="1" applyAlignment="1">
      <alignment horizontal="center" vertical="center" wrapText="1"/>
    </xf>
    <xf numFmtId="3" fontId="7" fillId="0" borderId="2" xfId="1" applyNumberFormat="1" applyFont="1" applyFill="1" applyBorder="1" applyAlignment="1">
      <alignment horizontal="right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justify" vertical="center" wrapText="1"/>
    </xf>
    <xf numFmtId="0" fontId="26" fillId="0" borderId="2" xfId="0" applyFont="1" applyFill="1" applyBorder="1" applyAlignment="1">
      <alignment vertical="center" wrapText="1"/>
    </xf>
    <xf numFmtId="3" fontId="7" fillId="0" borderId="2" xfId="4" applyNumberFormat="1" applyFont="1" applyFill="1" applyBorder="1" applyAlignment="1">
      <alignment vertical="center" wrapText="1"/>
    </xf>
    <xf numFmtId="3" fontId="7" fillId="0" borderId="2" xfId="0" applyNumberFormat="1" applyFont="1" applyFill="1" applyBorder="1" applyAlignment="1">
      <alignment vertical="center"/>
    </xf>
    <xf numFmtId="0" fontId="32" fillId="0" borderId="2" xfId="0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vertical="center"/>
    </xf>
    <xf numFmtId="3" fontId="2" fillId="0" borderId="2" xfId="4" applyNumberFormat="1" applyFont="1" applyFill="1" applyBorder="1" applyAlignment="1">
      <alignment vertical="center" wrapText="1"/>
    </xf>
    <xf numFmtId="0" fontId="26" fillId="0" borderId="2" xfId="0" applyFont="1" applyFill="1" applyBorder="1" applyAlignment="1">
      <alignment horizontal="center" vertical="center" wrapText="1"/>
    </xf>
    <xf numFmtId="166" fontId="7" fillId="0" borderId="2" xfId="1" applyNumberFormat="1" applyFont="1" applyFill="1" applyBorder="1" applyAlignment="1">
      <alignment horizontal="center" vertical="center" wrapText="1"/>
    </xf>
    <xf numFmtId="3" fontId="5" fillId="0" borderId="2" xfId="1" applyNumberFormat="1" applyFont="1" applyFill="1" applyBorder="1" applyAlignment="1">
      <alignment horizontal="right" vertical="center" wrapText="1"/>
    </xf>
    <xf numFmtId="0" fontId="8" fillId="0" borderId="2" xfId="0" applyFont="1" applyFill="1" applyBorder="1" applyAlignment="1">
      <alignment horizontal="justify" vertical="center" wrapText="1"/>
    </xf>
    <xf numFmtId="0" fontId="18" fillId="0" borderId="2" xfId="0" applyFont="1" applyFill="1" applyBorder="1" applyAlignment="1">
      <alignment horizontal="justify" vertical="center" wrapText="1"/>
    </xf>
    <xf numFmtId="0" fontId="5" fillId="0" borderId="2" xfId="0" applyFont="1" applyFill="1" applyBorder="1" applyAlignment="1">
      <alignment horizontal="justify" vertical="center" wrapText="1"/>
    </xf>
    <xf numFmtId="0" fontId="21" fillId="0" borderId="2" xfId="0" applyFont="1" applyFill="1" applyBorder="1" applyAlignment="1">
      <alignment horizontal="center" vertical="center"/>
    </xf>
    <xf numFmtId="0" fontId="35" fillId="0" borderId="2" xfId="0" applyFont="1" applyFill="1" applyBorder="1" applyAlignment="1">
      <alignment horizontal="center" vertical="center" wrapText="1"/>
    </xf>
    <xf numFmtId="9" fontId="14" fillId="0" borderId="0" xfId="0" applyNumberFormat="1" applyFont="1" applyFill="1" applyAlignment="1">
      <alignment vertical="center"/>
    </xf>
    <xf numFmtId="0" fontId="31" fillId="0" borderId="1" xfId="0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horizontal="center" vertical="center" wrapText="1"/>
    </xf>
    <xf numFmtId="9" fontId="30" fillId="0" borderId="1" xfId="8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26" fillId="2" borderId="2" xfId="0" applyFont="1" applyFill="1" applyBorder="1" applyAlignment="1">
      <alignment vertical="center" wrapText="1"/>
    </xf>
    <xf numFmtId="3" fontId="7" fillId="2" borderId="2" xfId="0" applyNumberFormat="1" applyFont="1" applyFill="1" applyBorder="1" applyAlignment="1">
      <alignment horizontal="center" vertical="center" wrapText="1"/>
    </xf>
    <xf numFmtId="3" fontId="7" fillId="2" borderId="2" xfId="1" applyNumberFormat="1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vertical="center"/>
    </xf>
    <xf numFmtId="0" fontId="26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horizontal="center" vertical="center"/>
    </xf>
    <xf numFmtId="3" fontId="2" fillId="2" borderId="2" xfId="1" applyNumberFormat="1" applyFont="1" applyFill="1" applyBorder="1" applyAlignment="1">
      <alignment horizontal="right" vertical="center" wrapText="1"/>
    </xf>
    <xf numFmtId="3" fontId="7" fillId="2" borderId="2" xfId="1" applyNumberFormat="1" applyFont="1" applyFill="1" applyBorder="1" applyAlignment="1">
      <alignment vertical="center"/>
    </xf>
    <xf numFmtId="0" fontId="26" fillId="0" borderId="3" xfId="0" applyFont="1" applyFill="1" applyBorder="1" applyAlignment="1">
      <alignment vertical="center" wrapText="1"/>
    </xf>
    <xf numFmtId="167" fontId="2" fillId="0" borderId="2" xfId="5" applyNumberFormat="1" applyFont="1" applyFill="1" applyBorder="1" applyAlignment="1">
      <alignment horizontal="center" vertical="center" wrapText="1"/>
    </xf>
    <xf numFmtId="3" fontId="2" fillId="0" borderId="2" xfId="5" applyNumberFormat="1" applyFont="1" applyFill="1" applyBorder="1" applyAlignment="1">
      <alignment horizontal="center" vertical="center" wrapText="1"/>
    </xf>
    <xf numFmtId="166" fontId="2" fillId="0" borderId="2" xfId="1" applyNumberFormat="1" applyFont="1" applyFill="1" applyBorder="1" applyAlignment="1">
      <alignment horizontal="center" vertical="center" wrapText="1"/>
    </xf>
    <xf numFmtId="166" fontId="2" fillId="0" borderId="2" xfId="1" applyNumberFormat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166" fontId="18" fillId="0" borderId="0" xfId="1" applyNumberFormat="1" applyFont="1" applyFill="1" applyAlignment="1">
      <alignment horizontal="center" vertical="center"/>
    </xf>
    <xf numFmtId="0" fontId="18" fillId="0" borderId="0" xfId="0" applyFont="1" applyFill="1" applyAlignment="1">
      <alignment horizontal="center"/>
    </xf>
    <xf numFmtId="0" fontId="19" fillId="0" borderId="0" xfId="0" applyFont="1" applyFill="1" applyAlignment="1">
      <alignment horizontal="center"/>
    </xf>
    <xf numFmtId="0" fontId="8" fillId="0" borderId="8" xfId="0" applyFont="1" applyFill="1" applyBorder="1" applyAlignment="1">
      <alignment horizontal="right" vertical="center"/>
    </xf>
    <xf numFmtId="0" fontId="8" fillId="0" borderId="8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66" fontId="28" fillId="0" borderId="0" xfId="6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1" fontId="29" fillId="0" borderId="0" xfId="0" applyNumberFormat="1" applyFont="1" applyFill="1" applyAlignment="1">
      <alignment horizontal="center" vertical="center" wrapText="1"/>
    </xf>
    <xf numFmtId="0" fontId="31" fillId="0" borderId="0" xfId="0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9">
    <cellStyle name="Comma" xfId="1" builtinId="3"/>
    <cellStyle name="Comma [0]" xfId="2" builtinId="6"/>
    <cellStyle name="Comma 2" xfId="6"/>
    <cellStyle name="Comma 3" xfId="5"/>
    <cellStyle name="Normal" xfId="0" builtinId="0"/>
    <cellStyle name="Normal 2" xfId="7"/>
    <cellStyle name="Normal 2 5" xfId="3"/>
    <cellStyle name="Normal 3" xfId="4"/>
    <cellStyle name="Percent" xfId="8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76" Type="http://schemas.openxmlformats.org/officeDocument/2006/relationships/externalLink" Target="externalLinks/externalLink75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externalLink" Target="externalLinks/externalLink89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ung%20Quat\Goi3\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Pham%20Anh%20Tuan\Lam\Du%20toan\DT\Luu\500KV\CAPITAL\110TKKT\CAPITAL\220nb-th\CAPITAL\220DTXL\PLQN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y07\c\Congviec\Tam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uyetnga\bb%20ban%20giao\Phong%20Kinh%20Te\LUC\EXCEL\Th&#199;u\Du%20thau%20Y&#170;n%20Minh%20-%20H&#181;%20Giang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uyetnga\bb%20ban%20giao\LVTD\MSOffice\EXCEL\LUC\DT%20DZ%2022+TBA%2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uyetnga\bb%20ban%20giao\LVTD\MSOffice\EXCEL\LUC\HY3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op2\c\My%20Documents\san%20xuat%20phu%202002\chi%20tiet%20cfk%20%202002%20theo%20ke%20hoach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h1\c\My%20Documents\thanh-DT20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07\DU%20THAU%20%23\DAU%20THAU%20@\MAO%20KHE%20%23%20XD2\05%20nha%20xuong%20%23XD2\Xet%20thau%20%23\Gia%20ky%20hop%20dong%20%23\00Cuong\cuongtroi-vuoai\KLuongdktG2%20cuongT-V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07\DU%20THAU%20%23\DAU%20THAU%20@\MAO%20KHE%20%23%20XD2\05%20nha%20xuong%20%23XD2\Xet%20thau%20%23\Gia%20ky%20hop%20dong%20%23\HUONG\HV-TLduyet\TTCP-LI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anhvinh\dutoan\May1\KIEN\QL32\DT3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Y3-TC\d\Bao%20ho%202006\Hong%20works\DAUTHAU\DANG_TRIEN_KHAI\diendamcamau\ammonia%20storage\6823%20PS%20170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07\DU%20THAU%20%23\DAU%20THAU%20@\MAO%20KHE%20%23%20XD2\05%20nha%20xuong%20%23XD2\Xet%20thau%20%23\Gia%20ky%20hop%20dong%20%23\CHUC\KHECOSC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Hon%20gai\DoAn\MLCN\Thach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UONG\HCM_BVTC\DT-cac%20cong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y01\d\TuanAnh\CAUTRUNG\C&#199;u%20R&#181;o%20Con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07\DU%20THAU%20%23\DAU%20THAU%20@\MAO%20KHE%20%23%20XD2\05%20nha%20xuong%20%23XD2\Xet%20thau%20%23\Gia%20ky%20hop%20dong%20%23\Toan\PMU5\TDT%20GIAI%20DOAN%20I\HAO\DTSC\CAU-CHET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Pham%20Anh%20Tuan\Lam\Du%20toan\DT\Luu\500KV\DN-TBINH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anhvinh\dutoan\THUYF\ql38\tkkt-ql38-1-g-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.d.n.thanh\share\Cau2\PILE_CAPACITY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y2\d\HUONG\HCM_BVTC\DT-cac%20cong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teserver\P.Moitruong\SE6380\TOP1\MISS_&#168;&#207;&#161;&#192;\ORIGINAL\&#168;&#207;&#161;&#192;_0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\d\HUYEN\LINHTINH\giathau-vanhdai3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nRieng\Huong\dungquat\05-08\KCAD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04\Webketoan\Van\NKC%20-%20van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2\c\-HUAN\d-songcu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07\DU%20THAU%20%23\DAU%20THAU%20@\MAO%20KHE%20%23%20XD2\05%20nha%20xuong%20%23XD2\Xet%20thau%20%23\Gia%20ky%20hop%20dong%20%23\Toan\PMU5\TDT%20GIAI%20DOAN%20I\C&#171;%20chuy&#170;n\T&#230;ng%201\C&#199;u%20&#167;&#203;p%20M&#173;ng%20-%20ch&#243;%20lo&#184;t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07\DU%20THAU%20%23\DAU%20THAU%20@\MAO%20KHE%20%23%20XD2\05%20nha%20xuong%20%23XD2\Xet%20thau%20%23\Gia%20ky%20hop%20dong%20%23\Toan\PMU5\TDT%20GIAI%20DOAN%20I\My%20Documents\C&#171;%20chuy&#170;n\C&#199;u%205%20Th&#168;ng%20Long\C&#199;u%20Ch&#238;%20G&#231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d-07\c\Binh2002\ao%20DUONG%20DONG%20TRIEU\Backup%20of%20KT-aoduongmem.xlt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y12\c\KA\phapvan\dt-tkkttc1-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y08\d\Luu_Tru\Ltb_ktkh\DZ220KV_Dau_Noi_sau_tram_500kV_Ha_Tinh\Gia_thau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07\DU%20THAU%20%23\DAU%20THAU%20@\MAO%20KHE%20%23%20XD2\05%20nha%20xuong%20%23XD2\Xet%20thau%20%23\Gia%20ky%20hop%20dong%20%23\New%20Folder\damai\LCD%20Lai%20Xuan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microsoft.com/office/2006/relationships/xlExternalLinkPath/xlPathMissing" Target="dtTKKT-98-10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y5\d\THUYF\BACGIANG\lxa-CX\dt-CX-G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nhptt\dutoan\DUTOAN\Qlo15A\TKKT_15Alan1-dg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y-chu\d\My%20Documents\phong%20nen\DT-THL7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.yen\c\H-YEN\LUU%20XA\DUYET\DZ110K~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07\DU%20THAU%20%23\DAU%20THAU%20@\MAO%20KHE%20%23%20XD2\05%20nha%20xuong%20%23XD2\Xet%20thau%20%23\Gia%20ky%20hop%20dong%20%23\CHUC\LVTRIN~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Xe%20Kamaz%20(DLCP)\DU_AN_VIEN_LAP\LONG\CAC_DU_AN_DIEN\DIEN_NA_DUONG\NAM1999\HO_SO_MOI_THAU_GOI_THAU_3\QUY_CHE_XET_THAU\BAN_LAM_VIEC_VOI_BO\TIEU_CHUAN_XET_THAU_(LONG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microsoft.com/office/2006/relationships/xlExternalLinkPath/xlPathMissing" Target="namphan33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07\DU%20THAU%20%23\DAU%20THAU%20@\MAO%20KHE%20%23%20XD2\05%20nha%20xuong%20%23XD2\Xet%20thau%20%23\Gia%20ky%20hop%20dong%20%23\HUONG\QuangNam\cau%20truong%20giang\LongDaiDong-duyet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A022-N2\Construction\WORKS\6787\civil\final\option\6787CWFASE2CASE2_0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07\DU%20THAU%20%23\DAU%20THAU%20@\MAO%20KHE%20%23%20XD2\05%20nha%20xuong%20%23XD2\Xet%20thau%20%23\Gia%20ky%20hop%20dong%20%23\Toan\PMU5\TDT%20GIAI%20DOAN%20I\Dinh%20muc\DMUC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HUTRO500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H99\BACNAM\TKKT\DTOAN\dtk486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TCLCH~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anhvinh\dutoan\MINH\DU%20TOAN\G2\DT-thl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anhvinh\dutoan\May1\KIEN\QL32\DT-TN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New%20Folder\Du%20an%20lap%20rap%20xe%20tai\KHANH\DTOAN\ThaiBinh\274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g\van%20ban\Du%20an%20BT%20va%20BOT\Cau%20Yen%20Lenh\Sau%20dau%20thau\Du%20An%20Cau%20Yen%20Lenh%20BQ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S3408\Standard\RPT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07\DU%20THAU%20%23\DAU%20THAU%20@\MAO%20KHE%20%23%20XD2\05%20nha%20xuong%20%23XD2\Xet%20thau%20%23\Gia%20ky%20hop%20dong%20%23\HUONG\HV-TLduyet\Tung\Dang-lam\Qtrung-Caicui\TKKT\Khoiluong_TKKT(new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Xe%20Kamaz%20(DLCP)\DU_AN_VIEN_LAP\KHANH\DTOAN\ThaiBinh\274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anh%20Ha\QTCN%20scat%208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\c\My%20Documents\Viet\Cau%20hoa%20chat%20-%20cau%20K67%20-%20Viet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y_4.2\in%20out%20box\Program%20Files\Uninstall%20Information\My%20Documents\Mr.%20Juico\BOM\Fire%20Alarm\cablesch-3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qnserver\khvt\Luu%20DuLieu\My%20Documents\GIANG\Tuan\KEHOACH\N2002\TL-KT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hoach2\WINXP%20(C)\My%20Documents\Tuan\KEHOACH\N2002\TL-HB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&#167;HDA\Du%20Toan\LUONG-PMU.HCM\DuToanCThuc\DToan%20PD1%20HAU28-5\D257-272_TVlap_trinh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-phuongdt\c\DTCTDuong%20HCM\PD2\Duong272-287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07\DU%20THAU%20%23\DAU%20THAU%20@\MAO%20KHE%20%23%20XD2\05%20nha%20xuong%20%23XD2\Xet%20thau%20%23\Gia%20ky%20hop%20dong%20%23\New%20Folder\damai\TT%20Van%20Don%20Quang%20Ninh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anhvinh\dutoan\unzipped\SOKT-Q3CT\SOKT-Q3CT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Pham%20Anh%20Tuan\Lam\PG%20thanh%20toan\Thanh%20toan%20B\XL%20Khac%20Pleiku%20-%20PL\B-CAOQ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microsoft.com/office/2006/relationships/xlExternalLinkPath/xlPathMissing" Target="Q3-01-duyet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DTKMy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uyen\c\My%20Documents\damai\LCD%20Lai%20Xuan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han\c\TIEN\hoasenbosung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anhvinh\dutoan\QLo15A\BC11cau-QL15A-3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anhvinh\dutoan\Luu%20o%20D%20old\Dutoan\Binh%20Phuoc\BCNCKT13_S3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&#167;HDA\Du%20Toan\LUONG-PMU.HCM\PD1\Cong257-27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-huong\c\DUTOAN\Dg-hochiminh\Dacrong-tarut\Dacrong-tarut(dm)\%20duong257-272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nhptt\dutoan\Qnam\QLo%2014B\Cong\cong32-38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HAI\BDUONG\TDT\VIGLACER\My%20Documents\99v0233\Eq_sum_new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anh\c\LOC\PTSC\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uyetnga\bb%20ban%20giao\Thang%20KT%202001\Ho%20so%20thau\Du%20thau%20Huu%20Lung%20-%20Lang%20Son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ythuat1\c%20ky%20thuat%201\Ngan\My%20Documents\Khac\KHZ2003-PAII-2307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y1\C\My%20Documents\phong%20nen\DT-THL7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anhvinh\dutoan\HaiDuong\BCNCKT-HopThanh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ungnd\dutoan-v\DUTOAN\Qnam\CauGiapBa\TKKT-Giapb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vnTools\Ufunctions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T-QUOT-#3"/>
      <sheetName val="COAT&amp;WRAP-QIOT-#3"/>
      <sheetName val="XL4Poppy"/>
      <sheetName val="So Do"/>
      <sheetName val="KTTSCD - DLNA"/>
      <sheetName val="Sheet1"/>
      <sheetName val="quÝ1"/>
      <sheetName val="00000000"/>
      <sheetName val="10000000"/>
      <sheetName val="20000000"/>
      <sheetName val="30000000"/>
      <sheetName val="40000000"/>
      <sheetName val="50000000"/>
      <sheetName val="60000000"/>
      <sheetName val="CVden ngoai TCT (1)"/>
      <sheetName val="CV den ngoai TCT (2)"/>
      <sheetName val="CV den ngoai TCT (3)"/>
      <sheetName val="QDcua TGD"/>
      <sheetName val="QD cua HDQT"/>
      <sheetName val="QD cua HDQT (2)"/>
      <sheetName val="CV di ngoai tong"/>
      <sheetName val="CV di ngoai tong (2)"/>
      <sheetName val="Chart1"/>
      <sheetName val="To trinh"/>
      <sheetName val="Giao nhiem vu"/>
      <sheetName val="QDcua TGD (2)"/>
      <sheetName val="Thong tu"/>
      <sheetName val="CV di trong  tong"/>
      <sheetName val="nghi dinh-CP"/>
      <sheetName val="CV den trong tong"/>
      <sheetName val="Sheet2"/>
      <sheetName val="Muatb"/>
      <sheetName val="lapdat TB "/>
      <sheetName val="TNghiªm TB "/>
      <sheetName val="VËt liÖu"/>
      <sheetName val="vc-TBA"/>
      <sheetName val="Lap ®at ®iÖn"/>
      <sheetName val="TNghiÖm VL"/>
      <sheetName val="tt-TBA"/>
      <sheetName val="TDT"/>
      <sheetName val="TDT-TBA"/>
      <sheetName val="KSTK"/>
      <sheetName val="th "/>
      <sheetName val="tien luong"/>
      <sheetName val="dutoan"/>
      <sheetName val="CLech"/>
      <sheetName val="mong"/>
      <sheetName val="T4"/>
      <sheetName val="T5"/>
      <sheetName val="T6"/>
      <sheetName val="T.7"/>
      <sheetName val="T.8"/>
      <sheetName val="T8 (2)"/>
      <sheetName val="T.9"/>
      <sheetName val="T.10"/>
      <sheetName val="T.11"/>
      <sheetName val="T.12"/>
      <sheetName val="T10"/>
      <sheetName val="T11 "/>
      <sheetName val="Sheet3"/>
      <sheetName val="Coc 6"/>
      <sheetName val="Deo nai"/>
      <sheetName val="CKD than"/>
      <sheetName val="CTT Thong nhat"/>
      <sheetName val="CTT Nui beo"/>
      <sheetName val="CTT cao son"/>
      <sheetName val="CTT Khe cham"/>
      <sheetName val="XNxlva sxthanKCII"/>
      <sheetName val="Cam Y ut KC"/>
      <sheetName val="CTxay lap mo CP"/>
      <sheetName val="CTdo luong GDSP"/>
      <sheetName val="Dong bac"/>
      <sheetName val="Cac cang UT mua than Dong bac"/>
      <sheetName val="cua hang vtu"/>
      <sheetName val="Khach hang le "/>
      <sheetName val="nhat ky 5"/>
      <sheetName val="cac cong ty van tai"/>
      <sheetName val="5 nam (tach)"/>
      <sheetName val="5 nam (tach) (2)"/>
      <sheetName val="KH 2003"/>
      <sheetName val="Tuongchan"/>
      <sheetName val="Matduong"/>
      <sheetName val="Km274"/>
      <sheetName val="Km275"/>
      <sheetName val="Km276"/>
      <sheetName val="Km277 "/>
      <sheetName val="Km278"/>
      <sheetName val="Km279"/>
      <sheetName val="Km280"/>
      <sheetName val="Km281"/>
      <sheetName val="Km282"/>
      <sheetName val="Km283"/>
      <sheetName val="Km284"/>
      <sheetName val="Op mai 274"/>
      <sheetName val="Op mai 275"/>
      <sheetName val="Op mai 276"/>
      <sheetName val="Op mai 277"/>
      <sheetName val="Op mai 278"/>
      <sheetName val="Op mai 279"/>
      <sheetName val="Op mai 280"/>
      <sheetName val="Op mai 281"/>
      <sheetName val="Op mai 282"/>
      <sheetName val="Op mai 283"/>
      <sheetName val="Op mai 284"/>
      <sheetName val="Op mai"/>
      <sheetName val="XXXXXXXX"/>
      <sheetName val="TH Ky Anh"/>
      <sheetName val="Sheet2 (2)"/>
      <sheetName val="BangTH"/>
      <sheetName val="Xaylap "/>
      <sheetName val="Nhan cong"/>
      <sheetName val="Thietbi"/>
      <sheetName val="Diengiai"/>
      <sheetName val="Vanchuyen"/>
      <sheetName val="fOOD"/>
      <sheetName val="FORM hc"/>
      <sheetName val="FORM pc"/>
      <sheetName val="CamPha"/>
      <sheetName val="MongCai"/>
      <sheetName val="70000000"/>
      <sheetName val="LuongT1"/>
      <sheetName val="LuongT2"/>
      <sheetName val="luongthang12"/>
      <sheetName val="LuongT11"/>
      <sheetName val="thang5"/>
      <sheetName val="T7"/>
      <sheetName val="T9"/>
      <sheetName val="T8"/>
      <sheetName val="thang6"/>
      <sheetName val="thang4"/>
      <sheetName val="LuongT3"/>
      <sheetName val="NKC"/>
      <sheetName val="SoquyTM"/>
      <sheetName val="TK 112"/>
      <sheetName val="TK 131"/>
      <sheetName val="TK133"/>
      <sheetName val="TK 141"/>
      <sheetName val="TK 153"/>
      <sheetName val="TK214"/>
      <sheetName val="TK 211"/>
      <sheetName val="TK 242"/>
      <sheetName val="TK33311"/>
      <sheetName val="TK331"/>
      <sheetName val="TK333"/>
      <sheetName val="TK 334"/>
      <sheetName val="TK711"/>
      <sheetName val="TK411"/>
      <sheetName val="TK421"/>
      <sheetName val="TK 511"/>
      <sheetName val="TK 515"/>
      <sheetName val="TK642"/>
      <sheetName val="TK 911"/>
      <sheetName val="TK811"/>
      <sheetName val="CDKT"/>
      <sheetName val="CDPS1"/>
      <sheetName val="KQKD"/>
      <sheetName val="KHTSCD1"/>
      <sheetName val="KHTSCD2"/>
      <sheetName val="SoCaiTM"/>
      <sheetName val="NK"/>
      <sheetName val="TK 154"/>
      <sheetName val="TK 632"/>
      <sheetName val="tæng hîp"/>
      <sheetName val="GS01-chi TM"/>
      <sheetName val="GS02-thu TM"/>
      <sheetName val="GS03-thu TGNH"/>
      <sheetName val="GS04-chi TGNH"/>
      <sheetName val="GS05-l­¬ng"/>
      <sheetName val="GS06-X.kho"/>
      <sheetName val="06"/>
      <sheetName val="GS08-B.hµng"/>
      <sheetName val="GS09-k.c VAT DV"/>
      <sheetName val="GS10-lai tien vay"/>
      <sheetName val="GS11- tÝnh KHTSC§"/>
      <sheetName val="Sheet16"/>
      <sheetName val="PTH"/>
      <sheetName val="TH  goi 4-x"/>
      <sheetName val="tong hop"/>
      <sheetName val="phan tich DG"/>
      <sheetName val="gia vat lieu"/>
      <sheetName val="gia xe may"/>
      <sheetName val="gia nhan cong"/>
      <sheetName val="XL4Test5"/>
      <sheetName val="Bia"/>
      <sheetName val="Tm"/>
      <sheetName val="THKP"/>
      <sheetName val="DGi"/>
      <sheetName val="PNT-QUOT-D150#3"/>
      <sheetName val="PNT-QUOT-H153#3"/>
      <sheetName val="PNT-QUOT-K152#3"/>
      <sheetName val="PNT-QUOT-H146#3"/>
      <sheetName val="ȴ0000000"/>
      <sheetName val="Cong"/>
      <sheetName val="Cong cu"/>
      <sheetName val="Cong D75"/>
      <sheetName val="Cong D100"/>
      <sheetName val="Cong D150"/>
      <sheetName val="Cong 2D150"/>
      <sheetName val="Cong ban 0,7x0,7"/>
      <sheetName val="Cong ban 0,8x0,8"/>
      <sheetName val="Cong ban 1x1"/>
      <sheetName val="Cong ban 1x1,2"/>
      <sheetName val="Cong ban 1,5x1,5"/>
      <sheetName val="Cong ban 2x1,5"/>
      <sheetName val="Cong ban 2x2"/>
      <sheetName val="Dinhhinh"/>
      <sheetName val="Cot thep"/>
      <sheetName val="Tong hop (2)"/>
      <sheetName val="Km274 - Km275"/>
      <sheetName val="Km275 - Km276"/>
      <sheetName val="Km276 - Km277"/>
      <sheetName val="Km277 - Km278"/>
      <sheetName val="Km278 - Km279"/>
      <sheetName val="Km279 - Km280"/>
      <sheetName val="Km280 - Km281"/>
      <sheetName val="Km281 - Km282"/>
      <sheetName val="Km282 - Km283"/>
      <sheetName val="Km283 - Km284"/>
      <sheetName val="Km284 - Km285"/>
      <sheetName val="Tong hop Op mai"/>
      <sheetName val="Km277 - Km278 "/>
      <sheetName val="Tong hop Matduong"/>
      <sheetName val="Kluong phu"/>
      <sheetName val="Lan can"/>
      <sheetName val="Ho lan"/>
      <sheetName val="Coc tieu"/>
      <sheetName val="Bien bao"/>
      <sheetName val="Ranh"/>
      <sheetName val="t1"/>
      <sheetName val="T11"/>
      <sheetName val="TM01"/>
      <sheetName val="CDKTKT02"/>
      <sheetName val="KQKD02-2"/>
      <sheetName val="KQKD02-2 (2)"/>
      <sheetName val="CDKTKT03"/>
      <sheetName val="DC02"/>
      <sheetName val="CDPS02"/>
      <sheetName val="KQKDKT'02-1"/>
      <sheetName val="KQKDKT'03-1"/>
      <sheetName val="DC03"/>
      <sheetName val="CDKTKT04"/>
      <sheetName val="CCPS03"/>
      <sheetName val="CDPS04"/>
      <sheetName val="KQKDKT'04-1"/>
      <sheetName val="DC04"/>
      <sheetName val="TSCD"/>
      <sheetName val="DC2002"/>
      <sheetName val="CDKTKT2002"/>
      <sheetName val="KQKD-2"/>
      <sheetName val="KQKD-2 (2)"/>
      <sheetName val="DC2003"/>
      <sheetName val="CDPS03"/>
      <sheetName val="KQKD thu2004"/>
      <sheetName val="PNT_QUOT__3"/>
      <sheetName val="COAT_WRAP_QIOT__3"/>
      <sheetName val="Tong hopQ48-1"/>
      <sheetName val="Tong hop QL48 - 2"/>
      <sheetName val="Tong hop QL47"/>
      <sheetName val="Tong hop QL48 - 3"/>
      <sheetName val="Chi tiet don gia khoi phuc"/>
      <sheetName val="Du toan chi tiet coc nuoc"/>
      <sheetName val="Du toan chi tiet coc"/>
      <sheetName val="Phan tich don gia chi tiet"/>
      <sheetName val="Nhap don gia VL dia phuong"/>
      <sheetName val="Luong mot ngay cong xay lap"/>
      <sheetName val="Luong mot ngay cong khao sat"/>
      <sheetName val="CV den trong to聮g"/>
      <sheetName val="kl m m d"/>
      <sheetName val="kl vt tho"/>
      <sheetName val="kl dat"/>
      <sheetName val="Sheet4"/>
      <sheetName val="xin kinh phi"/>
      <sheetName val="lan trai"/>
      <sheetName val="thuoc no"/>
      <sheetName val="so thuc pham"/>
      <sheetName val="Thang06-2002"/>
      <sheetName val="Thang07-2002"/>
      <sheetName val="Thang08-2002"/>
      <sheetName val="Thang09-2002"/>
      <sheetName val="Thang10-2002 "/>
      <sheetName val="Thang11-2002"/>
      <sheetName val="Thang12-2002"/>
      <sheetName val="Sheet1 (3)"/>
      <sheetName val="XLÇ_x0015_oppy"/>
      <sheetName val="Oð mai 279"/>
      <sheetName val="tmt4"/>
      <sheetName val="t3-01"/>
      <sheetName val="t4-01"/>
      <sheetName val="t5-01"/>
      <sheetName val="t6-01"/>
      <sheetName val="t7-01"/>
      <sheetName val="t8-01"/>
      <sheetName val="t9-01"/>
      <sheetName val="t10-01"/>
      <sheetName val="t11-01"/>
      <sheetName val="t12-"/>
      <sheetName val="t2"/>
      <sheetName val="t3"/>
      <sheetName val="t06"/>
      <sheetName val="t07"/>
      <sheetName val="t08"/>
      <sheetName val="t09"/>
      <sheetName val="t12"/>
      <sheetName val="0103"/>
      <sheetName val="0203"/>
      <sheetName val="th-nop"/>
      <sheetName val="th"/>
      <sheetName val="mau kiem ke"/>
      <sheetName val="quyet toan HD 2000"/>
      <sheetName val="quyet toan hoa don 2001"/>
      <sheetName val="kiem ke hoa don 2001"/>
      <sheetName val="QUY III 02"/>
      <sheetName val="QUY IV 02"/>
      <sheetName val="QUYET TOAN 02"/>
      <sheetName val="Sheet15"/>
      <sheetName val="Shedt1"/>
      <sheetName val="_x0012_0000000"/>
      <sheetName val="XNT1MC"/>
      <sheetName val="XNT2MC"/>
      <sheetName val="XNT3MC"/>
      <sheetName val="XNT4MC"/>
      <sheetName val="xnt 1 CP"/>
      <sheetName val="xnt 2 cp"/>
      <sheetName val="xnt 3 CP"/>
      <sheetName val="xnt 4 CP"/>
      <sheetName val="BC tuan1"/>
      <sheetName val="BC tuan2"/>
      <sheetName val="BC tuan3"/>
      <sheetName val="BC tuan4"/>
      <sheetName val="DSo NVBH"/>
      <sheetName val="Khac DP"/>
      <sheetName val="Khoi than "/>
      <sheetName val="B3_208_than"/>
      <sheetName val="B3_208_TU"/>
      <sheetName val="B3_208_TW"/>
      <sheetName val="B3_208_DP"/>
      <sheetName val="B3_208_khac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Km27' - Km278"/>
      <sheetName val="Bao cao KQTH quy hoach 135"/>
      <sheetName val="Sheet5"/>
      <sheetName val="DGTL"/>
      <sheetName val="XN 1"/>
      <sheetName val="CT.XN1"/>
      <sheetName val="XCK"/>
      <sheetName val="CT.XNCK"/>
      <sheetName val="Hoasen"/>
      <sheetName val="S.hai"/>
      <sheetName val="HPC1"/>
      <sheetName val="No2"/>
      <sheetName val="CT N02"/>
      <sheetName val="C.Sap CT3"/>
      <sheetName val="CT.Csap.CT3"/>
      <sheetName val="CTVPCP"/>
      <sheetName val="Quan trac"/>
      <sheetName val="CS LB"/>
      <sheetName val="88 HBT"/>
      <sheetName val="69II"/>
      <sheetName val="CT 69II"/>
      <sheetName val="37 HV"/>
      <sheetName val="VPCP"/>
      <sheetName val="CT VPCP 6tang"/>
      <sheetName val="Son nha kinh VPCP"/>
      <sheetName val="CT VPCP son"/>
      <sheetName val="HMVPCP"/>
      <sheetName val="CT.HMVPCP"/>
      <sheetName val="SOLIEU"/>
      <sheetName val="TINHTOAN"/>
      <sheetName val="BKLBD"/>
      <sheetName val="PTDG"/>
      <sheetName val="DTCT"/>
      <sheetName val="vlct"/>
      <sheetName val="Cong ban 1,5_x0013__x0000_"/>
      <sheetName val="ADKT"/>
      <sheetName val="XXXXX\XX"/>
      <sheetName val="cocB40 5B"/>
      <sheetName val="cocD50 9A"/>
      <sheetName val="cocD75 16"/>
      <sheetName val="coc B80 TD25"/>
      <sheetName val="P27 B80"/>
      <sheetName val="Coc23 B80"/>
      <sheetName val="cong B80 C4"/>
      <sheetName val="Km283 - Jm284"/>
      <sheetName val="Macro1"/>
      <sheetName val="Macro2"/>
      <sheetName val="Macro3"/>
      <sheetName val="p0000000"/>
      <sheetName val="T_x000b_331"/>
      <sheetName val="Km27%"/>
      <sheetName val="O0 mai 279"/>
      <sheetName val="Op_x0000_mai 280"/>
      <sheetName val="Op mai 28_x0011_"/>
      <sheetName val="5 nam (tac`) (2)"/>
      <sheetName val="D%o nai"/>
      <sheetName val="CTT cao so."/>
      <sheetName val="XNxlva sxdhanKCII"/>
      <sheetName val="CTxay lap mo C_x0010_"/>
      <sheetName val="Dong$bac"/>
      <sheetName val="0304"/>
      <sheetName val="0904"/>
      <sheetName val="1204"/>
      <sheetName val="80000000"/>
      <sheetName val="90000000"/>
      <sheetName val="a0000000"/>
      <sheetName val="b0000000"/>
      <sheetName val="c0000000"/>
      <sheetName val="Song ban 0,7x0,7"/>
      <sheetName val="Cong ban 0,8x ,8"/>
      <sheetName val="Kѭ284"/>
      <sheetName val="Thang8-02"/>
      <sheetName val="Thang9-02"/>
      <sheetName val="Thang10-02"/>
      <sheetName val="Thang11-02"/>
      <sheetName val="Thang12-02"/>
      <sheetName val="Thang01-03"/>
      <sheetName val="Thang02-03"/>
      <sheetName val="411"/>
      <sheetName val="632"/>
      <sheetName val="333"/>
      <sheetName val="Ther cao "/>
      <sheetName val="152"/>
      <sheetName val="111"/>
      <sheetName val="156"/>
      <sheetName val="So NVL"/>
      <sheetName val="511"/>
      <sheetName val="Nhat ký chung"/>
      <sheetName val="So 131"/>
      <sheetName val="So 331"/>
      <sheetName val="So 133"/>
      <sheetName val="So 3331"/>
      <sheetName val="So 334"/>
      <sheetName val="So 911"/>
      <sheetName val="So 421"/>
      <sheetName val="241"/>
      <sheetName val="642"/>
      <sheetName val="MTL$-INTER"/>
      <sheetName val="xdcb 01-2003"/>
      <sheetName val="chieudayvo"/>
      <sheetName val="So lieu"/>
      <sheetName val="Input"/>
      <sheetName val="tt chu dong"/>
      <sheetName val="Tinh j+cvi"/>
      <sheetName val="Tinh MoP"/>
      <sheetName val="giaihe1"/>
      <sheetName val="Mp,Np"/>
      <sheetName val="khangluc"/>
      <sheetName val="Ms,Ns"/>
      <sheetName val="MoS"/>
      <sheetName val="giai he 2"/>
      <sheetName val="OK"/>
      <sheetName val="Dhp+dhs"/>
      <sheetName val="ktra"/>
      <sheetName val="TL33-13.14"/>
      <sheetName val="tlđm190337,8"/>
      <sheetName val="GC190337,8"/>
      <sheetName val="033,7,8"/>
      <sheetName val="TL033 ,2,4"/>
      <sheetName val="TL 0331,2"/>
      <sheetName val="033-1,4"/>
      <sheetName val="TL033,19,5"/>
      <sheetName val="gVL"/>
      <sheetName val="ESTI."/>
      <sheetName val="DI-ESTI"/>
      <sheetName val="30100000"/>
      <sheetName val="Ton 31.1"/>
      <sheetName val="NhapT.2"/>
      <sheetName val="Xuat T.2"/>
      <sheetName val="Ton 28.2"/>
      <sheetName val="H.Tra"/>
      <sheetName val="Hang CTY TRA LAI"/>
      <sheetName val="Hang NV Tra Lai"/>
      <sheetName val="Giao nhiem fu"/>
      <sheetName val="QDcea TGD (2)"/>
      <sheetName val="TAU"/>
      <sheetName val="KHACH"/>
      <sheetName val="BC1"/>
      <sheetName val="BC2"/>
      <sheetName val="BAO CAO AN"/>
      <sheetName val="BANGKEKHACH"/>
      <sheetName val="So TSCD"/>
      <sheetName val="Bang phan bo KH TSCD"/>
      <sheetName val="The TSCD"/>
      <sheetName val="BTH- P.Chi "/>
      <sheetName val="BTH NVL"/>
      <sheetName val="NK-SC"/>
      <sheetName val="NK SO CAI"/>
      <sheetName val="The tinh Z"/>
      <sheetName val="So CFSXKD"/>
      <sheetName val="So TGNH 2002"/>
      <sheetName val="So quy TM 2002"/>
      <sheetName val="SCT NVL"/>
      <sheetName val="SCT TK 131"/>
      <sheetName val="So theo doi thue GTGT 2002"/>
      <sheetName val="BTH- P.Thu"/>
      <sheetName val=""/>
      <sheetName val="XNxlva sxthanKCIÉ"/>
      <sheetName val="TDT-TBࡁ"/>
      <sheetName val="Op mai 2_x000c__x0000_"/>
      <sheetName val="_x0000_bÑi_x0003__x0000__x0000__x0000__x0000_²r_x0013__x0000_"/>
      <sheetName val="k, vt tho"/>
      <sheetName val="Km_x0012_77 "/>
      <sheetName val="Tong hopQ48­1"/>
      <sheetName val="Khach iang le "/>
      <sheetName val="ct luong "/>
      <sheetName val="Nhap 6T"/>
      <sheetName val="baocaochinh(qui1.05) (DC)"/>
      <sheetName val="Ctuluongq.1.05"/>
      <sheetName val="BANG PHAN BO qui1.05(DC)"/>
      <sheetName val="BANG PHAN BO quiII.05"/>
      <sheetName val="bao cac cinh Qui II-2005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PN1"/>
      <sheetName val="PN2"/>
      <sheetName val="PG1"/>
      <sheetName val="PG2"/>
      <sheetName val="TT"/>
      <sheetName val="HFO"/>
      <sheetName val="HFA"/>
      <sheetName val="FA2"/>
      <sheetName val="T_pn1"/>
      <sheetName val="T_pn2"/>
      <sheetName val="T_pg1"/>
      <sheetName val="T_pg2"/>
      <sheetName val="T_tt"/>
      <sheetName val="T_hfo"/>
      <sheetName val="T_p2"/>
      <sheetName val="T_hfa"/>
      <sheetName val="tong"/>
      <sheetName val="dt1,2,10"/>
      <sheetName val="13b"/>
      <sheetName val="pn1_TT"/>
      <sheetName val="pn2_TT"/>
      <sheetName val="PG1_TT"/>
      <sheetName val="PG2_TT"/>
      <sheetName val="tuathang"/>
      <sheetName val="hpho_TT"/>
      <sheetName val="Ban pha 2"/>
      <sheetName val="Huoipha"/>
      <sheetName val="mua vao"/>
      <sheetName val="chi phi "/>
      <sheetName val="ban ra 10%"/>
      <sheetName val="Áo"/>
      <sheetName val="Lap ®at ®hÖn"/>
      <sheetName val="QD cua "/>
      <sheetName val="[PNT-P3.xlsѝKQKDKT'04-1"/>
      <sheetName val="nam2004"/>
      <sheetName val="?0000000"/>
      <sheetName val="Don gia"/>
      <sheetName val="Nhap du lieu"/>
      <sheetName val="Km&quot;80"/>
      <sheetName val="Baocao"/>
      <sheetName val="UT"/>
      <sheetName val="TongHopHD"/>
      <sheetName val="TNghiªm T_x0002_ "/>
      <sheetName val="tt-_x0014_BA"/>
      <sheetName val="TD_x0014_"/>
      <sheetName val="_x0014_.12"/>
      <sheetName val="QD c5a HDQT (2)"/>
      <sheetName val="_x0003_hart1"/>
      <sheetName val="120"/>
      <sheetName val="IFAD"/>
      <sheetName val="CVHN"/>
      <sheetName val="TCVM"/>
      <sheetName val="RIDP"/>
      <sheetName val="LDNN"/>
      <sheetName val="Du tnan chi tiet coc nuoc"/>
      <sheetName val="Mix-Tarpaulin"/>
      <sheetName val="Tarpaulin"/>
      <sheetName val="Price"/>
      <sheetName val="Monthly"/>
      <sheetName val="For Summary"/>
      <sheetName val="For Summary(KG)"/>
      <sheetName val="PP Cloth"/>
      <sheetName val="Mix-PP Cloth"/>
      <sheetName val="Material Price-PP"/>
      <sheetName val="_x000b_luong phu"/>
      <sheetName val="gìIÏÝ_x001c_Ã_x0008_ç¾{è"/>
      <sheetName val="K43"/>
      <sheetName val="THKL"/>
      <sheetName val="PL43"/>
      <sheetName val="K43+0.00 - 338 Trai"/>
      <sheetName val="ၔong hop QL48 - 2"/>
      <sheetName val="Km266"/>
      <sheetName val="BCDSPS"/>
      <sheetName val="BCDKT"/>
      <sheetName val="GS02-thu0TM"/>
      <sheetName val="Package1"/>
      <sheetName val="[PNT-P3.xlsUTong hop (2)"/>
      <sheetName val="Km276 - Ke277"/>
      <sheetName val="[PNT-P3.xlsUKm279 - Km280"/>
      <sheetName val="CV den trong to?g"/>
      <sheetName val="I"/>
      <sheetName val="Thang 07"/>
      <sheetName val="T10-05"/>
      <sheetName val="T9-05"/>
      <sheetName val="t805"/>
      <sheetName val="11T"/>
      <sheetName val="9T"/>
      <sheetName val="t01.06"/>
      <sheetName val="Cong ban 0,7p0,7"/>
      <sheetName val="Km275 - Ke276"/>
      <sheetName val="Km280 - Km2(1"/>
      <sheetName val="Km282 - Kl283"/>
      <sheetName val="Tong hop Op m!i"/>
      <sheetName val="7000 000"/>
      <sheetName val="K?284"/>
      <sheetName val="TDT-TB?"/>
      <sheetName val="[PNT-P3.xls?KQKDKT'04-1"/>
      <sheetName val="TNghiÖ- VL"/>
      <sheetName val="thaß26"/>
      <sheetName val="ADKTKT02"/>
      <sheetName val="VÃt liÖu"/>
      <sheetName val="??-BLDG"/>
      <sheetName val="Km280 ࠭ Km281"/>
      <sheetName val="_x0000__x000d__x0000__x0000__x0000_âO"/>
      <sheetName val="_x0000__x000f__x0000__x0000__x0000_½"/>
      <sheetName val="_x0000__x0000_²r"/>
      <sheetName val="_x0000__x0000__x0000__x0000__x0000_M pc_x0006__x0000__x0000_CamPh_x0000__x0000_"/>
      <sheetName val="Thue NK"/>
      <sheetName val="Hang NK"/>
      <sheetName val="Jet1- CP 32"/>
      <sheetName val="Jet2- Binh Minh 01"/>
      <sheetName val="Jet3"/>
      <sheetName val="Jet4"/>
      <sheetName val="Jet5"/>
      <sheetName val="Jet6"/>
      <sheetName val="Jet7"/>
      <sheetName val="Jet8"/>
      <sheetName val="Jet9"/>
      <sheetName val="Jet10"/>
      <sheetName val="Jet11"/>
      <sheetName val="Diesel1"/>
      <sheetName val="Diesel2"/>
      <sheetName val="Diezel3"/>
      <sheetName val="Mogas1"/>
      <sheetName val="Mogas2"/>
      <sheetName val="Mogas3"/>
      <sheetName val="Tong (op"/>
      <sheetName val="Coc 4ieu"/>
      <sheetName val="Shaet13"/>
      <sheetName val="Sÿÿÿÿ"/>
      <sheetName val="quÿÿ"/>
      <sheetName val="Cong ban 1,5„—_x0013__x0000_"/>
      <sheetName val="K-280 - Km281"/>
      <sheetName val="Xa9lap "/>
      <sheetName val="Giao nhie- vu"/>
      <sheetName val="Dimu"/>
      <sheetName val="Klct"/>
      <sheetName val="Covi"/>
      <sheetName val="Nlvt"/>
      <sheetName val="Innl"/>
      <sheetName val="Invt"/>
      <sheetName val="Chon"/>
      <sheetName val="Qtnv"/>
      <sheetName val="Bqtn"/>
      <sheetName val="Bqtv"/>
      <sheetName val="Giao"/>
      <sheetName val="Dcap"/>
      <sheetName val="Nlie"/>
      <sheetName val="Mnli"/>
      <sheetName val="bc"/>
      <sheetName val="K.O"/>
      <sheetName val="xang _clc"/>
      <sheetName val="X¡NG_td"/>
      <sheetName val="MaZUT"/>
      <sheetName val="DIESEL"/>
      <sheetName val="Ho la "/>
      <sheetName val="CVden nw8ai TCT (1)"/>
      <sheetName val="DG "/>
      <sheetName val="Cong baj 2x1,5"/>
      <sheetName val="Mp mai 275"/>
      <sheetName val="PNT-P3"/>
      <sheetName val="_x0003_har"/>
      <sheetName val="luongt_x0000_ang12"/>
      <sheetName val="T±1 "/>
      <sheetName val="Giao nhÿÿÿÿvu"/>
      <sheetName val="CDKTJT0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 refreshError="1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 refreshError="1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 refreshError="1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 refreshError="1"/>
      <sheetData sheetId="588"/>
      <sheetData sheetId="589"/>
      <sheetData sheetId="590" refreshError="1"/>
      <sheetData sheetId="591" refreshError="1"/>
      <sheetData sheetId="592"/>
      <sheetData sheetId="593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/>
      <sheetData sheetId="623"/>
      <sheetData sheetId="624"/>
      <sheetData sheetId="625"/>
      <sheetData sheetId="626"/>
      <sheetData sheetId="627" refreshError="1"/>
      <sheetData sheetId="628"/>
      <sheetData sheetId="629"/>
      <sheetData sheetId="630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/>
      <sheetData sheetId="654"/>
      <sheetData sheetId="655"/>
      <sheetData sheetId="656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 refreshError="1"/>
      <sheetData sheetId="683" refreshError="1"/>
      <sheetData sheetId="684"/>
      <sheetData sheetId="685"/>
      <sheetData sheetId="686"/>
      <sheetData sheetId="687" refreshError="1"/>
      <sheetData sheetId="688" refreshError="1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 refreshError="1"/>
      <sheetData sheetId="702" refreshError="1"/>
      <sheetData sheetId="703" refreshError="1"/>
      <sheetData sheetId="704" refreshError="1"/>
      <sheetData sheetId="705"/>
      <sheetData sheetId="706"/>
      <sheetData sheetId="707"/>
      <sheetData sheetId="708"/>
      <sheetData sheetId="709"/>
      <sheetData sheetId="710"/>
      <sheetData sheetId="711" refreshError="1"/>
      <sheetData sheetId="712"/>
      <sheetData sheetId="713" refreshError="1"/>
      <sheetData sheetId="714"/>
      <sheetData sheetId="715" refreshError="1"/>
      <sheetData sheetId="716" refreshError="1"/>
      <sheetData sheetId="717"/>
      <sheetData sheetId="718"/>
      <sheetData sheetId="719"/>
      <sheetData sheetId="720"/>
      <sheetData sheetId="7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Q1-02"/>
      <sheetName val="Q2-02"/>
      <sheetName val="Q3-02"/>
      <sheetName val="XL4Poppy"/>
      <sheetName val="Sheet1"/>
      <sheetName val="Tong hopQ48-1"/>
      <sheetName val="Tong hop QL48 - 2"/>
      <sheetName val="Tong hop QL47"/>
      <sheetName val="Tong hop QL48 - 3"/>
      <sheetName val="Chi tiet don gia khoi phuc"/>
      <sheetName val="Du toan chi tiet coc nuoc"/>
      <sheetName val="Du toan chi tiet coc"/>
      <sheetName val="Phan tich don gia chi tiet"/>
      <sheetName val="Nhap don gia VL dia phuong"/>
      <sheetName val="Luong mot ngay cong xay lap"/>
      <sheetName val="Luong mot ngay cong khao sat"/>
      <sheetName val="XXXXXXXX"/>
      <sheetName val="00000000"/>
      <sheetName val="10000000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BCDPS"/>
      <sheetName val="NKC "/>
      <sheetName val="TM1"/>
      <sheetName val="SC 111"/>
      <sheetName val="NH"/>
      <sheetName val="SC 131"/>
      <sheetName val="SC 133"/>
      <sheetName val="SC 141"/>
      <sheetName val="SC 152"/>
      <sheetName val="SC154"/>
      <sheetName val="SC 331"/>
      <sheetName val="SC333"/>
      <sheetName val="Sc 334"/>
      <sheetName val="SC 411"/>
      <sheetName val="SC 511"/>
      <sheetName val="SC 642 loan"/>
      <sheetName val="SCT642"/>
      <sheetName val="Sheet3"/>
      <sheetName val="211A"/>
      <sheetName val="211B"/>
      <sheetName val="SCT511"/>
      <sheetName val="SCT627"/>
      <sheetName val="SCT154"/>
      <sheetName val="Sheet5"/>
      <sheetName val="Hoi phu nu"/>
      <sheetName val="4p1"/>
      <sheetName val="4P"/>
      <sheetName val="Schneider"/>
      <sheetName val="Apr1"/>
      <sheetName val="Apr2"/>
      <sheetName val="Apr3"/>
      <sheetName val="Apr4"/>
      <sheetName val="Apr5"/>
      <sheetName val="Apr7"/>
      <sheetName val="Apr8"/>
      <sheetName val="Apr9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Du toan"/>
      <sheetName val="Phan tich vat tu"/>
      <sheetName val="Tong hop vat tu"/>
      <sheetName val="Gia tri vat tu"/>
      <sheetName val="Chenh lech vat tu"/>
      <sheetName val="Chi phi van chuyen"/>
      <sheetName val="Don gia chi tiet"/>
      <sheetName val="Du thau"/>
      <sheetName val="Tong hop kinh phi"/>
      <sheetName val="Tu van Thiet ke"/>
      <sheetName val="Tien do thi cong"/>
      <sheetName val="Bia du toan"/>
      <sheetName val="Tro giup"/>
      <sheetName val="Config"/>
      <sheetName val="THANG1"/>
      <sheetName val="THANG2"/>
      <sheetName val="THANG3"/>
      <sheetName val="THANG4"/>
      <sheetName val="THANG5"/>
      <sheetName val="THANG6"/>
      <sheetName val="THANG7"/>
      <sheetName val="THANG 8"/>
      <sheetName val="Sheet9"/>
      <sheetName val="Sheet8"/>
      <sheetName val="Sheet7"/>
      <sheetName val="Sheet6"/>
      <sheetName val="Sheet4"/>
      <sheetName val="Sheet2"/>
      <sheetName val="2001"/>
      <sheetName val="2002"/>
      <sheetName val="Ga"/>
      <sheetName val="Ca"/>
      <sheetName val="rau"/>
      <sheetName val="Thit"/>
      <sheetName val="Gia vi"/>
      <sheetName val="Gao"/>
      <sheetName val="Quyet toan1"/>
      <sheetName val="Quyet Toan2"/>
      <sheetName val="TH"/>
      <sheetName val="XL4Test5"/>
      <sheetName val="Tdoi t.truong"/>
      <sheetName val="BC DBKH T5"/>
      <sheetName val="BC DBKH T6"/>
      <sheetName val="BC DBKH T7"/>
      <sheetName val="T.hopCPXD04"/>
      <sheetName val="T.hopCPXD04 (2)"/>
      <sheetName val="T.hopCPXDhoanthanh"/>
      <sheetName val="T.hopCPXDhoanthanh (2)"/>
      <sheetName val="HTcpXDQ1"/>
      <sheetName val="T.hop CPXDQ2"/>
      <sheetName val="CpQI"/>
      <sheetName val="CpT4"/>
      <sheetName val="CpT5"/>
      <sheetName val="CpT6"/>
      <sheetName val="CpT7"/>
      <sheetName val="CpT8"/>
      <sheetName val="Cpdc8t (2)"/>
      <sheetName val="Cpdc8t"/>
      <sheetName val="Cpdc8t (3)"/>
      <sheetName val="CpT9"/>
      <sheetName val="CpT10"/>
      <sheetName val="CpT11"/>
      <sheetName val="LK cp xdcb"/>
      <sheetName val="XDCB hoanthanh"/>
      <sheetName val="Sheet2 (3)"/>
      <sheetName val="Sheet3 (3)"/>
      <sheetName val="Sheet2 (4)"/>
      <sheetName val="Sheet3 (4)"/>
      <sheetName val="________BLDG"/>
      <sheetName val="Bia "/>
      <sheetName val="Muc luc"/>
      <sheetName val="Thuyet minh PA1"/>
      <sheetName val="kl xaychan khay"/>
      <sheetName val="????-BLDG"/>
      <sheetName val="LUONG CHO HUU"/>
      <sheetName val="thu BHXH,YT"/>
      <sheetName val="Phan bo"/>
      <sheetName val="Luong T5-04"/>
      <sheetName val="THLK2"/>
      <sheetName val="Outlets"/>
      <sheetName val="PGs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GVL"/>
      <sheetName val="tam"/>
      <sheetName val="PTDG"/>
      <sheetName val="DTCT"/>
      <sheetName val="DGBQ"/>
      <sheetName val="DGDT"/>
      <sheetName val="Gia trung thau"/>
      <sheetName val="Thanh toan dot 1"/>
      <sheetName val="DTXL"/>
      <sheetName val="THXL"/>
      <sheetName val="dieuphoida"/>
      <sheetName val="dieuphoidat"/>
      <sheetName val="BOQ FORM FOR INQÕIRY"/>
      <sheetName val="Phan tich VT"/>
      <sheetName val="TKe VT"/>
      <sheetName val="Du tru Vat tu"/>
      <sheetName val="?¬’P‰¿ì¬?-BLDG"/>
      <sheetName val="?¬P¿ì¬?-BLDG"/>
      <sheetName val="?쒕?-BLDG"/>
      <sheetName val="HUNG"/>
      <sheetName val="THO"/>
      <sheetName val="HOA"/>
      <sheetName val="TINH"/>
      <sheetName val="THONG"/>
      <sheetName val="XXXXXXX0"/>
      <sheetName val="XXXXXXX1"/>
      <sheetName val="QUY TM 2004 (3)"/>
      <sheetName val="QUY TM 2004 (2)"/>
      <sheetName val="SO CAI 2004 TK 111 (2)"/>
      <sheetName val="CTGS N111 (2)"/>
      <sheetName val="Can doi TK (2)"/>
      <sheetName val="CTGS Co 111"/>
      <sheetName val="Bang "/>
      <sheetName val="So TGNH  (2)"/>
      <sheetName val="N 111"/>
      <sheetName val="Sheet1 (3)"/>
      <sheetName val="C 111"/>
      <sheetName val="Sheet10"/>
      <sheetName val="KD Theo YTo"/>
      <sheetName val="Tang giam TSCD"/>
      <sheetName val="TK Ngoai bang"/>
      <sheetName val="TMinh BC TC"/>
      <sheetName val="Can doi TK"/>
      <sheetName val="BCD KToan"/>
      <sheetName val="So TGNH "/>
      <sheetName val="SO CAI TK 112"/>
      <sheetName val="SO CAI 2004 TK 111"/>
      <sheetName val="Tien Vay 311"/>
      <sheetName val="DTCTiet"/>
      <sheetName val="DT BH"/>
      <sheetName val="So QTM 2005"/>
      <sheetName val="QUY TM 2004"/>
      <sheetName val="CQ"/>
      <sheetName val="YV"/>
      <sheetName val="Tong 2 Dvi"/>
      <sheetName val="Hnoi"/>
      <sheetName val="Gbat"/>
      <sheetName val="HP"/>
      <sheetName val="Lcai"/>
      <sheetName val="BSon"/>
      <sheetName val="NDan"/>
      <sheetName val="NHa"/>
      <sheetName val="Lson"/>
      <sheetName val="SGon"/>
      <sheetName val="VPhu"/>
      <sheetName val="Thop 1"/>
      <sheetName val="Thop 2"/>
      <sheetName val="Bao cao"/>
      <sheetName val=""/>
      <sheetName val="SC 231"/>
      <sheetName val="SC 410"/>
      <sheetName val="Overhead &amp; Profit B-1"/>
      <sheetName val="Mau 1"/>
      <sheetName val="Mau so 2"/>
      <sheetName val="Mau so 3"/>
      <sheetName val="Mau so 7"/>
      <sheetName val="Mau so 8"/>
      <sheetName val="Mau so 9 da tru 45;54"/>
      <sheetName val="Mau so 9 45;54"/>
      <sheetName val="Mau 9 "/>
      <sheetName val="Mau 9 goc"/>
      <sheetName val="Mau 10"/>
      <sheetName val="Mau so 11"/>
      <sheetName val="??????-BLDG"/>
      <sheetName val="PTDGDT"/>
      <sheetName val="TSCD"/>
      <sheetName val="Bang ngang"/>
      <sheetName val="Bang doc"/>
      <sheetName val="B cham cong"/>
      <sheetName val="Btt luong"/>
      <sheetName val="GDMN.1"/>
      <sheetName val="GDMN.2"/>
      <sheetName val="GDMN.3"/>
      <sheetName val="GDMN.4"/>
      <sheetName val="GDMN.5"/>
      <sheetName val="GDTH.1"/>
      <sheetName val="GDTH.2"/>
      <sheetName val="GDTH.3"/>
      <sheetName val="GDTH.4"/>
      <sheetName val="GDTH.5"/>
      <sheetName val="THCS.1"/>
      <sheetName val="THCS.2"/>
      <sheetName val="THCS.3"/>
      <sheetName val="THCS.4"/>
      <sheetName val="THCS.5"/>
      <sheetName val="THCS.6"/>
      <sheetName val="THPT.1"/>
      <sheetName val="THPT.2"/>
      <sheetName val="THPT.3"/>
      <sheetName val="THPT.4"/>
      <sheetName val="THPT.5"/>
      <sheetName val="THPT.6"/>
      <sheetName val="DH,CD,THCN.1"/>
      <sheetName val="DH,CD,THCN.2"/>
      <sheetName val="DH,CD,THCN.3"/>
      <sheetName val="GDKCQ.1"/>
      <sheetName val="GDKCQ.2"/>
      <sheetName val="TAICHINH"/>
      <sheetName val="?+Invoice!$DF$57?-BLDG"/>
      <sheetName val="10_x0000__x0000__x0000__x0000__x0000__x0000_"/>
      <sheetName val="=??????-BLDG"/>
      <sheetName val="Dec#1"/>
      <sheetName val="De nghi thue TNDN2004"/>
      <sheetName val="to trinh dieu chinh thue"/>
      <sheetName val="Bang ke xin thanh toan nam 2005"/>
      <sheetName val="Bang ke xin thanh toan "/>
      <sheetName val="MAu so 11 nam 2003"/>
      <sheetName val="dang ky tam tru can bo di CT"/>
      <sheetName val="Phieu xuat Vtu "/>
      <sheetName val="Phieu nhap Vtu "/>
      <sheetName val="Vat tu lan trai "/>
      <sheetName val="Vat T u can lam phieu T11+ 12"/>
      <sheetName val="Vat tu hung long "/>
      <sheetName val="Vat Tu Can Dung 2004"/>
      <sheetName val="xd. D.M tieu haoNL"/>
      <sheetName val="Du kien nop NS 2004 CV463"/>
      <sheetName val="mau 02ATNDN"/>
      <sheetName val="Nop tien vao NS"/>
      <sheetName val="QTSDhoa don M01"/>
      <sheetName val="BCSD Hdon Mau 26"/>
      <sheetName val="MAU SO 05"/>
      <sheetName val="MAU SO 04"/>
      <sheetName val="TH Mau 03"/>
      <sheetName val="MAU SO 03"/>
      <sheetName val="MAU SO 02"/>
      <sheetName val="Mau So 01"/>
      <sheetName val="Chi tiet SD may CT 2004"/>
      <sheetName val="Bang ke hoa don xin vay NH"/>
      <sheetName val="TK821"/>
      <sheetName val="TK 721"/>
      <sheetName val=" TK 711"/>
      <sheetName val="  TK 642"/>
      <sheetName val=" TK 627"/>
      <sheetName val="Su dung may "/>
      <sheetName val="TK 623"/>
      <sheetName val="Chi tiet ca may "/>
      <sheetName val="Chi tiet NC tung CT 04"/>
      <sheetName val=" TK 622"/>
      <sheetName val="TK 621"/>
      <sheetName val="TK 154 D,Dang sang 2005"/>
      <sheetName val="DT da bao cao thue "/>
      <sheetName val="Doanh thu 2004"/>
      <sheetName val="Chi tiet DT dieu chinh thue "/>
      <sheetName val="bang ke chi tiet CT"/>
      <sheetName val="Chi phi do dang"/>
      <sheetName val="Can doi chi phi CT"/>
      <sheetName val="Chi tiet 511"/>
      <sheetName val=" TK 511"/>
      <sheetName val="TK 411"/>
      <sheetName val="TK 421"/>
      <sheetName val="TK 342"/>
      <sheetName val="TK 338"/>
      <sheetName val=" TK 334"/>
      <sheetName val="TK 333"/>
      <sheetName val="Chi tiet 331"/>
      <sheetName val="TK 331"/>
      <sheetName val=" TK 311"/>
      <sheetName val=" TK 241"/>
      <sheetName val=" TK 214"/>
      <sheetName val="Thue Tai Chinh may suc "/>
      <sheetName val=" TK 211"/>
      <sheetName val="TK 212( May suc )"/>
      <sheetName val="TK 632"/>
      <sheetName val="TK 155"/>
      <sheetName val="TK 154"/>
      <sheetName val=" TK 911"/>
      <sheetName val=" TK 153"/>
      <sheetName val="Chi tiet 152 "/>
      <sheetName val="  TK 152"/>
      <sheetName val="TK 142"/>
      <sheetName val=" TK 141"/>
      <sheetName val=" TK 133"/>
      <sheetName val="Chi tiet 131"/>
      <sheetName val=" TK 131"/>
      <sheetName val="chung tu ghi so "/>
      <sheetName val=" TK 112"/>
      <sheetName val="Can doi TK 2"/>
      <sheetName val="phieu chi 2"/>
      <sheetName val="Phieu chi"/>
      <sheetName val="Phieu thu"/>
      <sheetName val="TK 111"/>
      <sheetName val="dang ky khau hao 2004"/>
      <sheetName val="d ky chi tiet khau hao "/>
      <sheetName val="Phan bo khau hao TSCD"/>
      <sheetName val="Dang ky quy luong "/>
      <sheetName val="bang thanh toan luong 2004"/>
      <sheetName val="Phan bo tien luong BHXH"/>
      <sheetName val="phan bo NVL, CCu "/>
      <sheetName val="Chart1"/>
      <sheetName val="thietbi"/>
      <sheetName val="CT 1md &amp; dau conM"/>
      <sheetName val="Chi tiet dmn gia khoi phuc"/>
      <sheetName val="DI-ESTI"/>
      <sheetName val="Chi tiet don gia khgi phuc"/>
      <sheetName val="MTL$-INTER"/>
      <sheetName val="DA0463BQ"/>
      <sheetName val="Hoi phe nu"/>
      <sheetName val="THANG#"/>
      <sheetName val="Sheet("/>
      <sheetName val="Sheed7"/>
      <sheetName val="A`r3"/>
      <sheetName val="Apb4"/>
      <sheetName val="KhanhThuong"/>
      <sheetName val="PlotDat4"/>
      <sheetName val="N@"/>
      <sheetName val="Don gaa chi tiet"/>
      <sheetName val="XL4Poppq"/>
      <sheetName val="FH"/>
      <sheetName val="??+Invoice!$DF$57?????-BLDG"/>
      <sheetName val="CT 1md &amp; dae cong"/>
      <sheetName val="dg "/>
      <sheetName val="0_x0010_000000"/>
      <sheetName val="Coc40x40c-"/>
      <sheetName val="Han13"/>
      <sheetName val="Disch"/>
      <sheetName val="Pack"/>
      <sheetName val="Delivery"/>
      <sheetName val="M50"/>
      <sheetName val="M48"/>
      <sheetName val="M45"/>
      <sheetName val="M38"/>
      <sheetName val="D.Order"/>
      <sheetName val="Report"/>
      <sheetName val="Report.Delivery"/>
      <sheetName val="Monthly"/>
      <sheetName val="?öm÷²??öm?-BLDG"/>
      <sheetName val="T.hopCPXDho_x0000_n_x0000_hanh (2)"/>
      <sheetName val="LK cp _x0000_dcb"/>
      <sheetName val="GDTH_x0000_5"/>
      <sheetName val="Ph_x0000_n_x0000__x0000_ich _x0000_a_x0000_ tu"/>
      <sheetName val="BCDP_x0005_"/>
      <sheetName val="NKC _x0003__x0000__x0000_TM1_x0006__x0000__x0000_SC 111_x0002__x0000__x0000_NH_x0006__x0000__x0000_SC 1"/>
      <sheetName val="quy 1"/>
      <sheetName val="quy 2"/>
      <sheetName val="6 thang"/>
      <sheetName val="quy 3"/>
      <sheetName val="9 TH"/>
      <sheetName val="quy4"/>
      <sheetName val="nam"/>
      <sheetName val="Sheet11"/>
      <sheetName val="Sheet12"/>
      <sheetName val="FORM OF PROPNSAL RFP-003"/>
      <sheetName val="Sc #34"/>
      <sheetName val="[DA0463BQ.XLWUGDTH.5"/>
      <sheetName val="T.@_x000c__x0000__x0001__x0000__x0000__x0000__x0003_Ú_x0000__x0000_&lt;_x001f__x0000__x0000__x0000_"/>
      <sheetName val="SUMMARY"/>
      <sheetName val="V_x000c_(No V-c)"/>
      <sheetName val="_x0001_pr2"/>
      <sheetName val="DG"/>
      <sheetName val="Chi p`i van chuyen"/>
      <sheetName val="MAU QT 2005"/>
      <sheetName val="LUONG"/>
      <sheetName val="MAU 2A"/>
      <sheetName val="MAU 2B"/>
      <sheetName val="TH1"/>
      <sheetName val="TH2"/>
      <sheetName val="TH3"/>
      <sheetName val="TH4"/>
      <sheetName val="TH5"/>
      <sheetName val="TH6"/>
      <sheetName val="TH7"/>
      <sheetName val="TH8"/>
      <sheetName val="TH9"/>
      <sheetName val="TH10"/>
      <sheetName val="TH11"/>
      <sheetName val="TH12"/>
      <sheetName val="TONG 12t"/>
      <sheetName val="TONG 2005"/>
      <sheetName val="KIEMTRA"/>
      <sheetName val="PNT-QUOT-#3"/>
      <sheetName val="COAT&amp;WRAP-QIOT-#3"/>
      <sheetName val="TIEUHAO"/>
      <sheetName val="NhapHD"/>
      <sheetName val="INHOADON"/>
      <sheetName val="DataSource"/>
      <sheetName val="Danhsach KH"/>
      <sheetName val="GIA VON"/>
      <sheetName val="DS 11"/>
      <sheetName val="Module2"/>
      <sheetName val="BC"/>
      <sheetName val="SC_x0000_133"/>
      <sheetName val="QC 152"/>
      <sheetName val="SC 41_x0011_"/>
      <sheetName val="SC _x0014_42 loan"/>
      <sheetName val="SCT_x0011_54"/>
      <sheetName val="CT aong"/>
      <sheetName val="Congig"/>
      <sheetName val="9 toan"/>
      <sheetName val="²_x0000__x0000_AI TK 112"/>
      <sheetName val="PHANG5"/>
      <sheetName val="_x0000_ý_x000a__x000d__x0002_E_x0010__x0000_ý_x000a__x000d__x0003_C_x0005__x0000_ɾ_x000a__x000d__x0004_F"/>
      <sheetName val="䌀Ԁ_x0000_縀ਂഀЀ䘀_x0000_풂ـḀഀԀ䈀_x0000__x0000__x0000_Ⰰ@ఀԀࣿ娀"/>
      <sheetName val="_x0005_B_x0000__x0000__x0000_䀬_x0000__x000c_％_x0008_ꁚഀ"/>
      <sheetName val="븒ᨀഀ؀䘀䘀䘀䘀䘀䘀䘀䘀"/>
      <sheetName val="FFFFFF"/>
      <sheetName val="䘀䘀ༀ؀ᬀഀ"/>
      <sheetName val="_x001b__x000d__x0010_C_x0000__x0000_"/>
      <sheetName val="_x0000__x0000_Ⰰࡀ฀က"/>
      <sheetName val="_x000e_０_x0005_؁က縀"/>
      <sheetName val="_x0010_ɾ_x000a__x000e__x0000_C"/>
      <sheetName val="䌀_x0000_᐀ŀ؂฀"/>
      <sheetName val="_x0006__x000e__x0001_Dý_x000a__x000e_"/>
      <sheetName val="_x000a__x000e__x0002_E_x0011__x0000_"/>
      <sheetName val="_x0000_ﴀ਀฀̀䌀"/>
      <sheetName val="_x0003_C_x0005__x0000_ɾ_x000a_"/>
      <sheetName val="ਂ฀Ѐ䘀_x0000_휾"/>
      <sheetName val="㸀䃗_x0006__x001e__x000e__x0005_"/>
      <sheetName val="耀䁉_x0000__x000d_％_x0008_"/>
      <sheetName val="ࣿ娀 _x000e_쀐븒"/>
      <sheetName val="ዀ¾_x001a__x000e__x0006_F"/>
      <sheetName val="FFFF"/>
      <sheetName val="_x001b__x000e__x0010_C"/>
      <sheetName val="䁉_x0008__x000f_％"/>
      <sheetName val="׿Ā_x0006__x0010_"/>
      <sheetName val="縀ਂༀ_x0000_"/>
      <sheetName val="_x0000_C_x0000_䀤"/>
      <sheetName val="﵀਀ༀĀ䐀"/>
      <sheetName val="ý_x000a__x000f__x0002_"/>
      <sheetName val="ý_x000a__x000f__x0003_"/>
      <sheetName val="䌀᐀_x0000_縀"/>
      <sheetName val="ɾ_x000a__x000f__x0004_"/>
      <sheetName val="䘀_x0000_튎ـ"/>
      <sheetName val="_x0006__x001e__x000f__x0005_B"/>
      <sheetName val="B_x0000__x0000__x0000__x0000_"/>
      <sheetName val="_x0000_ _x000f_０_x0008_"/>
      <sheetName val="_x0008_ꑚༀကዀ"/>
      <sheetName val="ዀ¾_x001a__x000f__x0006_"/>
      <sheetName val="_x0006_FFFF"/>
      <sheetName val="FFFFF"/>
      <sheetName val="FFF_x000f__x0006_"/>
      <sheetName val="_x0006__x001b__x000f__x0010_C"/>
      <sheetName val="C_x0000__x0000__x0000__x0000_"/>
      <sheetName val="_x0000_(_x0010_０_x0005_؁က"/>
      <sheetName val="؁က縀"/>
      <sheetName val="ਂက_x0000_䌀"/>
      <sheetName val="C_x0000_䀦ý"/>
      <sheetName val="਀ကĀ䐀ᔀ_x0000_ﴀ਀"/>
      <sheetName val="_x0000_ý_x000a__x0010__x0002_E_x0016__x0000_ý_x000a__x0010__x0003_"/>
      <sheetName val="_x0016_x_x0000__x0000__x0000__x0000__x0000__x0007_６_x0011_ࡄጀ䓀_x0008_쀄䐅_x0008_쀔縃ਂ"/>
      <sheetName val="쀓ࡄЀ׀ࡄ᐀πɾ_x000a__x0009__x0000_í_x0000_䀘ȁ_x0006__x0009__x0001_ȉɾ_x000a__x0009__x0002_î"/>
      <sheetName val="ŀ؂ऀĀऀ縂ਂऀȀ帀㹓"/>
      <sheetName val="_x000a__x0009__x0003_÷Ĉ_x0000_½_x0012__x0009__x0004_ð_x0000_"/>
      <sheetName val="ऀЀ_x0000_㠀"/>
      <sheetName val="䀸ñ鰀䂸_x0005_¾"/>
      <sheetName val="븀⠀ऀ؀"/>
      <sheetName val="òòòóôð"/>
      <sheetName val=""/>
      <sheetName val="ððððòò"/>
      <sheetName val="ꀀ砀ᘀ縀ਂ"/>
      <sheetName val="ɾ_x000a__x000a__x0000_í_x0000_䀜"/>
      <sheetName val="_x0000_䀜ȁ_x0006__x000a__x0001_"/>
      <sheetName val="Āऀ縂ਂ਀Ȁ"/>
      <sheetName val="_x000a__x0002_î䃸ý"/>
      <sheetName val="﵀਀਀̀ሀ"/>
      <sheetName val="÷Ē_x0000_½_x0012__x000a_"/>
      <sheetName val="䀸ñꠀ䂶_x0005_¾"/>
      <sheetName val="븀☀਀؀"/>
      <sheetName val=""/>
      <sheetName val="ðððò"/>
      <sheetName val="ꀀᔀ؀"/>
      <sheetName val="_x0006__x001b__x000a__x0016_"/>
      <sheetName val="砀_x0000__x0000__x0000_"/>
      <sheetName val="_x0000__x0000__x0008__x0008_"/>
      <sheetName val="ᘀ׿Ā_x000a_"/>
      <sheetName val="ᘀ밀ᬄ਀"/>
      <sheetName val="_x000a__x001b_ᘖᄀ"/>
      <sheetName val="ᄑ䰀_x0000_샽L"/>
      <sheetName val="L׀L"/>
      <sheetName val="_x0000_샾縃ਂ"/>
      <sheetName val="_x000a__x000b__x0000_í"/>
      <sheetName val="_x0000_ ŀ؂"/>
      <sheetName val="_x0006__x000b__x0001_ȉ"/>
      <sheetName val="縂ਂ଀Ȁ"/>
      <sheetName val="_x0002_î卖&gt;"/>
      <sheetName val="ጀ_x0001_봀ሀ"/>
      <sheetName val="ሀ଀Ѐ_x0000_"/>
      <sheetName val="_x0000_㠀_x0000_넰"/>
      <sheetName val="넰Հ븀☀଀"/>
      <sheetName val="଀؀"/>
      <sheetName val=""/>
      <sheetName val=""/>
      <sheetName val=""/>
      <sheetName val="_x0005_ਁᘀ縀"/>
      <sheetName val="ɾ_x000a__x000c__x0000_í_x0000_䀢ȁ"/>
      <sheetName val="∀ŀ؂ఀĀऀ縂ਂఀȀ저"/>
      <sheetName val="XL4Po_x0000_p_x0010_"/>
      <sheetName val="_x0010_HANG1"/>
      <sheetName val="FORM OF PROPOSAL RFP-00Ê"/>
      <sheetName val="IBASE"/>
      <sheetName val="Chiet tinh dz22"/>
      <sheetName val="Overhead &amp; "/>
      <sheetName val="Overhead &amp; Ԁ_x0000__x0000__x0000_ﰀ"/>
      <sheetName val="Overhead &amp; Ԁ_x0000__x0000__x0000_"/>
      <sheetName val="Overhead &amp; Ԁ_x0000__x0000__x0000_Ȁ"/>
      <sheetName val="Phan tich don gia chi&quot;tiet"/>
      <sheetName val="TT_35"/>
      <sheetName val="Overhead &amp; ?_x0000__x0000__x0000_?"/>
      <sheetName val="XL4Wÿÿÿÿ"/>
      <sheetName val="BOQ_FORM_FOR_INQUIRY"/>
      <sheetName val="FORM_OF_PROPOSAL_RFP-003"/>
      <sheetName val="THANG_8"/>
      <sheetName val="Bang_VL"/>
      <sheetName val="VL(No_V-c)"/>
      <sheetName val="He_so"/>
      <sheetName val="PL_Vua"/>
      <sheetName val="Chitieu-dam_cac_loai"/>
      <sheetName val="DG_Dam"/>
      <sheetName val="DG_chung"/>
      <sheetName val="VL-dac_chung"/>
      <sheetName val="CT_1md_&amp;_dau_cong"/>
      <sheetName val="Tong_hop"/>
      <sheetName val="CT_cong"/>
      <sheetName val="dg_cong"/>
      <sheetName val="Phan_tich_VT"/>
      <sheetName val="TKe_VT"/>
      <sheetName val="Du_tru_Vat_tu"/>
      <sheetName val="Du_toan"/>
      <sheetName val="Phan_tich_vat_tu"/>
      <sheetName val="Tong_hop_vat_tu"/>
      <sheetName val="Gia_tri_vat_tu"/>
      <sheetName val="Chenh_lech_vat_tu"/>
      <sheetName val="Chi_phi_van_chuyen"/>
      <sheetName val="10??????"/>
      <sheetName val="__-BLDG"/>
      <sheetName val="TH2_x0000__x0000_"/>
      <sheetName val="Overhead &amp; 〵ㇲ_x0000__x0000_Ԁ"/>
      <sheetName val="Sheet17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 refreshError="1"/>
      <sheetData sheetId="243" refreshError="1"/>
      <sheetData sheetId="244" refreshError="1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 refreshError="1"/>
      <sheetData sheetId="292" refreshError="1"/>
      <sheetData sheetId="293"/>
      <sheetData sheetId="294" refreshError="1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/>
      <sheetData sheetId="395" refreshError="1"/>
      <sheetData sheetId="396"/>
      <sheetData sheetId="397" refreshError="1"/>
      <sheetData sheetId="398"/>
      <sheetData sheetId="399"/>
      <sheetData sheetId="400" refreshError="1"/>
      <sheetData sheetId="401" refreshError="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 refreshError="1"/>
      <sheetData sheetId="420" refreshError="1"/>
      <sheetData sheetId="42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  <sheetData sheetId="482" refreshError="1"/>
      <sheetData sheetId="483"/>
      <sheetData sheetId="484"/>
      <sheetData sheetId="485"/>
      <sheetData sheetId="486"/>
      <sheetData sheetId="487"/>
      <sheetData sheetId="488" refreshError="1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/>
      <sheetData sheetId="537"/>
      <sheetData sheetId="538" refreshError="1"/>
      <sheetData sheetId="539"/>
      <sheetData sheetId="540"/>
      <sheetData sheetId="541"/>
      <sheetData sheetId="542"/>
      <sheetData sheetId="543"/>
      <sheetData sheetId="544"/>
      <sheetData sheetId="545"/>
      <sheetData sheetId="546" refreshError="1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/>
      <sheetData sheetId="616"/>
      <sheetData sheetId="617"/>
      <sheetData sheetId="618" refreshError="1"/>
      <sheetData sheetId="619"/>
      <sheetData sheetId="620"/>
      <sheetData sheetId="621"/>
      <sheetData sheetId="622"/>
      <sheetData sheetId="6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  <sheetName val="chi tiet "/>
      <sheetName val="chi tiet huong"/>
      <sheetName val="TH"/>
      <sheetName val="TH (2)"/>
      <sheetName val="Sheet3"/>
      <sheetName val="XL4Poppy"/>
      <sheetName val="nhap"/>
      <sheetName val="TL3-2002"/>
      <sheetName val="9015"/>
      <sheetName val="0502"/>
      <sheetName val="2213"/>
      <sheetName val="7270"/>
      <sheetName val="8672"/>
      <sheetName val="3027"/>
      <sheetName val="3810"/>
      <sheetName val="8523"/>
      <sheetName val="MAU"/>
      <sheetName val="Hoan thanh"/>
      <sheetName val="Khoach"/>
      <sheetName val="hoan th 15"/>
      <sheetName val="Khoach 15"/>
      <sheetName val="HT 22"/>
      <sheetName val="KH 22"/>
      <sheetName val="KH29"/>
      <sheetName val="KH T8"/>
      <sheetName val="T11"/>
      <sheetName val="T10"/>
      <sheetName val="T8"/>
      <sheetName val="T7"/>
      <sheetName val="Kh48"/>
      <sheetName val="Ht 48"/>
      <sheetName val="Ht128"/>
      <sheetName val="ht12"/>
      <sheetName val="Kh 12"/>
      <sheetName val="ht 20-10"/>
      <sheetName val="ht 24-11"/>
      <sheetName val="kh20-1"/>
      <sheetName val="Ht 20-1"/>
      <sheetName val="KH 12-1"/>
      <sheetName val="HT 12-1"/>
      <sheetName val="KH 5-1"/>
      <sheetName val="HT 5-1"/>
      <sheetName val="Kh29-12"/>
      <sheetName val="Ht29-12"/>
      <sheetName val="KH22-12"/>
      <sheetName val="Ht 22-12"/>
      <sheetName val="KH15-12"/>
      <sheetName val="Ht 15-12"/>
      <sheetName val="kh 7-12"/>
      <sheetName val="ht 7-12"/>
      <sheetName val="kh 30-11"/>
      <sheetName val="ht 30-11"/>
      <sheetName val="kh24-11"/>
      <sheetName val="kh 17-11"/>
      <sheetName val="ht 17-11"/>
      <sheetName val="kh 10-11"/>
      <sheetName val="ht 10-11"/>
      <sheetName val="kh 2-11"/>
      <sheetName val="ht 02-11"/>
      <sheetName val="kh 27-10"/>
      <sheetName val="ht 27-10"/>
      <sheetName val="kh28-10"/>
      <sheetName val="Kh 6-10"/>
      <sheetName val="06-10"/>
      <sheetName val="29-9"/>
      <sheetName val="22-9"/>
      <sheetName val="16-9"/>
      <sheetName val="8-9"/>
      <sheetName val="1-9"/>
      <sheetName val="26-8"/>
      <sheetName val="n198"/>
      <sheetName val="kh128"/>
      <sheetName val="HT29"/>
      <sheetName val="VENDOR-QUKTES"/>
      <sheetName val="CPV"/>
      <sheetName val="DGCM"/>
      <sheetName val="TL-I"/>
      <sheetName val="chitiet"/>
      <sheetName val="THG"/>
      <sheetName val="Sheet1"/>
      <sheetName val="Sheet2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KHQ II"/>
      <sheetName val="00000000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kl"/>
      <sheetName val="Cauchinh"/>
      <sheetName val="Dongnai"/>
      <sheetName val="TKenh"/>
      <sheetName val="Mhang"/>
      <sheetName val="Duong"/>
      <sheetName val="Chop"/>
      <sheetName val="Huydong"/>
      <sheetName val="THop"/>
      <sheetName val="CtinhCT"/>
      <sheetName val="DBT(h)"/>
      <sheetName val="BP"/>
      <sheetName val="CTduong"/>
      <sheetName val="CTCHop"/>
      <sheetName val="asphal"/>
      <sheetName val="Gvua"/>
      <sheetName val="Cmay"/>
      <sheetName val="VL (2)"/>
      <sheetName val="May (2)"/>
      <sheetName val="GVLBo"/>
      <sheetName val="Che co"/>
      <sheetName val="chiet tinh che co"/>
      <sheetName val="ban cao"/>
      <sheetName val="Chiet tinh bancao"/>
      <sheetName val="ban cuon"/>
      <sheetName val="chiet tinh ban cuon"/>
      <sheetName val="ban lai"/>
      <sheetName val="chiet tinh ban lai"/>
      <sheetName val="na khoa"/>
      <sheetName val="chiet tinh nakhoa"/>
      <sheetName val="na ngam"/>
      <sheetName val="chiet tinh nangam"/>
      <sheetName val="chiet tinh phia lem"/>
      <sheetName val="phi lem"/>
      <sheetName val="DC1605"/>
      <sheetName val="DcnamTV"/>
      <sheetName val="ppnamdaibieu"/>
      <sheetName val="TyleAdreyanop"/>
      <sheetName val="ppAdreyanop"/>
      <sheetName val="ketqua"/>
      <sheetName val="maxminth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ThietKe"/>
      <sheetName val="HoSoMT"/>
      <sheetName val="GiamSat"/>
      <sheetName val="ThamDinhTKKT"/>
      <sheetName val="ThamDinhDT"/>
      <sheetName val="QLDA"/>
      <sheetName val="TM"/>
      <sheetName val="TM (2)"/>
      <sheetName val="KPTH"/>
      <sheetName val="KPTH (2)"/>
      <sheetName val="Noi Suy"/>
      <sheetName val="Bia"/>
      <sheetName val="Bia (2)"/>
      <sheetName val="Gia NC"/>
      <sheetName val="00000001"/>
      <sheetName val="00000002"/>
      <sheetName val="10000000"/>
      <sheetName val="20000000"/>
      <sheetName val="30000000"/>
      <sheetName val="km338+00-km338+100(2)"/>
      <sheetName val="km337+136-km337-350"/>
      <sheetName val="km346+600-km346+820 (2)"/>
      <sheetName val="km346+330-km346+600 (2)"/>
      <sheetName val="km346+00-km346+240 (2)"/>
      <sheetName val="km345+661-km345+000 (2)"/>
      <sheetName val="km345+661-km345+000"/>
      <sheetName val="km338+60-km338+130"/>
      <sheetName val="km338+176-km338+230"/>
      <sheetName val="km342+376.41- km342+520.29"/>
      <sheetName val="km338+439-km388+571.89"/>
      <sheetName val="km342+297.58-km342+376.41"/>
      <sheetName val="km338+571.89-km338+652"/>
      <sheetName val="km337+533.60-km338 (2)"/>
      <sheetName val="km341+275-km341+350"/>
      <sheetName val="km341+913-km341+963"/>
      <sheetName val="km341+1077 -km341+1177.61"/>
      <sheetName val="km341+612-341+682"/>
      <sheetName val="km345+400-km345+500 (3) (2)"/>
      <sheetName val="km345+400-km345+500 (6')"/>
      <sheetName val="km345+400-km345+500 (4)"/>
      <sheetName val="km345+400-km345+500 (9)"/>
      <sheetName val="km345+400-km345+500 (6)"/>
      <sheetName val="km342+520-km342+690 (2)"/>
      <sheetName val="km341.26-km341+200 (2)"/>
      <sheetName val="Duong cong vu hcm (2)"/>
      <sheetName val="Duong cong vu hcm (4)"/>
      <sheetName val="Duong cong vu hcm (5)"/>
      <sheetName val="Duong cong vu hcm (9)"/>
      <sheetName val="Duong cong vu hcm (4;) (2)"/>
      <sheetName val="Duong cong vu hcm (7)"/>
      <sheetName val="Duong cong vu hcm (8)"/>
      <sheetName val="Duong cong vu hcm (6)"/>
      <sheetName val="Duong cong vu hcm (3)"/>
      <sheetName val="Duong cong vu hcm (2;) (2)"/>
      <sheetName val="Duong cong vu hcm (9;) (2)"/>
      <sheetName val="Duong cong vu hcm (8;) (2)"/>
      <sheetName val="Duong cong vu hcm (7;) (2)"/>
      <sheetName val="Duong cong vu hcm (13;) (2)"/>
      <sheetName val="Duong cong vu hcm( Lmat;0) (2)"/>
      <sheetName val="Duong cong vu hcm( Lmat;1) (2)"/>
      <sheetName val="Duong cong vu hcm( Lmat;2)"/>
      <sheetName val="Duong cong vu hcm (10)"/>
      <sheetName val="Duong cong vu hcm (67)"/>
      <sheetName val="Duong cong vu hcm (11)"/>
      <sheetName val="Duong cong vu hcm (12)"/>
      <sheetName val="Duong cong vu hcm"/>
      <sheetName val="KT Cap phoi"/>
      <sheetName val="btnhtrung"/>
      <sheetName val="HR SWGR &amp; MCC"/>
      <sheetName val="Congty"/>
      <sheetName val="VPPN"/>
      <sheetName val="XN74"/>
      <sheetName val="XN54"/>
      <sheetName val="XN33"/>
      <sheetName val="NK96"/>
      <sheetName val="XL4Test5"/>
      <sheetName val="Dautu"/>
      <sheetName val="Dautu1"/>
      <sheetName val="BaDinh"/>
      <sheetName val="BaDinh1"/>
      <sheetName val="Nongnghiep"/>
      <sheetName val="Nongnghiep 1"/>
      <sheetName val="BaDinhvay"/>
      <sheetName val="BaDinhvay1"/>
      <sheetName val="Dautuvay"/>
      <sheetName val="BaDinhtrano"/>
      <sheetName val="Daututrano"/>
      <sheetName val="Tranodaihan"/>
      <sheetName val="Tranodaihan 1"/>
      <sheetName val="Daututhang6"/>
      <sheetName val="Daututhang7"/>
      <sheetName val="Daututhang8"/>
      <sheetName val="Daututhang9"/>
      <sheetName val="Daututhang10 "/>
      <sheetName val="Daututhang11"/>
      <sheetName val="Daututhang12"/>
      <sheetName val="BaDinhthang6"/>
      <sheetName val="BaDinhthang7"/>
      <sheetName val="BaDinhthang8"/>
      <sheetName val="BaDinhthang9"/>
      <sheetName val="BaDinhthang10"/>
      <sheetName val="BaDinhthang11"/>
      <sheetName val="BaDinhthang12"/>
      <sheetName val="Nongnghiep8"/>
      <sheetName val="Nongnghiep9"/>
      <sheetName val="Nongnghiep10"/>
      <sheetName val="Nongnghiep11"/>
      <sheetName val="Nongnghiep12"/>
      <sheetName val="Bangkevay"/>
      <sheetName val="UNCBD"/>
      <sheetName val="UNCNN"/>
      <sheetName val="UNCBD1"/>
      <sheetName val="CTY CAU THANH THUY"/>
      <sheetName val="VINACONEX 15 A"/>
      <sheetName val="NNGT-XMHM2"/>
      <sheetName val="NNGT-XMNS CTXDSO 6(6)"/>
      <sheetName val="892"/>
      <sheetName val="NNGT-XMNS (2)"/>
      <sheetName val="NNGT-XMNS (3)"/>
      <sheetName val="NNGT-XMNS (4)"/>
      <sheetName val="NNGT-XMNS (5)"/>
      <sheetName val="NNGT-XMBS (2)"/>
      <sheetName val="NNGT-XMHM"/>
      <sheetName val="da-1x2 ru muout Tong thuy"/>
      <sheetName val="cat nam dan (4)"/>
      <sheetName val="cat nam dan (5)"/>
      <sheetName val="cat nghia dan(3)"/>
      <sheetName val="tong hop"/>
      <sheetName val="phan tich DG"/>
      <sheetName val="gia vat lieu"/>
      <sheetName val="gia xe may"/>
      <sheetName val="gia nhan cong"/>
      <sheetName val="ᄀ_x0000__x0000_䅀ᄀ_x0000__x0000_䅀ᄀ_x0000__x0000_䅀ᄀ_x0000__x0000_䅀ᄀ_x0000__x0000_䅀_x0000_䅀ᘀŀ_x0000_䅀ᘀŀ_x0000_䅀ᘀ"/>
      <sheetName val="5 nam (tach)"/>
      <sheetName val="5 nam (tach) (2)"/>
      <sheetName val="KH 2003"/>
      <sheetName val="KM20-21"/>
      <sheetName val="KM21-22"/>
      <sheetName val="KM22-23"/>
      <sheetName val="KM23-24"/>
      <sheetName val="KM24-25"/>
      <sheetName val="KM25-26"/>
      <sheetName val="KM26-27"/>
      <sheetName val="KM27-28"/>
      <sheetName val="KM28-29"/>
      <sheetName val="TCB2km27-28(T)"/>
      <sheetName val="TCB2km27-28 (R)"/>
      <sheetName val="Km63 Ql8A"/>
      <sheetName val="BSQL8"/>
      <sheetName val="QL7t6"/>
      <sheetName val="BSQL7"/>
      <sheetName val="Dchau"/>
      <sheetName val="BSDien chau"/>
      <sheetName val="LTG"/>
      <sheetName val="L GT"/>
      <sheetName val="L lai xe"/>
      <sheetName val="XD1"/>
      <sheetName val="XD2"/>
      <sheetName val="XD3"/>
      <sheetName val="Xmay"/>
      <sheetName val="ong sang"/>
      <sheetName val="OS"/>
      <sheetName val="Thue ng"/>
      <sheetName val="THL"/>
      <sheetName val="Tr BH"/>
      <sheetName val="km66 ql8a"/>
      <sheetName val="Vuot ql1a"/>
      <sheetName val="BS vuot 1A"/>
      <sheetName val="Tru BH"/>
      <sheetName val="BSQL7A"/>
      <sheetName val="Co quan TCT"/>
      <sheetName val="BOT"/>
      <sheetName val="BOT (PA chon)"/>
      <sheetName val="Yaly &amp; Ri Ninh"/>
      <sheetName val="Thuy dien Na Loi"/>
      <sheetName val="bang so sanh tong hop"/>
      <sheetName val="bang so sanh tong hop (ty le)"/>
      <sheetName val="thu nhap binh quan (2)"/>
      <sheetName val="dang huong"/>
      <sheetName val="phuong an 1"/>
      <sheetName val="phuong an 1 (2)"/>
      <sheetName val="phuong an2"/>
      <sheetName val="tong hop BQ"/>
      <sheetName val="Binhquan3"/>
      <sheetName val="tong hop BQ-1"/>
      <sheetName val="phuong an chon"/>
      <sheetName val="bang so sanh tong hop ( PA chon"/>
      <sheetName val="dang ap dung"/>
      <sheetName val="bang tong hop (dang huong)"/>
      <sheetName val="TK111"/>
      <sheetName val="thang 1"/>
      <sheetName val="Thang 2"/>
      <sheetName val="thang 3"/>
      <sheetName val="thang 4"/>
      <sheetName val="thang 5"/>
      <sheetName val="thang 6"/>
      <sheetName val="thang 7"/>
      <sheetName val="MTO REV_2_ARMOR_"/>
      <sheetName val="။H 12-1"/>
      <sheetName val="Suachua"/>
      <sheetName val="PhanTienXuan"/>
      <sheetName val="Quy"/>
      <sheetName val="NguyenHuyen"/>
      <sheetName val="LeVanDung"/>
      <sheetName val="Co gioi- Nam Mu"/>
      <sheetName val="Co gioi -Na Hang"/>
      <sheetName val="PVNA"/>
      <sheetName val="ToDien"/>
      <sheetName val="Le Thanh Buong"/>
      <sheetName val="B ay"/>
      <sheetName val="S y"/>
      <sheetName val="Gian tiep"/>
      <sheetName val="Ky Thuat"/>
      <sheetName val="Tonghop"/>
      <sheetName val="[99Q3299(REV.1).xls"/>
      <sheetName val="TH4"/>
      <sheetName val="TB4"/>
      <sheetName val="CT4"/>
      <sheetName val="CT3"/>
      <sheetName val="TH3"/>
      <sheetName val="TB3"/>
      <sheetName val="CT2"/>
      <sheetName val="TH2"/>
      <sheetName val="TB2"/>
      <sheetName val="CT1"/>
      <sheetName val="TH1"/>
      <sheetName val="TB1"/>
      <sheetName val="WEATHER P_x0003__x0000_OF LTG. &amp; ROD LTG."/>
      <sheetName val="Hoan ã,anh"/>
      <sheetName val="TH-CD"/>
      <sheetName val="TH-CDB"/>
      <sheetName val="KL-CD"/>
      <sheetName val="chiakhoi"/>
      <sheetName val="CDP3"/>
      <sheetName val="CD7"/>
      <sheetName val="CD6"/>
      <sheetName val="CD5"/>
      <sheetName val="CD4"/>
      <sheetName val="CD3"/>
      <sheetName val="CD2"/>
      <sheetName val="CD1"/>
      <sheetName val="CDP4"/>
      <sheetName val="CDB5"/>
      <sheetName val="CDB4"/>
      <sheetName val="CDB3"/>
      <sheetName val="CDB2"/>
      <sheetName val="CDB1"/>
      <sheetName val="CDP4(KT)"/>
      <sheetName val="CDB5(KT)"/>
      <sheetName val="CDB4(KT)"/>
      <sheetName val="CDB3(KT)"/>
      <sheetName val="CDB2(KT)"/>
      <sheetName val="CDB1(KT)"/>
      <sheetName val="gia nhan cong_x0000__x0000__x0000__x0000__x0000__x0000__x0000__x0000__x0000__x0000__x0000__x0000_傰_x0000__x0004__x0000__x0000_"/>
      <sheetName val="RUILDING ELE."/>
      <sheetName val="chi tiet huïng"/>
      <sheetName val="DT"/>
      <sheetName val="CP"/>
      <sheetName val="BCT6"/>
      <sheetName val="luong 2"/>
      <sheetName val="luong3"/>
      <sheetName val="luong4"/>
      <sheetName val="DTCT"/>
      <sheetName val="PTVT"/>
      <sheetName val="THDT"/>
      <sheetName val="THVT"/>
      <sheetName val="THGT"/>
      <sheetName val="T9"/>
      <sheetName val="T6"/>
      <sheetName val="T3"/>
      <sheetName val="T2"/>
      <sheetName val="T1"/>
      <sheetName val="T5"/>
      <sheetName val="Chart1"/>
      <sheetName val="Duong cong vu hci (9;) (2)"/>
      <sheetName val="Sheet!4"/>
      <sheetName val="TK 911"/>
      <sheetName val="TK 711"/>
      <sheetName val="TK 632"/>
      <sheetName val="TK642"/>
      <sheetName val="TK627"/>
      <sheetName val="TK623"/>
      <sheetName val="TK622"/>
      <sheetName val="TK621"/>
      <sheetName val="Chi tiet 511"/>
      <sheetName val="TK 511"/>
      <sheetName val="TK421"/>
      <sheetName val="TK411"/>
      <sheetName val="TK 342 ( thue T.C )"/>
      <sheetName val="TK338"/>
      <sheetName val="Phat sinh 2005"/>
      <sheetName val="TK334"/>
      <sheetName val="TK333"/>
      <sheetName val="TK331"/>
      <sheetName val="TK 341vay dai han "/>
      <sheetName val="TK311"/>
      <sheetName val="TK 214"/>
      <sheetName val="TK 212"/>
      <sheetName val="Chi tiet TK 211"/>
      <sheetName val="TK 211"/>
      <sheetName val="TK 154"/>
      <sheetName val="TK153"/>
      <sheetName val="Chi tiet TK 152"/>
      <sheetName val="Can Doi TK"/>
      <sheetName val="TK 152"/>
      <sheetName val="Chung tu ghi so "/>
      <sheetName val="TK 142"/>
      <sheetName val="TK 141"/>
      <sheetName val="TK 133"/>
      <sheetName val="Chi tiet TK131"/>
      <sheetName val="TK 131"/>
      <sheetName val="TK 112"/>
      <sheetName val="TK 111"/>
      <sheetName val="Phieu thu"/>
      <sheetName val="Phieu chi "/>
      <sheetName val="Phieu nhap VTu "/>
      <sheetName val="Phieu xuat VTu"/>
      <sheetName val="Can doi vat tu nhap xuat "/>
      <sheetName val="Vat tu nhapxuat nam 2005"/>
      <sheetName val="Ca may can dung nam 2005"/>
      <sheetName val="Vat Tu can cho CT nam 2005"/>
      <sheetName val="HD thu mua hang NLS "/>
      <sheetName val="HD thu mua cat soi "/>
      <sheetName val="TLy HD mua ban "/>
      <sheetName val="Bien ban Nthu GK"/>
      <sheetName val="T. Ly HD giao khoan "/>
      <sheetName val="Hop dong giao khoan"/>
      <sheetName val="giay tam ung "/>
      <sheetName val="Bang ke T.toan "/>
      <sheetName val="Hoa don ban hang "/>
      <sheetName val="Bang phan bo tien luong 2005"/>
      <sheetName val="Bang cham cong "/>
      <sheetName val="Bang T.T Luong CB chu Chot2005"/>
      <sheetName val="Bang T.T luong CN lai xe"/>
      <sheetName val="Bang thanh toan luong 2005"/>
      <sheetName val="Nhan cong cho CT nam 2005"/>
      <sheetName val="Dinh Muc tieu hao VL 2005"/>
      <sheetName val="Dang Ky chi tiet KH 2005"/>
      <sheetName val="Bang phan bo NVL nam 2005"/>
      <sheetName val="Bang phan bo K.Hao 2005"/>
      <sheetName val="Dang Ky Khau hao 2005"/>
      <sheetName val="Phu luc so 3( TNDN)"/>
      <sheetName val="PhuLuc so 1(TNDN)"/>
      <sheetName val="Mau so 04 TNDN"/>
      <sheetName val="Mau so 02C"/>
      <sheetName val="Mau so 02B"/>
      <sheetName val="Mau so 02A"/>
      <sheetName val="Mau 01B"/>
      <sheetName val="To khai Mau 11"/>
      <sheetName val="Don xin khat nop thue nam 04"/>
      <sheetName val="Su dung hoa don mau 26"/>
      <sheetName val="QToan hoa don "/>
      <sheetName val="Mau so 01"/>
      <sheetName val="Mau so 02"/>
      <sheetName val="Chi tiet Mau 03 ( mua vao )"/>
      <sheetName val="Mau so 03"/>
      <sheetName val="Mau so 04"/>
      <sheetName val="Mau 05"/>
      <sheetName val="De nghi giai dap ve thue "/>
      <sheetName val="the duc"/>
      <sheetName val="Bao cao thong ke "/>
      <sheetName val="Phieu DTra Van Tai ( 01 TKe )"/>
      <sheetName val="20000000_x0000__x0000__x0000__x0000__x0000__x0000__x0000__x0000__x0000__x0000__x0000_♸Ģ_x0000__x0004__x0000__x0000__x0000__x0000__x0000__x0000_怨Ģ"/>
      <sheetName val="THONG TIN"/>
      <sheetName val="NHAP LIEU (2)"/>
      <sheetName val="NHAP LIEU"/>
      <sheetName val="DMKH-SXKD"/>
      <sheetName val="NKC"/>
      <sheetName val="CDSPS"/>
      <sheetName val="SOCAI- Tai khoan"/>
      <sheetName val="SOCAI-tieu khoan"/>
      <sheetName val="THOP CONG NO"/>
      <sheetName val="CHI TIET NO"/>
      <sheetName val="KQKD"/>
      <sheetName val="CAN DOI KT"/>
      <sheetName val="LCTT"/>
      <sheetName val="NV NGAN SACH"/>
      <sheetName val="THUE GTGT"/>
      <sheetName val="QT THUE"/>
      <sheetName val="QT THUE CHI TIET"/>
      <sheetName val="Bang tinh GTSP"/>
      <sheetName val="TMmoi"/>
      <sheetName val=""/>
      <sheetName val="NC"/>
      <sheetName val="NEW-PANEL"/>
      <sheetName val="thong bao"/>
      <sheetName val="duyet gia"/>
      <sheetName val="so do"/>
      <sheetName val="SUM=BQ-REV.2"/>
      <sheetName val="Du toan"/>
      <sheetName val="Phan tich vat tu"/>
      <sheetName val="Tong hop vat tu"/>
      <sheetName val="Tong hop gia"/>
      <sheetName val="Vat tu"/>
      <sheetName val="Tro giup"/>
      <sheetName val="Nhan cong"/>
      <sheetName val="May thi cong"/>
      <sheetName val="Chi phi chung"/>
      <sheetName val="Confi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 refreshError="1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 refreshError="1"/>
      <sheetData sheetId="483" refreshError="1"/>
      <sheetData sheetId="484"/>
      <sheetData sheetId="485" refreshError="1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 refreshError="1"/>
      <sheetData sheetId="595"/>
      <sheetData sheetId="596"/>
      <sheetData sheetId="597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timc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T6"/>
      <sheetName val="Mau"/>
      <sheetName val="Sheet2"/>
      <sheetName val="Sheet3"/>
      <sheetName val="XL4Poppy"/>
      <sheetName val="KH LDTL"/>
      <sheetName val="Sheet1"/>
      <sheetName val="VV-NTKL MUONG DOT 3"/>
      <sheetName val="CAPTHOAT"/>
      <sheetName val="kl lap nha kho "/>
      <sheetName val="KL LAP TH KHO"/>
      <sheetName val="kl chi tiet kho3"/>
      <sheetName val="kl th kho3"/>
      <sheetName val="VV-NTKL NHA KHO DOT 2"/>
      <sheetName val="kl th sxc3"/>
      <sheetName val="kl ct sxc3"/>
      <sheetName val="klthep"/>
      <sheetName val="hoc han"/>
      <sheetName val=" thoat nuoc nc"/>
      <sheetName val="cap thoat nuoc"/>
      <sheetName val="00000000"/>
      <sheetName val="10000000"/>
      <sheetName val="Q1-02"/>
      <sheetName val="Q2-02"/>
      <sheetName val="Q3-02"/>
      <sheetName val="Tong hopQ48-1"/>
      <sheetName val="Tong hop QL48 - 2"/>
      <sheetName val="Tong hop QL47"/>
      <sheetName val="Tong hop QL48 - 3"/>
      <sheetName val="Chi tiet don gia khoi phuc"/>
      <sheetName val="Du toan chi tiet coc nuoc"/>
      <sheetName val="Du toan chi tiet coc"/>
      <sheetName val="Phan tich don gia chi tiet"/>
      <sheetName val="Nhap don gia VL dia phuong"/>
      <sheetName val="Luong mot ngay cong xay lap"/>
      <sheetName val="Luong mot ngay cong khao sat"/>
      <sheetName val="XXXXXXXX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C45"/>
      <sheetName val="C47A"/>
      <sheetName val="C47B"/>
      <sheetName val="C46"/>
      <sheetName val="DsachYT"/>
      <sheetName val="00"/>
      <sheetName val="Bhxhoi"/>
      <sheetName val="THANG1"/>
      <sheetName val="THANG2"/>
      <sheetName val="THANG3"/>
      <sheetName val="THANG4"/>
      <sheetName val="THANG5"/>
      <sheetName val="THANG6"/>
      <sheetName val="THANG7"/>
      <sheetName val="THANG 8"/>
      <sheetName val="Sheet9"/>
      <sheetName val="Sheet8"/>
      <sheetName val="Sheet7"/>
      <sheetName val="Sheet6"/>
      <sheetName val="Sheet5"/>
      <sheetName val="Sheet4"/>
      <sheetName val="Outlets"/>
      <sheetName val="PGs"/>
      <sheetName val="Trinh duyet LNS"/>
      <sheetName val="SN CBCNV"/>
      <sheetName val="tong luong ban"/>
      <sheetName val="DU TRU LUONG 06 THANG"/>
      <sheetName val="DU TRU CP 06 THANG"/>
      <sheetName val="AN CA THANG 08"/>
      <sheetName val="AN CA TH 09"/>
      <sheetName val="AN CA TH 10"/>
      <sheetName val="an ca th 11"/>
      <sheetName val="TAM UNG LNS TH 08"/>
      <sheetName val="PP tinh thue thu nhap"/>
      <sheetName val="Luong TG thang 08"/>
      <sheetName val="bo xung"/>
      <sheetName val="truy thu"/>
      <sheetName val="Luong TG thang 09"/>
      <sheetName val="Luong thoi gian th 10"/>
      <sheetName val="Luong thoi gian th 11"/>
      <sheetName val="QT LUONG NS T 07"/>
      <sheetName val="QT LNS TH 08"/>
      <sheetName val="QT LNS TH 09"/>
      <sheetName val="qt lns th 10"/>
      <sheetName val="TAM UNG LUONG NS TH 10"/>
      <sheetName val="tam ung LNS th 11"/>
      <sheetName val="LUONG CHO HUU"/>
      <sheetName val="thu BHXH,YT"/>
      <sheetName val="Phan bo"/>
      <sheetName val="ROCK WO_x0003__x0000_"/>
      <sheetName val="XL4Test5"/>
      <sheetName val="TAI"/>
      <sheetName val="BANLE"/>
      <sheetName val="t.kho"/>
      <sheetName val="CLB"/>
      <sheetName val="phong"/>
      <sheetName val="hoat"/>
      <sheetName val="tong BH"/>
      <sheetName val="nhapkho"/>
      <sheetName val="Instr'n"/>
      <sheetName val="RFP002"/>
      <sheetName val="RFP003F"/>
      <sheetName val="RFP004"/>
      <sheetName val="RFP005"/>
      <sheetName val="RFP006"/>
      <sheetName val="RFP007"/>
      <sheetName val="RFP008"/>
      <sheetName val="RFP009"/>
      <sheetName val="RFP010"/>
      <sheetName val="RFP011"/>
      <sheetName val="RFP11(1)"/>
      <sheetName val="RFP11(2)"/>
      <sheetName val="RFP11(3)"/>
      <sheetName val="RFP012"/>
      <sheetName val="RFP013"/>
      <sheetName val="RFP014"/>
      <sheetName val="RFP015"/>
      <sheetName val="TH"/>
      <sheetName val="Chia T1"/>
      <sheetName val="Chia T2"/>
      <sheetName val="Chia T3"/>
      <sheetName val="TH11"/>
      <sheetName val="TH T11"/>
      <sheetName val="TH T1"/>
      <sheetName val="Bang chia "/>
      <sheetName val="CN HD"/>
      <sheetName val="VC thg 2"/>
      <sheetName val="BB dcTT"/>
      <sheetName val="TT"/>
      <sheetName val="VC TCao"/>
      <sheetName val="VC o Hien"/>
      <sheetName val="VC oDuong"/>
      <sheetName val=" PHoang"/>
      <sheetName val="TT-PLuc"/>
      <sheetName val="TH thanh toan"/>
      <sheetName val="TH1"/>
      <sheetName val="TH2"/>
      <sheetName val="TH3"/>
      <sheetName val="TH4"/>
      <sheetName val="TH5"/>
      <sheetName val="ChiaT1"/>
      <sheetName val="ChiaT2"/>
      <sheetName val="ChiaT3"/>
      <sheetName val="ChiaT4"/>
      <sheetName val="ChiaT5"/>
      <sheetName val="MauTH"/>
      <sheetName val="SP-KH"/>
      <sheetName val="Xuatkho"/>
      <sheetName val="PT"/>
      <sheetName val="SILICAT_x0003_"/>
      <sheetName val="Summary"/>
      <sheetName val="Design &amp; Applications"/>
      <sheetName val="Building Summary"/>
      <sheetName val="Building"/>
      <sheetName val="External Works"/>
      <sheetName val="TH QT"/>
      <sheetName val="KE QT"/>
      <sheetName val="Pivot(Silica|e)"/>
      <sheetName val="MTL$-INTER"/>
      <sheetName val="1-12"/>
      <sheetName val="QUY TM 2004 (3)"/>
      <sheetName val="QUY TM 2004 (2)"/>
      <sheetName val="SO CAI 2004 TK 111 (2)"/>
      <sheetName val="CTGS N111 (2)"/>
      <sheetName val="Can doi TK (2)"/>
      <sheetName val="CTGS Co 111"/>
      <sheetName val="Bang "/>
      <sheetName val="So TGNH  (2)"/>
      <sheetName val="N 111"/>
      <sheetName val="Sheet1 (3)"/>
      <sheetName val="C 111"/>
      <sheetName val="Sheet10"/>
      <sheetName val="KD Theo YTo"/>
      <sheetName val="Tang giam TSCD"/>
      <sheetName val="TK Ngoai bang"/>
      <sheetName val="TMinh BC TC"/>
      <sheetName val="Can doi TK"/>
      <sheetName val="BCD KToan"/>
      <sheetName val="So TGNH "/>
      <sheetName val="SO CAI TK 112"/>
      <sheetName val="SO CAI 2004 TK 111"/>
      <sheetName val="Tien Vay 311"/>
      <sheetName val="DTCTiet"/>
      <sheetName val="DT BH"/>
      <sheetName val="So QTM 2005"/>
      <sheetName val="QUY TM 2004"/>
      <sheetName val="bcth.Hoang"/>
      <sheetName val="bcth.Nhung"/>
      <sheetName val="bcth.Ngoc"/>
      <sheetName val="bcth.Vu"/>
      <sheetName val="CDQDT"/>
      <sheetName val="XNT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 10 ngày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0ngay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ngày"/>
      <sheetName val="bcthang"/>
      <sheetName val="báo cáo thang11 mới"/>
      <sheetName val="??-BLDG"/>
      <sheetName val="SILICCTE"/>
      <sheetName val="GDMN.1"/>
      <sheetName val="GDMN.2"/>
      <sheetName val="GDMN.3"/>
      <sheetName val="GDMN.4"/>
      <sheetName val="GDMN.5"/>
      <sheetName val="GDTH.1"/>
      <sheetName val="GDTH.2"/>
      <sheetName val="GDTH.3"/>
      <sheetName val="GDTH.4"/>
      <sheetName val="GDTH.5"/>
      <sheetName val="THCS.1"/>
      <sheetName val="THCS.2"/>
      <sheetName val="THCS.3"/>
      <sheetName val="THCS.4"/>
      <sheetName val="THCS.5"/>
      <sheetName val="THCS.6"/>
      <sheetName val="THPT.1"/>
      <sheetName val="THPT.2"/>
      <sheetName val="THPT.3"/>
      <sheetName val="THPT.4"/>
      <sheetName val="THPT.5"/>
      <sheetName val="THPT.6"/>
      <sheetName val="DH,CD,THCN.1"/>
      <sheetName val="DH,CD,THCN.2"/>
      <sheetName val="DH,CD,THCN.3"/>
      <sheetName val="GDKCQ.1"/>
      <sheetName val="GDKCQ.2"/>
      <sheetName val="TAICHINH"/>
      <sheetName val="S¶_x001d_et2"/>
      <sheetName val="vi_du_n"/>
      <sheetName val="vi_du"/>
      <sheetName val="Bieu 2"/>
      <sheetName val="biªu 3"/>
      <sheetName val="bieu1 CTy"/>
      <sheetName val="b2 cty"/>
      <sheetName val="b 3 cty"/>
      <sheetName val="bieu 7"/>
      <sheetName val="bieu 9"/>
      <sheetName val="b14"/>
      <sheetName val="Sheet12"/>
      <sheetName val="Pi6ot(Urethan)"/>
      <sheetName val="gvl"/>
      <sheetName val="Chart2"/>
      <sheetName val="Chart1"/>
      <sheetName val="th«ng tri chuÈn xe"/>
      <sheetName val="vat tu 2001 cuoi nam"/>
      <sheetName val="bang phan bo VL xuat"/>
      <sheetName val="vat tu 2001"/>
      <sheetName val="qt vt­ xe"/>
      <sheetName val="táng QT 245 (14Xe("/>
      <sheetName val="Xe mua ngoµi"/>
      <sheetName val="B¸o c¸o HQ chi tiªu n¨m 2000"/>
      <sheetName val="Macro1"/>
      <sheetName val="Macro2"/>
      <sheetName val="Macro3"/>
      <sheetName val="Pivot(RckWool)"/>
      <sheetName val="Giai trinh"/>
      <sheetName val="Piwot(Silicate)"/>
      <sheetName val="Chiet tinh dz22"/>
      <sheetName val="TH VL, NC, DDHT Thanhphuoc"/>
      <sheetName val="_x0000__x0000__x0000__x0000__x0000__x0000_"/>
      <sheetName val="???????-BLDG"/>
      <sheetName val="INSUL"/>
      <sheetName val="TH T19"/>
      <sheetName val="báo cáo thang11 m?i"/>
      <sheetName val="Dieu chinh"/>
      <sheetName val="So -03"/>
      <sheetName val="SoLD"/>
      <sheetName val="So-02"/>
      <sheetName val="To*K hop"/>
      <sheetName val="Pivot(_x0007_lass Wool)"/>
      <sheetName val="bcôhang"/>
      <sheetName val="thong tin cty"/>
      <sheetName val="TK-in"/>
      <sheetName val="TKTH"/>
      <sheetName val="BR"/>
      <sheetName val="MV"/>
      <sheetName val="mvtt"/>
      <sheetName val="HDKT"/>
      <sheetName val="Linh tinh"/>
      <sheetName val="nk"/>
      <sheetName val="N"/>
      <sheetName val="X"/>
      <sheetName val="RDP013"/>
      <sheetName val="TH_x0001_NG2"/>
      <sheetName val="뜃맟뭁돽띿맟?-BLDG"/>
      <sheetName val="CAT_5"/>
      <sheetName val="현장관리비"/>
      <sheetName val="실행내역"/>
      <sheetName val="#REF"/>
      <sheetName val="적용환율"/>
      <sheetName val="合成単価作成表-BLDG"/>
      <sheetName val="Sheev6"/>
      <sheetName val="Nhap fon gia VL dia phuong"/>
      <sheetName val="DU TRU LUONG 06 TH@NG"/>
      <sheetName val="AN CA DH 10"/>
      <sheetName val="TAM UNG LNC TH 08"/>
      <sheetName val="Leong thoi gian th 10"/>
      <sheetName val="Luong thoa gian th 11"/>
      <sheetName val="at lns th 10"/>
      <sheetName val="tam ung DNS th 11"/>
      <sheetName val="XL4Test4"/>
      <sheetName val="Sheed4"/>
      <sheetName val="hoat_x0000_࣭_x0000__x0000__x0000__x0000__x0000__x0000__x0000__x0000__x0009__x0000_᭬࣫_x0000__x0004__x0000__x0000__x0000__x0000__x0000__x0000_ᑜ࣭_x0000__x0000__x0000_"/>
      <sheetName val="Tro giup"/>
      <sheetName val="tong l²_x0000__x0000_ ban"/>
      <sheetName val="Du_lieu"/>
      <sheetName val="Q2-00"/>
      <sheetName val="CT Thang Mo"/>
      <sheetName val="CT  PL"/>
      <sheetName val="Chi tiet"/>
      <sheetName val="PACK"/>
      <sheetName val="INV"/>
      <sheetName val="TK-XUAT"/>
      <sheetName val="TK-NHAP"/>
      <sheetName val="DT 1"/>
      <sheetName val="DT 2"/>
      <sheetName val="DT 3"/>
      <sheetName val="DM"/>
      <sheetName val="SP"/>
      <sheetName val="NPL"/>
      <sheetName val="NEW-PANEL"/>
      <sheetName val="TSCD"/>
      <sheetName val="Luong moÿÿngay cong khao sat"/>
      <sheetName val="THVT"/>
      <sheetName val="PTDM"/>
      <sheetName val="_x0000__x0000_CAI TK 112"/>
      <sheetName val="SN C£GNV"/>
      <sheetName val="_x0000_TCTiet"/>
      <sheetName val="báo cáo thang11 mớa"/>
      <sheetName val="ctTBA"/>
      <sheetName val="TT_10KV"/>
      <sheetName val="Tong hop QL4( - 3"/>
      <sheetName val="EQUIPMENT -2"/>
      <sheetName val="전차선로 물량표"/>
      <sheetName val="PBS"/>
      <sheetName val="간접비내역-1"/>
      <sheetName val="Basic"/>
      <sheetName val="DESIGN CRITERIA"/>
      <sheetName val="용기"/>
      <sheetName val="PNT-QUOT-#3"/>
      <sheetName val="COAT&amp;WRAP-QIOT-#3"/>
      <sheetName val="공통가설"/>
      <sheetName val="DG"/>
      <sheetName val="_x0010_ivot(Glass Wool)"/>
      <sheetName val="She%t1"/>
      <sheetName val="XL4Pop`y"/>
      <sheetName val="Chitieu-dam c!c loai"/>
      <sheetName val="@Gdg"/>
      <sheetName val="CocKJ1m"/>
      <sheetName val="BCDTK"/>
      <sheetName val="soktmay"/>
      <sheetName val="[INSUL.XLSɝROCK WOOL"/>
      <sheetName val="??????"/>
      <sheetName val="ROCK WO_x0003_?"/>
      <sheetName val="hoat?࣭????????_x0009_?᭬࣫?_x0004_??????ᑜ࣭???"/>
      <sheetName val="__-BLDG"/>
      <sheetName val="báo cáo thang11 m_i"/>
      <sheetName val="_______-BLDG"/>
      <sheetName val="T.Tinh"/>
      <sheetName val="_x0010_iwot(Silicate)"/>
      <sheetName val="ፌ_x0000_佄⁎䥇⁁䡃"/>
      <sheetName val="⁁䡃⁉䥔呅"/>
      <sheetName val="呅吠ь_x0000_䑄㔳_x0005_吀䅂㔳_x000c_吀⁈畱敹"/>
      <sheetName val="㔳_x000c_吀⁈畱敹瑴慯ծ_x0000_楢兡͔_x0000_䭔"/>
      <sheetName val="_x0000_楢兡͔_x0000_䭔ͥ_x0000_䅎э_x0000_啈䝎_x0003_䠀䥁_x0003_"/>
      <sheetName val="_x0000_啈䝎_x0003_䠀䥁_x0003_䰀䵁_x0008_䈀湡⁧楧"/>
      <sheetName val="ࡍ_x0000_慂杮朠慩_x000d_䠀乁⁇䥔久䈠佁_x000b_吀⁈"/>
      <sheetName val="䥔久䈠佁_x000b_吀⁈䡎偁"/>
      <sheetName val="⁈䡎偁吠乏_x0006_吀⁈"/>
      <sheetName val="_x0000_䡔䈠乁_x0005_䐀"/>
      <sheetName val="_x0000_敄㍣б_x0000_慊"/>
      <sheetName val="䨀湡в_x0000_慊㍮"/>
      <sheetName val="湡г_x0000_慊㑮_x0004_"/>
      <sheetName val="д_x0000_慊㙮_x0004_䨀"/>
      <sheetName val="_x0000_慊㝮_x0004_䨀湡"/>
      <sheetName val="慊㡮_x0004_䨀湡Թ"/>
      <sheetName val="㥮_x0005_䨀湡〱_x0005_䨀"/>
      <sheetName val="_x0005_䨀湡ㄱ_x0005_䨀"/>
      <sheetName val="_x0000_慊ㅮԳ_x0000_慊"/>
      <sheetName val="䨀湡㐱_x0005_䨀湡"/>
      <sheetName val="慊ㅮԵ_x0000_慊ㅮ"/>
      <sheetName val="ㅮԷ_x0000_慊ㅮԸ"/>
      <sheetName val="㠱_x0005_䨀湡〲_x0005_"/>
      <sheetName val="԰_x0000_慊㉮Ա_x0000_"/>
      <sheetName val="_x0005_䨀湡㈲_x0005_䨀"/>
      <sheetName val="_x0000_慊㉮Գ_x0000_慊㉮Դ"/>
      <sheetName val="湡㐲_x0005_䨀湡㔲_x0005_"/>
      <sheetName val="㔲_x0005_䨀"/>
      <sheetName val="湡㘱_x0005_䨀湡㜱"/>
      <sheetName val="Gia vat tu"/>
      <sheetName val="hoat?࣭?_x0009_᭬࣫?_x0004_?ᑜ࣭?ڬ࣫?"/>
      <sheetName val="Luo_x0009__x0008__x0010__x0000__x0000__x0006__x0005__x0000__x001c_ Í_x0007_ÉÀ_x0000__x0000__x0006__x0003__x0000__x0000_á_x0000__x0002__x0000_°"/>
      <sheetName val="적용률"/>
      <sheetName val="MTO REV.0"/>
      <sheetName val="TH4_x0000__x0000__x0000__x0000__x0000__x0000__x0000__x0000__x0000__x0000__x0000_ℨʢ_x0000__x0004__x0000__x0000__x0000__x0000__x0000__x0000_崬ʢ_x0000__x0000__x0000__x0000__x0000_"/>
      <sheetName val="_x0000__x0000__x0000__x0000__x0000__x0009__x0000_??_x0000__x0004__x0000__x0000__x0000__x0000__x0000__x0000_??_x0000__x0000__x0000__x0000__x0000__x0000__x0000__x0000_??_x0000__x0000_"/>
      <sheetName val="Coc$0x40cm"/>
      <sheetName val="&quot;0ngay"/>
      <sheetName val="báo cák thang11 mới"/>
      <sheetName val="THANG'"/>
      <sheetName val="CN"/>
      <sheetName val="BCN"/>
      <sheetName val="Q TOAN"/>
      <sheetName val="NO MUA"/>
      <sheetName val="VO CHAI"/>
      <sheetName val="VC THU HOI"/>
      <sheetName val="?????_x0009_????_x0004_????????????????????"/>
      <sheetName val="hoat_x0000_?_x0000__x0009_??_x0000__x0004__x0000_??_x0000_??_x0000_"/>
      <sheetName val="hoat??????????_x0009_????_x0004_???????????"/>
      <sheetName val="ፌ?佄⁎䥇⁁䡃"/>
      <sheetName val="呅吠ь?䑄㔳_x0005_吀䅂㔳_x000c_吀⁈畱敹"/>
      <sheetName val="㔳_x000c_吀⁈畱敹瑴慯ծ?楢兡͔?䭔"/>
      <sheetName val="?楢兡͔?䭔ͥ?䅎э?啈䝎_x0003_䠀䥁_x0003_"/>
      <sheetName val="?啈䝎_x0003_䠀䥁_x0003_䰀䵁_x0008_䈀湡⁧楧"/>
      <sheetName val="ࡍ?慂杮朠慩_x000d_䠀乁⁇䥔久䈠佁_x000b_吀⁈"/>
      <sheetName val="?䡔䈠乁_x0005_䐀"/>
      <sheetName val="?敄㍣б?慊"/>
      <sheetName val="䨀湡в?慊㍮"/>
      <sheetName val="湡г?慊㑮_x0004_"/>
      <sheetName val="д?慊㙮_x0004_䨀"/>
      <sheetName val="?慊㝮_x0004_䨀湡"/>
      <sheetName val="?慊ㅮԳ?慊"/>
      <sheetName val="慊ㅮԵ?慊ㅮ"/>
      <sheetName val="ㅮԷ?慊ㅮԸ"/>
      <sheetName val="԰?慊㉮Ա?"/>
      <sheetName val="?慊㉮Գ?慊㉮Դ"/>
      <sheetName val="hoat???_x0009_???_x0004_???????"/>
      <sheetName val="hoat_x0000_࣭_x0000__x0009_᭬࣫_x0000__x0004__x0000_ᑜ࣭_x0000_ڬ࣫_x0000_"/>
      <sheetName val="tong l²?? ban"/>
      <sheetName val="[I"/>
      <sheetName val="Phan tich don ႀ￸a chi tiet"/>
      <sheetName val="????"/>
      <sheetName val="báo cák thang11 m?i"/>
      <sheetName val="???????"/>
      <sheetName val="?????"/>
      <sheetName val="??????_x0005_???_x000c_????"/>
      <sheetName val="?_x000c_?????????????"/>
      <sheetName val="?????????????_x0003_??_x0003_"/>
      <sheetName val="???_x0003_??_x0003_??_x0008_????"/>
      <sheetName val="??????_x000d_???????_x000b_??"/>
      <sheetName val="????_x000b_????"/>
      <sheetName val="?????_x0006_??"/>
      <sheetName val="????_x0005_?"/>
      <sheetName val="?????_x0004_"/>
      <sheetName val="????_x0004_?"/>
      <sheetName val="???_x0004_??"/>
      <sheetName val="??_x0004_???"/>
      <sheetName val="?_x0005_???_x0005_?"/>
      <sheetName val="_x0005_???_x0005_?"/>
      <sheetName val="???_x0005_??"/>
      <sheetName val="??_x0005_???"/>
      <sheetName val="?_x0005_???_x0005_"/>
      <sheetName val="????????"/>
      <sheetName val="??_x0005_???_x0005_"/>
      <sheetName val="?_x0005_?"/>
      <sheetName val="_x0009_???_x0004_???????"/>
      <sheetName val="TK"/>
      <sheetName val="BRCT"/>
      <sheetName val="SDHD"/>
      <sheetName val="SDHD QUY"/>
      <sheetName val="GTGT135"/>
      <sheetName val="BRCN135"/>
      <sheetName val="MV135"/>
      <sheetName val="SDHDCN"/>
      <sheetName val="SDHDCN quy"/>
      <sheetName val="NXT.CN03"/>
      <sheetName val="bl"/>
      <sheetName val="20000000"/>
      <sheetName val="100000P0"/>
      <sheetName val="RFP0_x0010_6"/>
      <sheetName val="RFP_x0010_07"/>
      <sheetName val="RFP_x0011_1(2)"/>
      <sheetName val="Q_x0012_-02"/>
      <sheetName val="Q_x0013_-02"/>
      <sheetName val="Du toan chi Tiet coc_x0000_nuoc"/>
      <sheetName val="Nhap_x0000_don gia VL dia phuong"/>
      <sheetName val="Luong mot ngay Cong xay_x0000_lap"/>
      <sheetName val="DU TRU LUONG_x0000_06 THANG"/>
      <sheetName val="PP tinh Thue thu_x0000_nhap"/>
      <sheetName val="Luong TG thang _x0010_9"/>
      <sheetName val="QT LUONG NS_x0000_T 07"/>
      <sheetName val="TAM_x0000_UNG LUONG NS TH 10"/>
      <sheetName val="PTDGDT"/>
      <sheetName val="\uong mot ngay cong xay lap"/>
      <sheetName val="Luong mot ngay conw0khao sat"/>
      <sheetName val="thu BHXH&lt;YT"/>
      <sheetName val="TA²_x0000__x0000_NH"/>
      <sheetName val="Pivnt(RockWool)"/>
      <sheetName val="@ivot(Form Glass)"/>
      <sheetName val="Pivot(Gl!ss Wool)"/>
      <sheetName val="ROCK WOKL"/>
      <sheetName val="He co"/>
      <sheetName val="Bhitieu-dam cac loai"/>
      <sheetName val="Chitieu-dam cac_x0000_loai"/>
      <sheetName val="_INSUL.XLSɝROCK WOOL"/>
      <sheetName val="To_K hop"/>
      <sheetName val="뜃맟뭁돽띿맟_-BLDG"/>
      <sheetName val="ࡍ?慂杮朠慩_x000a_䠀乁⁇䥔久䈠佁_x000b_吀⁈"/>
      <sheetName val="??????_x000a_???????_x000b_??"/>
      <sheetName val="ࡍ_x0000_慂杮朠慩_x000a_䠀乁⁇䥔久䈠佁_x000b_吀⁈"/>
      <sheetName val="MTO REV.2(ARMOR)"/>
      <sheetName val="dongia (2)"/>
      <sheetName val="LKVL-CK-HT-GD1"/>
      <sheetName val="giathanh1"/>
      <sheetName val="lam-moi"/>
      <sheetName val="TONG HOP VL-NC"/>
      <sheetName val="thao-go"/>
      <sheetName val="THPDMoi  (2)"/>
      <sheetName val="gtrinh"/>
      <sheetName val="phuluc1"/>
      <sheetName val="chitiet"/>
      <sheetName val="TONGKE3p "/>
      <sheetName val="DONGIA"/>
      <sheetName val="DON GIA"/>
      <sheetName val="TONGKE-HT"/>
      <sheetName val="t-h HA THE"/>
      <sheetName val="CHITIET VL-NC-TT -1p"/>
      <sheetName val="TONG HOP VL-NC TT"/>
      <sheetName val="TNHCHINH"/>
      <sheetName val="TH XL"/>
      <sheetName val="CHITIET VL-NC"/>
      <sheetName val="VC"/>
      <sheetName val="Tiepdia"/>
      <sheetName val="CHITIET VL-NC-TT-3p"/>
      <sheetName val="TDTKP"/>
      <sheetName val="TDTKP1"/>
      <sheetName val="KPVC-BD "/>
      <sheetName val="VCV-BE-TO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 refreshError="1"/>
      <sheetData sheetId="308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 refreshError="1"/>
      <sheetData sheetId="376" refreshError="1"/>
      <sheetData sheetId="377" refreshError="1"/>
      <sheetData sheetId="378"/>
      <sheetData sheetId="379"/>
      <sheetData sheetId="380" refreshError="1"/>
      <sheetData sheetId="381" refreshError="1"/>
      <sheetData sheetId="382" refreshError="1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 refreshError="1"/>
      <sheetData sheetId="397" refreshError="1"/>
      <sheetData sheetId="398"/>
      <sheetData sheetId="399"/>
      <sheetData sheetId="400"/>
      <sheetData sheetId="401" refreshError="1"/>
      <sheetData sheetId="402" refreshError="1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 refreshError="1"/>
      <sheetData sheetId="432"/>
      <sheetData sheetId="433"/>
      <sheetData sheetId="434"/>
      <sheetData sheetId="435"/>
      <sheetData sheetId="436"/>
      <sheetData sheetId="437"/>
      <sheetData sheetId="438" refreshError="1"/>
      <sheetData sheetId="439" refreshError="1"/>
      <sheetData sheetId="440"/>
      <sheetData sheetId="441" refreshError="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 refreshError="1"/>
      <sheetData sheetId="459" refreshError="1"/>
      <sheetData sheetId="460" refreshError="1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/>
      <sheetData sheetId="48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/>
      <sheetData sheetId="539"/>
      <sheetData sheetId="540"/>
      <sheetData sheetId="541"/>
      <sheetData sheetId="542"/>
      <sheetData sheetId="543" refreshError="1"/>
      <sheetData sheetId="544" refreshError="1"/>
      <sheetData sheetId="545"/>
      <sheetData sheetId="546" refreshError="1"/>
      <sheetData sheetId="547" refreshError="1"/>
      <sheetData sheetId="548" refreshError="1"/>
      <sheetData sheetId="549"/>
      <sheetData sheetId="550" refreshError="1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VCV-BE-Tÿÿÿ"/>
      <sheetName val="TONG HOP VL_NC"/>
      <sheetName val="CHITIET VL_NC_TT _1p"/>
      <sheetName val="TONG HOP VL_NC TT"/>
      <sheetName val="KPVC_BD "/>
      <sheetName val="_REF"/>
      <sheetName val="CHITIET VL_NC_TT_3p"/>
      <sheetName val="VCV_BE_TONG"/>
      <sheetName val="CHITIET VL_NC"/>
      <sheetName val="THPDMoi  _2_"/>
      <sheetName val="t_h HA THE"/>
      <sheetName val="TONGKE_HT"/>
      <sheetName val="LKVL_CK_HT_GD1"/>
      <sheetName val="TH VL_ NC_ DDHT Thanhphuoc"/>
      <sheetName val="dongia _2_"/>
      <sheetName val="lam_moi"/>
      <sheetName val="thao_go"/>
      <sheetName val="0000000"/>
      <sheetName val="May tinh xach tay"/>
      <sheetName val="Man hinh LCD-CRT"/>
      <sheetName val="CPU DELL"/>
      <sheetName val="CPU HP-Compaq"/>
      <sheetName val="CPU Samsung"/>
      <sheetName val="May in-PRINTER"/>
      <sheetName val="Linh kien may tinh"/>
      <sheetName val="00000000"/>
      <sheetName val="Gvl_QN"/>
      <sheetName val="Gvlks_QN"/>
      <sheetName val="DG_QUANG NINH"/>
      <sheetName val="Hướng dẫn"/>
      <sheetName val="Ví dụ hàm Vlookup"/>
      <sheetName val="KH_Q1_Q2_01"/>
      <sheetName val="Hu?ng d?n"/>
      <sheetName val="Ví d? hàm Vlookup"/>
      <sheetName val="Hý?ng d?n"/>
      <sheetName val="DGchitiet "/>
      <sheetName val="LEGEND"/>
      <sheetName val="MTO REV.0"/>
      <sheetName val="Hu_ng d_n"/>
      <sheetName val="Ví d_ hàm Vlookup"/>
      <sheetName val="Hý_ng d_n"/>
      <sheetName val="NEW-PANEL"/>
      <sheetName val="SILICATE"/>
      <sheetName val="THIET BI"/>
      <sheetName val="ĐʤNG HOP VL-NC TT"/>
      <sheetName val="Config"/>
      <sheetName val="Chenh lech vat tu"/>
      <sheetName val="단면 (2)"/>
      <sheetName val="Can doi nam"/>
      <sheetName val="CT -THVLNC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TONG_HOP_VL_NC"/>
      <sheetName val="CHITIET_VL_NC_TT__1p"/>
      <sheetName val="TONG_HOP_VL_NC_TT"/>
      <sheetName val="KPVC_BD_"/>
      <sheetName val="CHITIET_VL_NC_TT_3p"/>
      <sheetName val="CHITIET_VL_NC"/>
      <sheetName val="THPDMoi___2_"/>
      <sheetName val="t_h_HA_THE"/>
      <sheetName val="TH_VL__NC__DDHT_Thanhphuoc"/>
      <sheetName val="dongia__2_"/>
      <sheetName val="May_tinh_xach_tay"/>
      <sheetName val="Man_hinh_LCD-CRT"/>
      <sheetName val="CPU_DELL"/>
      <sheetName val="CPU_HP-Compaq"/>
      <sheetName val="CPU_Samsung"/>
      <sheetName val="May_in-PRINTER"/>
      <sheetName val="Linh_kien_may_tinh"/>
      <sheetName val="DG_QUANG_NINH"/>
      <sheetName val="Hướng_dẫn"/>
      <sheetName val="Ví_dụ_hàm_Vlookup"/>
      <sheetName val="Hu?ng_d?n"/>
      <sheetName val="Ví_d?_hàm_Vlookup"/>
      <sheetName val="DGchitiet_"/>
      <sheetName val="Hu_ng_d_n"/>
      <sheetName val="Ví_d__hàm_Vlook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TBT"/>
      <sheetName val="D.lg Thang Mo"/>
      <sheetName val="CT Thang Mo"/>
      <sheetName val="D.lg Phu Lung"/>
      <sheetName val="CT  PL"/>
      <sheetName val="D.lg Lao &amp; chai"/>
      <sheetName val="CT  Lao &amp; chai"/>
      <sheetName val="Gia thau TM"/>
      <sheetName val="TH chao thau (2)"/>
      <sheetName val="KHTC "/>
      <sheetName val="Tien do"/>
      <sheetName val="Nguon goc VT"/>
      <sheetName val="TH chao thau"/>
      <sheetName val="Ten da dat"/>
      <sheetName val="Sheet1"/>
      <sheetName val="Sheet6"/>
      <sheetName val="Sheet2"/>
      <sheetName val="Sheet7"/>
      <sheetName val="Sheet4"/>
      <sheetName val="Sheet5"/>
      <sheetName val="Sheet3"/>
      <sheetName val="XL4Poppy"/>
      <sheetName val="(1)TK_ThueGTGT_Thang"/>
      <sheetName val=""/>
      <sheetName val="Ten da dat_x0000__x0003_材本柀果栰栌梠桼検楠"/>
      <sheetName val="Ten da dat_x0000__x0003_材™本™柀™果™栰™栌™梠™桼™検™楠"/>
      <sheetName val="Dgia vat tu"/>
      <sheetName val="Don gia_III"/>
      <sheetName val="???????????????????????????????"/>
      <sheetName val="Ten da dat_x0000__x0003_??????????"/>
      <sheetName val="Ten da dat_x0000__x0003_???????????????????"/>
      <sheetName val="Ap Don"/>
      <sheetName val="Ap Gia Be"/>
      <sheetName val="Áp Xom Moi"/>
      <sheetName val="Ap Trang Lam"/>
      <sheetName val="Ap Trung Hoa"/>
      <sheetName val="Ap Lao Tao Trung"/>
      <sheetName val="XXXXXXXX"/>
      <sheetName val="K懼TC "/>
      <sheetName val="Ten da dat_x0000__x0003_?™?™?™?™?™?™?™?™?™?"/>
      <sheetName val="K?TC "/>
      <sheetName val="Ap Tr@_x0004__x0000__x0001__x0000__x0000__x0000_"/>
      <sheetName val="Ten da dat?_x0003_材本柀果栰栌梠桼検楠"/>
      <sheetName val="Ten da dat?_x0003_材™本™柀™果™栰™栌™梠™桼™検™楠"/>
      <sheetName val="DTCT"/>
      <sheetName val="HelpMe"/>
      <sheetName val="1KP"/>
      <sheetName val="2D1"/>
      <sheetName val="3V1"/>
      <sheetName val="4P1"/>
      <sheetName val="5KL"/>
      <sheetName val="6DD"/>
      <sheetName val="7KNML"/>
      <sheetName val="8ML"/>
      <sheetName val="NC-m"/>
      <sheetName val="gia VT"/>
      <sheetName val="BTRA"/>
      <sheetName val="CFC"/>
      <sheetName val="NiCau"/>
      <sheetName val="TDO"/>
      <sheetName val="QD33"/>
      <sheetName val="00000000"/>
      <sheetName val="10000000"/>
      <sheetName val="20000000"/>
      <sheetName val="30000000"/>
      <sheetName val="40000000"/>
      <sheetName val="50000000"/>
      <sheetName val="60000000"/>
      <sheetName val="70000000"/>
      <sheetName val="80000000"/>
      <sheetName val="90000000"/>
      <sheetName val="a0000000"/>
      <sheetName val="b0000000"/>
      <sheetName val="c0000000"/>
      <sheetName val="d0000000"/>
      <sheetName val="e0000000"/>
      <sheetName val="2.KLDT"/>
      <sheetName val="0.BTH.CHNG"/>
      <sheetName val="BTHKP"/>
      <sheetName val="000000"/>
      <sheetName val="3.THVT"/>
      <sheetName val="4.PTVT"/>
      <sheetName val="DANH MUC"/>
      <sheetName val="tkkl"/>
      <sheetName val="5.BANG KHOI LUONG"/>
      <sheetName val="Chiet tinh dz35"/>
      <sheetName val="Chiet tinh 0,4KV"/>
      <sheetName val="_______________________________"/>
      <sheetName val="K_TC "/>
      <sheetName val="Ap Tr@_x0004_"/>
      <sheetName val="Ten da dat__x0003_材本柀果栰栌梠桼検楠"/>
      <sheetName val="Ten da dat__x0003_材™本™柀™果™栰™栌™梠™桼™検™楠"/>
      <sheetName val="Ten da dat?_x0003_??????????"/>
      <sheetName val="Ten da dat?_x0003_???????????????????"/>
      <sheetName val="Ten da dat?_x0003_?™?™?™?™?™?™?™?™?™?"/>
      <sheetName val="Ap Tr@_x0004_?_x0001_???"/>
      <sheetName val="Ap Tr@_x0004_?_x0001_?"/>
      <sheetName val="dongia (2)"/>
      <sheetName val="LKVL-CK-HT-GD1"/>
      <sheetName val="giathanh1"/>
      <sheetName val="lam-moi"/>
      <sheetName val="TONG HOP VL-NC"/>
      <sheetName val="thao-go"/>
      <sheetName val="THPDMoi  (2)"/>
      <sheetName val="gtrinh"/>
      <sheetName val="phuluc1"/>
      <sheetName val="chitiet"/>
      <sheetName val="TONGKE3p "/>
      <sheetName val="TH VL, NC, DDHT Thanhphuoc"/>
      <sheetName val="#REF"/>
      <sheetName val="DONGIA"/>
      <sheetName val="DON GIA"/>
      <sheetName val="TONGKE-HT"/>
      <sheetName val="DG"/>
      <sheetName val="t-h HA THE"/>
      <sheetName val="CHITIET VL-NC-TT -1p"/>
      <sheetName val="TONG HOP VL-NC TT"/>
      <sheetName val="TNHCHINH"/>
      <sheetName val="TH XL"/>
      <sheetName val="CHITIET VL-NC"/>
      <sheetName val="VC"/>
      <sheetName val="Tiepdia"/>
      <sheetName val="CHITIET VL-NC-TT-3p"/>
      <sheetName val="TDTKP"/>
      <sheetName val="TDTKP1"/>
      <sheetName val="KPVC-BD "/>
      <sheetName val="VCV-BE-TONG"/>
      <sheetName val="Ten da dat__x0003___________"/>
      <sheetName val="Ten da dat__x0003____________________"/>
      <sheetName val="Ten da dat__x0003__™_™_™_™_™_™_™_™_™_"/>
      <sheetName val="Ap Tr@_x0004___x0001____"/>
      <sheetName val="Ap Tr@_x0004___x0001__"/>
      <sheetName val="MTO REV.2(ARMOR)"/>
      <sheetName val="D.lg Lao &amp; 2_x0000__x0000_"/>
      <sheetName val="D.lg Lao &amp; 2??"/>
      <sheetName val="Ten da dat_x0000__x0000__x0000__x0000__x0000__x0000__x0000__x0000_̃̃̃̃Ϩ_x0000_㣤e狈秌_x0015__x0000_О"/>
      <sheetName val="Chiet tinh dz22"/>
      <sheetName val="Ten da dat_x0000__x0003_材本柀果栰栌梠桼䤜楠"/>
      <sheetName val="Sheep1"/>
      <sheetName val="_x0018_L4Poppy"/>
      <sheetName val="Ten da dat_x0000_f㆘f㇀f㇨f㈐f㈸fゐf㋰f㌘f㍀f㍨"/>
      <sheetName val="f?f?f?f?f?f?f?f?f?f?f?f?f?f?f?f"/>
      <sheetName val="DF"/>
      <sheetName val="D_lg_Thang_Mo"/>
      <sheetName val="CT_Thang_Mo"/>
      <sheetName val="D_lg_Phu_Lung"/>
      <sheetName val="CT__PL"/>
      <sheetName val="D_lg_Lao_&amp;_chai"/>
      <sheetName val="CT__Lao_&amp;_chai"/>
      <sheetName val="Gia_thau_TM"/>
      <sheetName val="TH_chao_thau_(2)"/>
      <sheetName val="KHTC_"/>
      <sheetName val="Tien_do"/>
      <sheetName val="Nguon_goc_VT"/>
      <sheetName val="TH_chao_thau"/>
      <sheetName val="Ten_da_dat"/>
      <sheetName val="Ten_da_dat材™本™柀™果™栰™栌™梠™桼™検™楠"/>
      <sheetName val="Ten_da_dat材本柀果栰栌梠桼検楠"/>
      <sheetName val="Ap_Don"/>
      <sheetName val="Ap_Gia_Be"/>
      <sheetName val="Áp_Xom_Moi"/>
      <sheetName val="Ap_Trang_Lam"/>
      <sheetName val="Ap_Trung_Hoa"/>
      <sheetName val="Ap_Lao_Tao_Trung"/>
      <sheetName val="gia_VT"/>
      <sheetName val="K懼TC_"/>
      <sheetName val="2_KLDT"/>
      <sheetName val="0_BTH_CHNG"/>
      <sheetName val="3_THVT"/>
      <sheetName val="4_PTVT"/>
      <sheetName val="DANH_MUC"/>
      <sheetName val="5_BANG_KHOI_LUONG"/>
      <sheetName val="MTO_REV_2(ARMOR)"/>
      <sheetName val="D.lg Lao &amp; 2_x0000__x0000_€"/>
      <sheetName val="D.lg Lao &amp; 2??€"/>
      <sheetName val="D.lg Lao &amp; 2"/>
      <sheetName val="D.lg Lao &amp; 2__"/>
      <sheetName val="D.lg Lao &amp; 2__€"/>
      <sheetName val="Ten da dat?_x0003_???????????????7???"/>
      <sheetName val="Ten da dat?_x0003_材本柀果栰栌梠桼䤜楠"/>
      <sheetName val="Ten da dat????????̃̃̃̃Ϩ?㣤e狈秌_x0015_?О"/>
      <sheetName val="Ten da dat________̃̃̃̃Ϩ_㣤e狈秌_x0015__О"/>
      <sheetName val="f_f_f_f_f_f_f_f_f_f_f_f_f_f_f_f"/>
      <sheetName val="D_lg_Thang_Mo1"/>
      <sheetName val="CT_Thang_Mo1"/>
      <sheetName val="D_lg_Phu_Lung1"/>
      <sheetName val="CT__PL1"/>
      <sheetName val="D_lg_Lao_&amp;_chai1"/>
      <sheetName val="CT__Lao_&amp;_chai1"/>
      <sheetName val="Gia_thau_TM1"/>
      <sheetName val="TH_chao_thau_(2)1"/>
      <sheetName val="KHTC_1"/>
      <sheetName val="Tien_do1"/>
      <sheetName val="Nguon_goc_VT1"/>
      <sheetName val="TH_chao_thau1"/>
      <sheetName val="Ten_da_dat1"/>
      <sheetName val="gia_VT1"/>
      <sheetName val="Ap_Don1"/>
      <sheetName val="Ap_Gia_Be1"/>
      <sheetName val="Áp_Xom_Moi1"/>
      <sheetName val="Ap_Trang_Lam1"/>
      <sheetName val="Ap_Trung_Hoa1"/>
      <sheetName val="Ap_Lao_Tao_Trung1"/>
      <sheetName val="K懼TC_1"/>
      <sheetName val="2_KLDT1"/>
      <sheetName val="0_BTH_CHNG1"/>
      <sheetName val="3_THVT1"/>
      <sheetName val="4_PTVT1"/>
      <sheetName val="DANH_MUC1"/>
      <sheetName val="5_BANG_KHOI_LUONG1"/>
      <sheetName val="MTO_REV_2(ARMOR)1"/>
      <sheetName val="Ten da dat?f㆘f㇀f㇨f㈐f㈸fゐf㋰f㌘f㍀f㍨"/>
      <sheetName val="Ten da dat__x0003_材本柀果栰栌梠桼䤜楠"/>
      <sheetName val="Ten da dat_f㆘f㇀f㇨f㈐f㈸fゐf㋰f㌘f㍀f㍨"/>
      <sheetName val="Ten da dat_x0000_̃_x0007__x0000_%_x0000__x0000__x0000__x0000__x0000__x0000__x0000_̃̃_xffff__xffff_̃̃̃̃̃"/>
      <sheetName val="Ten da dat__x0003_???????????????????"/>
      <sheetName val="Ten da dat__x0003_??????????"/>
      <sheetName val="KKKKKKKK"/>
      <sheetName val="Ten da dat__x0003________________7___"/>
      <sheetName val="_x0000__x0000__x0000__x0000__x0000__x0000__x0000__x0001__x0000_??_x0000__x0000__x0000__x0000__x0000__x0000__x0000__x0000__x0000__x0000__x0000__x0000__x0000__x0000_??_x0000__x0000_?_x0000_"/>
      <sheetName val="Bang KT"/>
      <sheetName val="DS T.bi"/>
      <sheetName val="CPK"/>
      <sheetName val="Khai toan XD"/>
    </sheetNames>
    <sheetDataSet>
      <sheetData sheetId="0" refreshError="1"/>
      <sheetData sheetId="1" refreshError="1"/>
      <sheetData sheetId="2" refreshError="1">
        <row r="34">
          <cell r="B34" t="str">
            <v>CT</v>
          </cell>
          <cell r="C34" t="str">
            <v>VËn chuyÓn  bª t«ng M50</v>
          </cell>
          <cell r="D34" t="str">
            <v>m3</v>
          </cell>
          <cell r="E34">
            <v>0.216</v>
          </cell>
          <cell r="H34">
            <v>92717.262667499992</v>
          </cell>
        </row>
        <row r="35">
          <cell r="B35" t="str">
            <v>CT</v>
          </cell>
          <cell r="C35" t="str">
            <v>VËn chuyÓn  bª t«ng M150</v>
          </cell>
          <cell r="D35" t="str">
            <v>m3</v>
          </cell>
          <cell r="E35">
            <v>1.1000000000000001</v>
          </cell>
          <cell r="H35">
            <v>89605.428454999987</v>
          </cell>
        </row>
        <row r="36">
          <cell r="B36" t="str">
            <v>CT</v>
          </cell>
          <cell r="C36" t="str">
            <v>VËn chuyÓn  bª t«ng M200</v>
          </cell>
          <cell r="D36" t="str">
            <v>m3</v>
          </cell>
          <cell r="E36">
            <v>0.08</v>
          </cell>
          <cell r="H36">
            <v>67242.986511249997</v>
          </cell>
        </row>
        <row r="39">
          <cell r="B39" t="str">
            <v>03.2203</v>
          </cell>
          <cell r="C39" t="str">
            <v>LÊp + ®¾p ®Êt mãng</v>
          </cell>
          <cell r="D39" t="str">
            <v>m3</v>
          </cell>
          <cell r="E39">
            <v>6.6133333333333351</v>
          </cell>
          <cell r="H39">
            <v>10890</v>
          </cell>
        </row>
        <row r="93">
          <cell r="B93" t="str">
            <v>TT</v>
          </cell>
          <cell r="C93" t="str">
            <v>§Òn bï ®Êt m­în thi c«ng</v>
          </cell>
          <cell r="D93" t="str">
            <v>m2</v>
          </cell>
          <cell r="E93">
            <v>3.84</v>
          </cell>
          <cell r="F93">
            <v>1100</v>
          </cell>
        </row>
        <row r="161">
          <cell r="B161" t="str">
            <v>03.3103</v>
          </cell>
          <cell r="C161" t="str">
            <v>§µo ®Êt cÊp 3 r·nh tiÕp ®Þa</v>
          </cell>
          <cell r="D161" t="str">
            <v>m3</v>
          </cell>
          <cell r="E161">
            <v>4</v>
          </cell>
          <cell r="H161">
            <v>21926</v>
          </cell>
        </row>
        <row r="162">
          <cell r="B162" t="str">
            <v>03.3203</v>
          </cell>
          <cell r="C162" t="str">
            <v>LÊp ®Êt r·nh tiÕp ®Þa</v>
          </cell>
          <cell r="D162" t="str">
            <v>m3</v>
          </cell>
          <cell r="E162">
            <v>4</v>
          </cell>
          <cell r="H162">
            <v>10007</v>
          </cell>
        </row>
        <row r="182">
          <cell r="B182" t="str">
            <v>02.1443</v>
          </cell>
          <cell r="C182" t="str">
            <v>VËn chuyÓn d©y dÉn</v>
          </cell>
          <cell r="D182" t="str">
            <v>TÊn</v>
          </cell>
          <cell r="E182">
            <v>0.34369919999999998</v>
          </cell>
          <cell r="H182">
            <v>48749.399999999994</v>
          </cell>
        </row>
        <row r="189">
          <cell r="B189" t="str">
            <v>03.1113</v>
          </cell>
          <cell r="C189" t="str">
            <v>§µo ®Êt cÊp 3 ®é s©u &gt;1m; S &lt; 5m2</v>
          </cell>
          <cell r="D189" t="str">
            <v>m3</v>
          </cell>
          <cell r="E189">
            <v>3.3599999999999994</v>
          </cell>
          <cell r="H189">
            <v>24428</v>
          </cell>
        </row>
        <row r="220">
          <cell r="B220" t="str">
            <v>§g VC 36</v>
          </cell>
          <cell r="C220" t="str">
            <v>V/c Cét BT tõ NM BT chÌm lªn Ctr×nh</v>
          </cell>
          <cell r="D220" t="str">
            <v>TÊn</v>
          </cell>
          <cell r="E220">
            <v>0.22500000000000001</v>
          </cell>
          <cell r="H220">
            <v>7358</v>
          </cell>
          <cell r="I220">
            <v>239962.80000000002</v>
          </cell>
        </row>
        <row r="309">
          <cell r="B309" t="str">
            <v>02.2401</v>
          </cell>
          <cell r="C309" t="str">
            <v>Trung chuyÓn d©y, thÐp, PK...: 700 m</v>
          </cell>
          <cell r="D309" t="str">
            <v>TÊn</v>
          </cell>
          <cell r="E309">
            <v>3.2467334399999999</v>
          </cell>
          <cell r="H309">
            <v>15289.96</v>
          </cell>
          <cell r="I309">
            <v>84338.099999999991</v>
          </cell>
          <cell r="J309">
            <v>0</v>
          </cell>
          <cell r="K309">
            <v>0</v>
          </cell>
          <cell r="L309">
            <v>49642.424428262399</v>
          </cell>
          <cell r="M309">
            <v>273823.32953606395</v>
          </cell>
        </row>
        <row r="323">
          <cell r="B323" t="str">
            <v>03.3103</v>
          </cell>
          <cell r="C323" t="str">
            <v>§µo ®Êt cÊp 3 r·nh tiÕp ®Þa</v>
          </cell>
          <cell r="D323" t="str">
            <v>m3</v>
          </cell>
          <cell r="E323">
            <v>1.2000000000000002</v>
          </cell>
          <cell r="H323">
            <v>21296</v>
          </cell>
        </row>
        <row r="324">
          <cell r="B324" t="str">
            <v>03.3203</v>
          </cell>
          <cell r="C324" t="str">
            <v>LÊp ®Êt r·nh tiÕp ®Þa</v>
          </cell>
          <cell r="D324" t="str">
            <v>m3</v>
          </cell>
          <cell r="E324">
            <v>1.2000000000000002</v>
          </cell>
          <cell r="H324">
            <v>10007</v>
          </cell>
        </row>
        <row r="350">
          <cell r="B350" t="str">
            <v>04.9102</v>
          </cell>
          <cell r="C350" t="str">
            <v>L¾p ®Æt xµ trªn cét BTLT</v>
          </cell>
          <cell r="D350" t="str">
            <v>Kg</v>
          </cell>
          <cell r="E350">
            <v>68.53</v>
          </cell>
          <cell r="F350">
            <v>8500</v>
          </cell>
          <cell r="H350">
            <v>181.47</v>
          </cell>
        </row>
        <row r="370">
          <cell r="B370" t="str">
            <v>04.8102</v>
          </cell>
          <cell r="C370" t="str">
            <v>L¾p ®Æt gi¸ trªn cét BTLT</v>
          </cell>
          <cell r="D370" t="str">
            <v>Kg</v>
          </cell>
          <cell r="E370">
            <v>11.68</v>
          </cell>
          <cell r="F370">
            <v>8500</v>
          </cell>
          <cell r="H370">
            <v>155.58600000000001</v>
          </cell>
        </row>
        <row r="390">
          <cell r="B390" t="str">
            <v>04.8101</v>
          </cell>
          <cell r="C390" t="str">
            <v>L¾p ®Æt thang trªn cét BTLT</v>
          </cell>
          <cell r="D390" t="str">
            <v>Kg</v>
          </cell>
          <cell r="E390">
            <v>59.59</v>
          </cell>
          <cell r="F390">
            <v>8500</v>
          </cell>
          <cell r="H390">
            <v>171.14500000000001</v>
          </cell>
        </row>
        <row r="406">
          <cell r="B406" t="str">
            <v>§g VC 36</v>
          </cell>
          <cell r="C406" t="str">
            <v>V/c vËt t­ B mua tõ HN lªn Hµ Giang</v>
          </cell>
          <cell r="D406" t="str">
            <v>TÊn</v>
          </cell>
          <cell r="E406">
            <v>0.15108000000000002</v>
          </cell>
          <cell r="H406">
            <v>6033</v>
          </cell>
          <cell r="I406">
            <v>239962.80000000002</v>
          </cell>
        </row>
        <row r="431">
          <cell r="B431" t="str">
            <v>02.2601</v>
          </cell>
          <cell r="C431" t="str">
            <v>Trung chuyÓn ThiÕt bÞ: 1,5 Km</v>
          </cell>
          <cell r="D431" t="str">
            <v>TÊn</v>
          </cell>
          <cell r="E431">
            <v>4.0000000000000001E-3</v>
          </cell>
          <cell r="H431">
            <v>12546.659999999998</v>
          </cell>
          <cell r="I431">
            <v>84338.099999999991</v>
          </cell>
        </row>
        <row r="432">
          <cell r="B432" t="str">
            <v>§g VC 36</v>
          </cell>
          <cell r="C432" t="str">
            <v>VËn chuyÓn tõ kho ®Õn CTr×nh</v>
          </cell>
          <cell r="D432" t="str">
            <v>TÊn</v>
          </cell>
          <cell r="E432">
            <v>4.0000000000000001E-3</v>
          </cell>
          <cell r="H432">
            <v>11037</v>
          </cell>
          <cell r="I432">
            <v>40268.799999999996</v>
          </cell>
        </row>
      </sheetData>
      <sheetData sheetId="3" refreshError="1"/>
      <sheetData sheetId="4" refreshError="1">
        <row r="8">
          <cell r="B8" t="str">
            <v>02.1464</v>
          </cell>
          <cell r="C8" t="str">
            <v>V/c cét bª t«ng li t©m 12b</v>
          </cell>
          <cell r="D8" t="str">
            <v>TÊn</v>
          </cell>
          <cell r="E8">
            <v>1</v>
          </cell>
          <cell r="H8">
            <v>90972.200000000012</v>
          </cell>
        </row>
        <row r="25">
          <cell r="B25" t="str">
            <v>CT</v>
          </cell>
          <cell r="C25" t="str">
            <v>VËn chuyÓn  bª t«ng M50</v>
          </cell>
          <cell r="D25" t="str">
            <v>m3</v>
          </cell>
          <cell r="E25">
            <v>0.216</v>
          </cell>
          <cell r="H25">
            <v>92717.262667499992</v>
          </cell>
        </row>
        <row r="125">
          <cell r="B125" t="str">
            <v>CT</v>
          </cell>
          <cell r="C125" t="str">
            <v>VËn chuyÓn Bª t«ng M 100</v>
          </cell>
          <cell r="D125" t="str">
            <v>m3</v>
          </cell>
          <cell r="E125">
            <v>0.48</v>
          </cell>
          <cell r="H125">
            <v>92817.147648749989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 refreshError="1"/>
      <sheetData sheetId="222" refreshError="1"/>
      <sheetData sheetId="22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a Dz22"/>
      <sheetName val="TH 22"/>
      <sheetName val="DT DZ 22 Kv"/>
      <sheetName val="DTchi tiet DZ 22 Kv"/>
      <sheetName val="Chiet tinh dz22"/>
      <sheetName val="Thi nghiem 22"/>
      <sheetName val="VC22"/>
      <sheetName val="DTtram "/>
      <sheetName val="DTTC tram "/>
      <sheetName val="Chiet tinh TB, VT"/>
      <sheetName val=" thi nghiemTBA"/>
      <sheetName val="VCVT"/>
      <sheetName val="bia"/>
      <sheetName val="trang bia"/>
      <sheetName val="TH tram"/>
      <sheetName val="VCTT"/>
      <sheetName val="Sheet1"/>
      <sheetName val="Sheet6"/>
      <sheetName val="Sheet2"/>
      <sheetName val="Sheet7"/>
      <sheetName val="Sheet4"/>
      <sheetName val="Sheet5"/>
      <sheetName val="Sheet3"/>
      <sheetName val="XL4Poppy"/>
      <sheetName val="(1)TK_ThueGTGT_Thang"/>
      <sheetName val="Canuoc QH"/>
      <sheetName val="Canuoc "/>
      <sheetName val="MN&amp;TDsua QH"/>
      <sheetName val="MN&amp;TDsua"/>
      <sheetName val="DBBB sua QH"/>
      <sheetName val="DBBB sua"/>
      <sheetName val="BTBsua QH"/>
      <sheetName val="BTBsua"/>
      <sheetName val="DHNTBsua QH"/>
      <sheetName val="DHNTBsua"/>
      <sheetName val="TNsua QH"/>
      <sheetName val="TNsua"/>
      <sheetName val="DNBsua QH"/>
      <sheetName val="DNBsua"/>
      <sheetName val="DBSCLsua QH"/>
      <sheetName val="DBSCLsua"/>
      <sheetName val="XXXXXXXX"/>
      <sheetName val="00000000"/>
      <sheetName val="DT DZ 22+TBA "/>
      <sheetName val="Chi tiet"/>
      <sheetName val="CT Thang Mo"/>
      <sheetName val="CT  PL"/>
      <sheetName val="_x0002_i  _x0004_z22"/>
      <sheetName val="NKCTỪ"/>
      <sheetName val="SỔ CÁI"/>
      <sheetName val="BCÂNĐỐI"/>
      <sheetName val="CĐKTOÁN"/>
      <sheetName val="KQHĐKD"/>
      <sheetName val="TỒN QUỸ"/>
      <sheetName val="Chiet tinh dz35"/>
      <sheetName val="C45"/>
      <sheetName val="C46-Q1"/>
      <sheetName val="C47-T1"/>
      <sheetName val="C47-T2"/>
      <sheetName val="C47-T3"/>
      <sheetName val="C46-Q2"/>
      <sheetName val="C47-T4"/>
      <sheetName val="C47-T5"/>
      <sheetName val="C47-T6"/>
      <sheetName val="C46-Q3"/>
      <sheetName val="C47-T7"/>
      <sheetName val="C47-T8"/>
      <sheetName val="C47-T9"/>
      <sheetName val="C46-Q4"/>
      <sheetName val="C47-T10"/>
      <sheetName val="C47-T11"/>
      <sheetName val="C47-T12"/>
      <sheetName val="BV 01"/>
      <sheetName val="BV 02"/>
      <sheetName val="BV 03"/>
      <sheetName val="Chart1"/>
      <sheetName val="BV 04"/>
      <sheetName val="BV 08"/>
      <sheetName val="BV 09"/>
      <sheetName val="BIA SO TIEN GUI KB"/>
      <sheetName val="BIA SO TIEN GUI NH  (3)"/>
      <sheetName val="BIA SO TIEN GUI NH  (02)"/>
      <sheetName val="BIA SO TG NH(01) "/>
      <sheetName val="BIA so quy tien mat"/>
      <sheetName val="thang 7"/>
      <sheetName val="thang 6"/>
      <sheetName val="thang 5"/>
      <sheetName val="thang 4"/>
      <sheetName val="thang 3"/>
      <sheetName val="thang 2"/>
      <sheetName val="thang 1"/>
      <sheetName val="thang 12"/>
      <sheetName val="Income Statement"/>
      <sheetName val="Shareholders' Equity"/>
      <sheetName val="NKCT?"/>
      <sheetName val="S? CÁI"/>
      <sheetName val="BCÂNÐ?I"/>
      <sheetName val="CÐKTOÁN"/>
      <sheetName val="KQHÐKD"/>
      <sheetName val="T?N QU?"/>
      <sheetName val="bia_Dz22"/>
      <sheetName val="TH_22"/>
      <sheetName val="DT_DZ_22_Kv"/>
      <sheetName val="DTchi_tiet_DZ_22_Kv"/>
      <sheetName val="Chiet_tinh_dz22"/>
      <sheetName val="Thi_nghiem_22"/>
      <sheetName val="DTtram_"/>
      <sheetName val="DTTC_tram_"/>
      <sheetName val="Chiet_tinh_TB,_VT"/>
      <sheetName val="_thi_nghiemTBA"/>
      <sheetName val="trang_bia"/>
      <sheetName val="TH_tram"/>
      <sheetName val="DAUVAO"/>
      <sheetName val="DAURA"/>
      <sheetName val="THOP XL"/>
      <sheetName val="NKCT_"/>
      <sheetName val="S_ CÁI"/>
      <sheetName val="BCÂNÐ_I"/>
      <sheetName val="T_N QU_"/>
      <sheetName val="Canuoc_QH"/>
      <sheetName val="Canuoc_"/>
      <sheetName val="MN&amp;TDsua_QH"/>
      <sheetName val="DBBB_sua_QH"/>
      <sheetName val="DBBB_sua"/>
      <sheetName val="BTBsua_QH"/>
      <sheetName val="DHNTBsua_QH"/>
      <sheetName val="TNsua_QH"/>
      <sheetName val="DNBsua_QH"/>
      <sheetName val="DBSCLsua_QH"/>
      <sheetName val="CT_Thang_Mo"/>
      <sheetName val="CT__PL"/>
      <sheetName val="SỔ_CÁI"/>
      <sheetName val="TỒN_QUỸ"/>
      <sheetName val="#REF"/>
      <sheetName val="KKKKKKK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T DZ35"/>
      <sheetName val="DT DZ 35 Kv"/>
      <sheetName val="Chiet tinh dz35"/>
      <sheetName val="TN"/>
      <sheetName val="VC"/>
      <sheetName val="Sheet1"/>
      <sheetName val="Sheet2"/>
      <sheetName val="Sheet3"/>
      <sheetName val="Sheet6"/>
      <sheetName val="Sheet7"/>
      <sheetName val="Sheet4"/>
      <sheetName val="Sheet5"/>
      <sheetName val="XL4Poppy"/>
      <sheetName val="(1)TK_ThueGTGT_Thang"/>
      <sheetName val="(2)Bangkebanra"/>
      <sheetName val="(3)BKMuavao-Co HDGTGT"/>
      <sheetName val="(4)BKMuavao-KTru 3% "/>
      <sheetName val="QHHC"/>
      <sheetName val="CC10"/>
      <sheetName val="SS02-10"/>
      <sheetName val="QHNN"/>
      <sheetName val="CDCC"/>
      <sheetName val="SSNN"/>
      <sheetName val="QHTSR"/>
      <sheetName val="QHTmR"/>
      <sheetName val="SSDT"/>
      <sheetName val="SSKDCnt"/>
      <sheetName val="CC03-05"/>
      <sheetName val="SSDD03-05"/>
      <sheetName val="CDCCgd1"/>
      <sheetName val="KHKNR03-05"/>
      <sheetName val="KHTMR03-05"/>
      <sheetName val="CC06-10"/>
      <sheetName val="SSDD06-10"/>
      <sheetName val="CDCCgd2"/>
      <sheetName val="KHTSR06-10"/>
      <sheetName val="khKNTS06-10"/>
      <sheetName val="SS02-05-10"/>
      <sheetName val="Code"/>
      <sheetName val="Theodoichung"/>
      <sheetName val="T.D.C.Tiet"/>
      <sheetName val="C.tiet"/>
      <sheetName val="Khuyenmai"/>
      <sheetName val="00000000"/>
      <sheetName val="10000000"/>
      <sheetName val="DUONG"/>
      <sheetName val="KHANH"/>
      <sheetName val="PHONG"/>
      <sheetName val="XXXXXXXX"/>
      <sheetName val="DAUTU"/>
      <sheetName val="BLNN"/>
      <sheetName val="2003"/>
      <sheetName val="THANG 1"/>
      <sheetName val="THANG2"/>
      <sheetName val="THANG3"/>
      <sheetName val="THANG 4"/>
      <sheetName val="THANG 5"/>
      <sheetName val="THANG 6"/>
      <sheetName val="THANG 7"/>
      <sheetName val="THANG 8"/>
      <sheetName val="THANG 9"/>
      <sheetName val="THANG 10"/>
      <sheetName val="THANG 11"/>
      <sheetName val="THANG 12"/>
      <sheetName val="LUONG THANG THU 13"/>
      <sheetName val="CONG DOAN"/>
      <sheetName val="Chiet tinh dz22"/>
      <sheetName val="SS02-_x0010_5-10"/>
      <sheetName val="Overhead &amp; Profit B-1"/>
      <sheetName val="Chi tiet"/>
      <sheetName val="tamung"/>
      <sheetName val="RUOT"/>
      <sheetName val="SP RUOT"/>
      <sheetName val="VO"/>
      <sheetName val="SP VO"/>
      <sheetName val="TPCS"/>
      <sheetName val="SP TPCS"/>
      <sheetName val="ILOGO"/>
      <sheetName val="SPILGO"/>
      <sheetName val="CLOGO"/>
      <sheetName val="SPCLOGO"/>
      <sheetName val="BONGDAN"/>
      <sheetName val="SPBDAN"/>
      <sheetName val="TONGHOP"/>
      <sheetName val="KHAC"/>
      <sheetName val="mau1"/>
      <sheetName val="inth2"/>
      <sheetName val="mau3"/>
      <sheetName val="mau4"/>
      <sheetName val="MAU TH5"/>
      <sheetName val="mau6"/>
      <sheetName val="mau7"/>
      <sheetName val="mau8"/>
      <sheetName val="mauTH9"/>
      <sheetName val="mauTH 10"/>
      <sheetName val="HIEU QUA DAO TAO PC"/>
      <sheetName val="XL4Test5"/>
      <sheetName val="DanhMuc"/>
      <sheetName val="HY35"/>
      <sheetName val="Ton T12"/>
      <sheetName val="Ton T1"/>
      <sheetName val="Ton T2"/>
      <sheetName val="Ton T3"/>
      <sheetName val="Ton T4"/>
      <sheetName val="Ton T5"/>
      <sheetName val="Ton T6"/>
      <sheetName val="Ton T7"/>
      <sheetName val="BKe thang(12)"/>
      <sheetName val="BKe thang (1)"/>
      <sheetName val="BKe thang (2)"/>
      <sheetName val="BKe thang 3"/>
      <sheetName val="BKe thang4"/>
      <sheetName val="BKe thang5"/>
      <sheetName val="BKe thang6"/>
      <sheetName val="KẾ HOẠCH THANG 05"/>
      <sheetName val="PL01 Giao chi tieu NV"/>
      <sheetName val="PL02 Giao chi tieu CTV"/>
      <sheetName val="PL03 phan ca"/>
      <sheetName val="PL04 BH vung lom"/>
      <sheetName val="PL5 CS Điểm bán"/>
      <sheetName val="PL6 Du tru hang hoa"/>
      <sheetName val="Tien do theo tuan"/>
      <sheetName val="MTO REV.2(ARMOR)"/>
      <sheetName val="co huu"/>
      <sheetName val="to kho"/>
      <sheetName val="PU"/>
      <sheetName val="NHAN"/>
      <sheetName val="luong moc"/>
      <sheetName val="CT Thang Mo"/>
      <sheetName val="CT  PL"/>
      <sheetName val="VPP 03 2005"/>
      <sheetName val="20000000"/>
      <sheetName val="30000000"/>
      <sheetName val="40000000"/>
      <sheetName val="Sheet8"/>
      <sheetName val="dongia (2)"/>
      <sheetName val="QT_DZ35"/>
      <sheetName val="DT_DZ_35_Kv"/>
      <sheetName val="Chiet_tinh_dz35"/>
      <sheetName val="(3)BKMuavao-Co_HDGTGT"/>
      <sheetName val="(4)BKMuavao-KTru_3%_"/>
      <sheetName val="THANG_1"/>
      <sheetName val="THANG_4"/>
      <sheetName val="THANG_5"/>
      <sheetName val="THANG_6"/>
      <sheetName val="THANG_7"/>
      <sheetName val="THANG_8"/>
      <sheetName val="THANG_9"/>
      <sheetName val="THANG_10"/>
      <sheetName val="THANG_11"/>
      <sheetName val="THANG_12"/>
      <sheetName val="LUONG_THANG_THU_13"/>
      <sheetName val="CONG_DOAN"/>
      <sheetName val="Chiet_tinh_dz22"/>
      <sheetName val="Ton_T12"/>
      <sheetName val="Ton_T1"/>
      <sheetName val="Ton_T2"/>
      <sheetName val="Ton_T3"/>
      <sheetName val="Ton_T4"/>
      <sheetName val="Ton_T5"/>
      <sheetName val="Ton_T6"/>
      <sheetName val="Ton_T7"/>
      <sheetName val="BKe_thang(12)"/>
      <sheetName val="BKe_thang_(1)"/>
      <sheetName val="BKe_thang_(2)"/>
      <sheetName val="BKe_thang_3"/>
      <sheetName val="BKe_thang4"/>
      <sheetName val="BKe_thang5"/>
      <sheetName val="BKe_thang6"/>
      <sheetName val="QT_DZ351"/>
      <sheetName val="DT_DZ_35_Kv1"/>
      <sheetName val="Chiet_tinh_dz351"/>
      <sheetName val="(3)BKMuavao-Co_HDGTGT1"/>
      <sheetName val="(4)BKMuavao-KTru_3%_1"/>
      <sheetName val="THANG_13"/>
      <sheetName val="THANG_41"/>
      <sheetName val="THANG_51"/>
      <sheetName val="THANG_61"/>
      <sheetName val="THANG_71"/>
      <sheetName val="THANG_81"/>
      <sheetName val="THANG_91"/>
      <sheetName val="THANG_101"/>
      <sheetName val="THANG_111"/>
      <sheetName val="THANG_121"/>
      <sheetName val="LUONG_THANG_THU_131"/>
      <sheetName val="CONG_DOAN1"/>
      <sheetName val="Chiet_tinh_dz221"/>
      <sheetName val="Ton_T121"/>
      <sheetName val="Ton_T11"/>
      <sheetName val="Ton_T21"/>
      <sheetName val="Ton_T31"/>
      <sheetName val="Ton_T41"/>
      <sheetName val="Ton_T51"/>
      <sheetName val="Ton_T61"/>
      <sheetName val="Ton_T71"/>
      <sheetName val="BKe_thang(12)1"/>
      <sheetName val="BKe_thang_(1)1"/>
      <sheetName val="BKe_thang_(2)1"/>
      <sheetName val="BKe_thang_31"/>
      <sheetName val="BKe_thang41"/>
      <sheetName val="BKe_thang51"/>
      <sheetName val="BKe_thang61"/>
      <sheetName val="KKKKKKKK"/>
    </sheetNames>
    <sheetDataSet>
      <sheetData sheetId="0" refreshError="1"/>
      <sheetData sheetId="1" refreshError="1"/>
      <sheetData sheetId="2" refreshError="1">
        <row r="3">
          <cell r="H3">
            <v>17.099999999999998</v>
          </cell>
        </row>
        <row r="4">
          <cell r="H4">
            <v>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ang 1"/>
      <sheetName val="thang 2"/>
      <sheetName val="Thang 3"/>
      <sheetName val="thang 4"/>
      <sheetName val="bieu"/>
      <sheetName val="Sheet7"/>
      <sheetName val="Sheet9"/>
      <sheetName val="Sheet6"/>
      <sheetName val="Sheet8"/>
      <sheetName val="Sheet10"/>
      <sheetName val="Sheet11"/>
      <sheetName val="Sheet12"/>
      <sheetName val="Sheet13"/>
      <sheetName val="Sheet14"/>
      <sheetName val="Sheet15"/>
      <sheetName val="Sheet16"/>
      <sheetName val="00000000"/>
      <sheetName val="106-KHAI THAC DA"/>
      <sheetName val="31-A.TRUONG"/>
      <sheetName val="30-AP LUC"/>
      <sheetName val="13-C.N DONG BAC H.NOI"/>
      <sheetName val="33-CN DONGBAC TPHCM"/>
      <sheetName val="32-CN DAUTUTM TPHCM"/>
      <sheetName val="14-CBKD HA NOI"/>
      <sheetName val="15-CBKD HPHONG"/>
      <sheetName val="44-CB BAC THAI"/>
      <sheetName val="55-CBKD HANAMNINH"/>
      <sheetName val="53-CBKD VINHPHU"/>
      <sheetName val="64-CBKD BACLANG"/>
      <sheetName val="65-CBKD QNINH"/>
      <sheetName val="99-CBKD TAYBAC"/>
      <sheetName val="104-CBKD NGHETINH"/>
      <sheetName val="85-CBKD THANHHOA"/>
      <sheetName val="47-CP MIENNAM"/>
      <sheetName val="48-CP MIEN TRUNG"/>
      <sheetName val="37-CHETAOMAY"/>
      <sheetName val="108-XN KTCBKD THAN"/>
      <sheetName val="86-DUONG NHAT"/>
      <sheetName val="XUATKHAU"/>
      <sheetName val="XUAT TN T.QUOC"/>
      <sheetName val="THANBUN"/>
      <sheetName val="DOKHO"/>
      <sheetName val="TONG HOP  "/>
      <sheetName val="XL4Poppy"/>
      <sheetName val="XL4Test5"/>
      <sheetName val="Chi phi khac 4.3KH-CP"/>
      <sheetName val="dongia (2)"/>
      <sheetName val="LKVL-CK-HT-GD1"/>
      <sheetName val="giathanh1"/>
      <sheetName val="THPDMoi  (2)"/>
      <sheetName val="gtrinh"/>
      <sheetName val="phuluc1"/>
      <sheetName val="TONG HOP VL-NC"/>
      <sheetName val="lam-moi"/>
      <sheetName val="chitiet"/>
      <sheetName val="TONGKE3p "/>
      <sheetName val="TH VL, NC, DDHT Thanhphuoc"/>
      <sheetName val="#REF"/>
      <sheetName val="DONGIA"/>
      <sheetName val="thao-go"/>
      <sheetName val="DON GIA"/>
      <sheetName val="TONGKE-HT"/>
      <sheetName val="DG"/>
      <sheetName val="t-h HA THE"/>
      <sheetName val="CHITIET VL-NC-TT -1p"/>
      <sheetName val="TONG HOP VL-NC TT"/>
      <sheetName val="TNHCHINH"/>
      <sheetName val="TH XL"/>
      <sheetName val="CHITIET VL-NC"/>
      <sheetName val="VC"/>
      <sheetName val="Tiepdia"/>
      <sheetName val="CHITIET VL-NC-TT-3p"/>
      <sheetName val="TDTKP"/>
      <sheetName val="TDTKP1"/>
      <sheetName val="KPVC-BD "/>
      <sheetName val="VCV-BE-TONG"/>
      <sheetName val="cot_xa"/>
      <sheetName val="KKKKKKKK"/>
      <sheetName val="chi tiet cfk  2002 theo ke hoac"/>
      <sheetName val="Sheet1"/>
      <sheetName val="DU_LIEU"/>
      <sheetName val="TH-Di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">
          <cell r="K4">
            <v>0.90925405982495022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a"/>
      <sheetName val="danhmuc"/>
      <sheetName val="Sheet1"/>
      <sheetName val="Van tai mo"/>
      <sheetName val="Gia mua than mo"/>
      <sheetName val="TonghopSXthan1KH-TH"/>
      <sheetName val="4.1KH-DT"/>
      <sheetName val="Chi tiet Z 4.2B KH-CP"/>
      <sheetName val="Bieu 4.2AKH-CP"/>
      <sheetName val="4.2 KH-Cphi"/>
      <sheetName val="Chi phi khac 4.3KH-CP"/>
      <sheetName val="Tngoai4.4KH-CP"/>
      <sheetName val="SXkdoanh4.5KH-CP"/>
      <sheetName val="tonkho2.4KH-CN"/>
      <sheetName val="thunop6.2KH-TC"/>
      <sheetName val="phanboKH6.3KH-TC"/>
      <sheetName val="PTH"/>
      <sheetName val="XL4Poppy"/>
      <sheetName val="Gia mua than mo moi"/>
      <sheetName val="Chi tiet Z 4.2B KH-CP(78%)"/>
      <sheetName val="Chi tiet Z 4.2B KH-CP(77%)"/>
      <sheetName val="00000000"/>
      <sheetName val="106-KHAI THAC DA"/>
      <sheetName val="31-A.TRUONG"/>
      <sheetName val="30-AP LUC"/>
      <sheetName val="13-C.N DONG BAC H.NOI"/>
      <sheetName val="33-CN DONGBAC TPHCM"/>
      <sheetName val="32-CN DAUTUTM TPHCM"/>
      <sheetName val="14-CBKD HA NOI"/>
      <sheetName val="15-CBKD HPHONG"/>
      <sheetName val="44-CB BAC THAI"/>
      <sheetName val="55-CBKD HANAMNINH"/>
      <sheetName val="53-CBKD VINHPHU"/>
      <sheetName val="64-CBKD BACLANG"/>
      <sheetName val="65-CBKD QNINH"/>
      <sheetName val="99-CBKD TAYBAC"/>
      <sheetName val="104-CBKD NGHETINH"/>
      <sheetName val="85-CBKD THANHHOA"/>
      <sheetName val="47-CP MIENNAM"/>
      <sheetName val="48-CP MIEN TRUNG"/>
      <sheetName val="37-CHETAOMAY"/>
      <sheetName val="108-XN KTCBKD THAN"/>
      <sheetName val="86-DUONG NHAT"/>
      <sheetName val="XUATKHAU"/>
      <sheetName val="XUAT TN T.QUOC"/>
      <sheetName val="THANBUN"/>
      <sheetName val="DOKHO"/>
      <sheetName val="TONG HOP  "/>
      <sheetName val="XL4Test5"/>
      <sheetName val="Sheet2"/>
      <sheetName val="CDPS"/>
      <sheetName val="t"/>
      <sheetName val="Chi phi khac 4_3KH_CP"/>
      <sheetName val="phanb 8H6.3KH-TC"/>
      <sheetName val="Dia chi"/>
      <sheetName val="Dia chi (2)"/>
      <sheetName val="Dia chi (3)"/>
      <sheetName val="HO-LE THI PHUONG"/>
      <sheetName val="3S41"/>
      <sheetName val="3S31"/>
      <sheetName val="5C61"/>
      <sheetName val="5C62"/>
      <sheetName val="2S11"/>
      <sheetName val="2S01"/>
      <sheetName val="4B21"/>
      <sheetName val="5B91"/>
      <sheetName val="5B92"/>
      <sheetName val="5B93"/>
      <sheetName val="1S91"/>
      <sheetName val="1S93"/>
      <sheetName val="1S92"/>
      <sheetName val="1S94"/>
      <sheetName val="4D11"/>
      <sheetName val="2B52"/>
      <sheetName val="2B56"/>
      <sheetName val="2B57"/>
      <sheetName val="5WP1"/>
      <sheetName val="5WP2"/>
      <sheetName val="5WP6"/>
      <sheetName val="5WPA"/>
      <sheetName val="5WPE"/>
      <sheetName val="5WP3"/>
      <sheetName val="5WP9"/>
      <sheetName val="4P83"/>
      <sheetName val="4P82"/>
      <sheetName val="4P84"/>
      <sheetName val="EXELL II"/>
      <sheetName val="ATTILA M9B"/>
      <sheetName val="ATTILA 9BP"/>
      <sheetName val="ATTILA VT1"/>
      <sheetName val="ATTILA VT2"/>
      <sheetName val="ATTILA VT7"/>
      <sheetName val="VIRGO-SS1"/>
      <sheetName val="SALUT"/>
      <sheetName val="SANDA"/>
      <sheetName val="MAGIC"/>
      <sheetName val="VA2-II"/>
      <sheetName val="VA6"/>
      <sheetName val="ANGEL HI M5B"/>
      <sheetName val="NEWMOTORSTAR"/>
      <sheetName val="SAPPHIRE 125"/>
      <sheetName val="SAPPPHIRE 125-SUPER"/>
      <sheetName val="SUZUKI 125 CC"/>
      <sheetName val="SUKAWA"/>
      <sheetName val="BELLA"/>
      <sheetName val="JOYSTAR"/>
      <sheetName val="FASHION RS"/>
      <sheetName val="FASHION neo-SM9"/>
      <sheetName val="FASHION SILVA"/>
      <sheetName val="FASHION EXCITER"/>
      <sheetName val="JASPER EXCITER"/>
      <sheetName val="FASHION 110W"/>
      <sheetName val="FASHION 110DIA"/>
      <sheetName val="FASHION 110 CO"/>
      <sheetName val="FASHION II"/>
      <sheetName val="FASHION X1"/>
      <sheetName val="FASHION-DYOR125"/>
      <sheetName val="Fash Dyor 110"/>
      <sheetName val="SAPPHIRE-DOTHANH"/>
      <sheetName val="XSTAR"/>
      <sheetName val="FUSIN-XSTAR"/>
      <sheetName val="FUSIN-XSTAR-thue"/>
      <sheetName val="Fusin-SDH"/>
      <sheetName val="@ STREAM"/>
      <sheetName val="FUSIN-ESH"/>
      <sheetName val="HONLEI"/>
      <sheetName val="FUSIN-AVENUE"/>
      <sheetName val="FUSIN-CYNUX"/>
      <sheetName val="FUSIN-AS"/>
      <sheetName val="FUSIN RS"/>
      <sheetName val="FUSIN ZX110"/>
      <sheetName val="FUSIN II"/>
      <sheetName val="FUSIN R"/>
      <sheetName val="FUSIN SMASH"/>
      <sheetName val="FUSINZX50"/>
      <sheetName val="FUSIN 6"/>
      <sheetName val="FUSIN Nouvo"/>
      <sheetName val="FUSIN II 125"/>
      <sheetName val="FUSIN-FORCE"/>
      <sheetName val="LIFAN"/>
      <sheetName val="HONDA@"/>
      <sheetName val="SINUDA"/>
      <sheetName val="WUYANG"/>
      <sheetName val="SUFAT"/>
      <sheetName val="NAKASEI"/>
      <sheetName val="RECORD"/>
      <sheetName val="FAVOUR-W"/>
      <sheetName val="FAVOUR-DR"/>
      <sheetName val="DAEHAN"/>
      <sheetName val="FEELING-W"/>
      <sheetName val="FEELING-JU"/>
      <sheetName val="FEELING-VICTORY"/>
      <sheetName val="BELITA"/>
      <sheetName val="FUGIAR"/>
      <sheetName val="FANTOM"/>
      <sheetName val="LORA"/>
      <sheetName val="SUNKI"/>
      <sheetName val="FUZIX"/>
      <sheetName val="PLATCO"/>
      <sheetName val="PLAZIX"/>
      <sheetName val="PLA"/>
      <sheetName val="KRIS V"/>
      <sheetName val="NOVIA"/>
      <sheetName val="5HU8"/>
      <sheetName val="5HU9"/>
      <sheetName val="5VT1"/>
      <sheetName val="5VT2"/>
      <sheetName val="5VT7"/>
      <sheetName val="5VD1"/>
      <sheetName val="5B52"/>
      <sheetName val="2B51"/>
      <sheetName val="VIVA"/>
      <sheetName val="SMASH"/>
      <sheetName val="SHOGUN R"/>
      <sheetName val="NAGAKI"/>
      <sheetName val="SUNGGU"/>
      <sheetName val="SPACY-XIONGSHI"/>
      <sheetName val="HALIM DR"/>
      <sheetName val="HALIM W"/>
      <sheetName val="LEVER"/>
      <sheetName val="XIONGSHI"/>
      <sheetName val="5VT3"/>
      <sheetName val="JOCKEY-KYMKO-DIA"/>
      <sheetName val="JOCKEY-KYMKO-CO"/>
      <sheetName val="SOLANA-KYMKO"/>
      <sheetName val="ZING-KYMKO"/>
      <sheetName val="XO"/>
      <sheetName val="HAESUN F2"/>
      <sheetName val="HAESUN F"/>
      <sheetName val="KEEWAY"/>
      <sheetName val="COLIEN"/>
      <sheetName val="HONG.TB"/>
      <sheetName val="DUCSY"/>
      <sheetName val="HungHue"/>
      <sheetName val="DAO-THAI.NGUYEN"/>
      <sheetName val="TRUONG-HP"/>
      <sheetName val="DAO-THAI.NGUYEN (2)"/>
      <sheetName val="HungHuong"/>
      <sheetName val="HuongGiang"/>
      <sheetName val="LE.HANG"/>
      <sheetName val="TUONG-HN"/>
      <sheetName val="10000000"/>
      <sheetName val="20000000"/>
      <sheetName val="30000000"/>
      <sheetName val="40000000"/>
      <sheetName val="50000000"/>
      <sheetName val="60000000"/>
      <sheetName val="70000000"/>
      <sheetName val="Sheet7"/>
      <sheetName val="FAS@ION EXCITER"/>
      <sheetName val="thuno06.2KH-TC"/>
      <sheetName val="KKKKKKKK"/>
      <sheetName val="64-CBKD BACLAOG"/>
      <sheetName val="10000200"/>
      <sheetName val="FUSIN-AFENUE"/>
      <sheetName val="Dia chi (:)"/>
      <sheetName val="3[41"/>
      <sheetName val="Dia chi (_)"/>
      <sheetName val="3_41"/>
      <sheetName val="5VT1_x0000__x0000__x0000__x0000__x0000__x0000__x0000__x0000__x0000__x0000__x0000_ⰼޤ_x0000__x0004__x0000__x0000__x0000__x0000__x0000__x0000_ޤ_x0000__x0000__x0000__x0000_"/>
      <sheetName val="5VT1???????????ⰼޤ?_x0004_??????ޤ????"/>
      <sheetName val="5VT1_x0000__x0000__x0000__x0000__x0000__x0000__x0000__x0000__x0000__x0000__x0000_??_x0000__x0004__x0000__x0000__x0000__x0000__x0000__x0000_??_x0000__x0000__x0000__x0000_"/>
      <sheetName val="5VT1??????????????_x0004_????????????"/>
      <sheetName val="5VT1___________ⰼޤ__x0004_______ޤ____"/>
      <sheetName val="5VT1_______________x0004_____________"/>
      <sheetName val="_x0000__x0000_¦_x0000__x0000__x0000__x0000__x0000__x0000__x0000__x0000__x0000__x0000__x0000__x0000__x0000__x0000__x0000__x0016_[thanh-DT200"/>
      <sheetName val="??¦???????????????_x0016_[thanh-DT200"/>
      <sheetName val="5VT1___________??__x0004_______??____"/>
      <sheetName val="HKNLE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/>
      <sheetData sheetId="210"/>
      <sheetData sheetId="211"/>
      <sheetData sheetId="212"/>
      <sheetData sheetId="213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p"/>
      <sheetName val="Chi tieu"/>
      <sheetName val="km6-7"/>
      <sheetName val="km5-6"/>
      <sheetName val="km4-5"/>
      <sheetName val="km3-4"/>
      <sheetName val="BT5-7"/>
      <sheetName val="Raochan"/>
      <sheetName val="Km0-1(Pa2)"/>
      <sheetName val="XL4Poppy"/>
      <sheetName val="000000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en-do"/>
      <sheetName val="T.toan"/>
      <sheetName val="EIRR"/>
      <sheetName val="Cp&gt;20"/>
      <sheetName val="EIRR&gt; 2"/>
      <sheetName val="Ln&lt;10"/>
      <sheetName val="EIRR&lt; 1"/>
      <sheetName val="Ln&lt;20"/>
      <sheetName val="EIRR&lt;2"/>
      <sheetName val="Cp&gt;10-Ln&lt;10"/>
      <sheetName val="EIRR&gt;1&lt;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D"/>
      <sheetName val="TN"/>
      <sheetName val="THN"/>
      <sheetName val="CAMAY"/>
      <sheetName val="VL"/>
      <sheetName val="NHANCONGduong"/>
      <sheetName val="Nhan cong cong"/>
      <sheetName val="VUA"/>
      <sheetName val="HSO"/>
      <sheetName val="Phatsinh"/>
      <sheetName val="KHTT"/>
      <sheetName val="00000000"/>
      <sheetName val="10000000"/>
      <sheetName val="20000000"/>
      <sheetName val="30000000"/>
      <sheetName val="XL4Poppy"/>
      <sheetName val="XL4Poppy (2)"/>
      <sheetName val="Congty"/>
      <sheetName val="VPPN"/>
      <sheetName val="XN74"/>
      <sheetName val="XN54"/>
      <sheetName val="XN33"/>
      <sheetName val="NK96"/>
      <sheetName val="XL4Test5"/>
      <sheetName val="NHALCONGduong"/>
      <sheetName val="Sheet1"/>
      <sheetName val="Sheet2"/>
      <sheetName val="Sheet3"/>
      <sheetName val="Nhan cong`#/.g"/>
      <sheetName val="NLANCONGduong"/>
      <sheetName val="N6"/>
      <sheetName val="PHU XUAN"/>
      <sheetName val="PHU XUAN (2)"/>
      <sheetName val="TRAN-TRUONGXUAN"/>
      <sheetName val="TRAN-TRUONGXUAN (2)"/>
      <sheetName val="QLO28"/>
      <sheetName val="tinhlo10"/>
      <sheetName val="HOA AN (2)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TN"/>
      <sheetName val="XXXXXXXX"/>
      <sheetName val="CHTT"/>
      <sheetName val="ဳ0000000"/>
      <sheetName val="DTCT"/>
      <sheetName val="VaoMavaKL"/>
      <sheetName val="VaoSL"/>
      <sheetName val="KQPTVL"/>
      <sheetName val="KQPTVLNgang"/>
      <sheetName val="DMCTDoiDonVi"/>
      <sheetName val="CMa"/>
      <sheetName val="NC"/>
      <sheetName val="MTC"/>
      <sheetName val="Tra_bang"/>
      <sheetName val="XL_x0014_Poppy"/>
      <sheetName val="Nhan ckng cong"/>
      <sheetName val="10_x0010_00000"/>
      <sheetName val="XL4Pop0y (2)"/>
      <sheetName val="Nhan cong`_x0003_/.g"/>
      <sheetName val="TT35"/>
      <sheetName val="NHALCONGdu_x000f_ng"/>
      <sheetName val="Nha_x000e_ cong`#/.g"/>
      <sheetName val="XL4Poppy (2䀁"/>
      <sheetName val="?0000000"/>
      <sheetName val="XL4Poppy (2?"/>
      <sheetName val="Sh_x0003__x0000_t3"/>
      <sheetName val="NHANCONGduo.g"/>
      <sheetName val="DGduong"/>
      <sheetName val="PhatsiûÎ"/>
      <sheetName val="TT"/>
      <sheetName val="THM"/>
      <sheetName val="THAT"/>
      <sheetName val="THTN"/>
      <sheetName val="THGC"/>
      <sheetName val="GCTL"/>
      <sheetName val="dongia (2)"/>
      <sheetName val="LKVL-CK-HT-GD1"/>
      <sheetName val="giathanh1"/>
      <sheetName val="THPDMoi  (2)"/>
      <sheetName val="gtrinh"/>
      <sheetName val="phuluc1"/>
      <sheetName val="TONG HOP VL-NC"/>
      <sheetName val="lam-moi"/>
      <sheetName val="chitiet"/>
      <sheetName val="TONGKE3p "/>
      <sheetName val="TH VL, NC, DDHT Thanhphuoc"/>
      <sheetName val="#REF"/>
      <sheetName val="DONGIA"/>
      <sheetName val="thao-go"/>
      <sheetName val="DON GIA"/>
      <sheetName val="TONGKE-HT"/>
      <sheetName val="DG"/>
      <sheetName val="t-h HA THE"/>
      <sheetName val="CHITIET VL-NC-TT -1p"/>
      <sheetName val="TONG HOP VL-NC TT"/>
      <sheetName val="TNHCHINH"/>
      <sheetName val="TH XL"/>
      <sheetName val="CHITIET VL-NC"/>
      <sheetName val="VC"/>
      <sheetName val="Tiepdia"/>
      <sheetName val="CHITIET VL-NC-TT-3p"/>
      <sheetName val="TDTKP"/>
      <sheetName val="TDTKP1"/>
      <sheetName val="KPVC-BD "/>
      <sheetName val="VCV-BE-TONG"/>
      <sheetName val="FHANCONGduong"/>
      <sheetName val="N`an cong cong"/>
      <sheetName val="GIAVL"/>
      <sheetName val="Bang_tra"/>
      <sheetName val="Tai khoan"/>
      <sheetName val="CTGS"/>
      <sheetName val="²_x0000__x0000_t4"/>
      <sheetName val="HE SO"/>
      <sheetName val="MTO REV.2(ARMOR)"/>
      <sheetName val="NHALCOJGduong"/>
      <sheetName val="TPAN-TRUONGXUAN"/>
      <sheetName val="S(eet12"/>
      <sheetName val="Sh_x0003_?t3"/>
      <sheetName val="Dieuchinh"/>
      <sheetName val="Chiet tinh dz35"/>
      <sheetName val="Coc 32 m(Cho mo)"/>
      <sheetName val="gvl"/>
      <sheetName val="CLa"/>
      <sheetName val="Nhan cong`#_.g"/>
      <sheetName val="Nha_x000e_ cong`#_.g"/>
      <sheetName val="_0000000"/>
      <sheetName val="Cp&gt;10-Ln&lt;10"/>
      <sheetName val="Ln&lt;20"/>
      <sheetName val="EIRR&gt;1&lt;1"/>
      <sheetName val="EIRR&gt; 2"/>
      <sheetName val="EIRR&lt;2"/>
      <sheetName val="XL4Poppy (2_"/>
      <sheetName val="Nhan cong`_x0003__.g"/>
      <sheetName val="Sh_x0003_"/>
      <sheetName val="Chi phi khac 4.3KH-CP"/>
      <sheetName val="Nhatkychung"/>
      <sheetName val="Nhatkychung - cu"/>
      <sheetName val="Nhan_cong_cong"/>
      <sheetName val="XL4Poppy_(2)"/>
      <sheetName val="Nhan_cong`#/_g"/>
      <sheetName val="PHU_XUAN"/>
      <sheetName val="PHU_XUAN_(2)"/>
      <sheetName val="TRAN-TRUONGXUAN_(2)"/>
      <sheetName val="HOA_AN_(2)"/>
      <sheetName val="XL4Poppy_(2䀁"/>
      <sheetName val="XLPoppy"/>
      <sheetName val="N`an_cong_cong"/>
      <sheetName val="NHALCONGdung"/>
      <sheetName val="Nha_cong`#/_g"/>
      <sheetName val="vlieu"/>
      <sheetName val="NHALÃONGduong"/>
      <sheetName val="Óheet1"/>
      <sheetName val="CÈTT"/>
      <sheetName val="TRAN-TÒUONGXUAN"/>
      <sheetName val="XXHXXXXX"/>
      <sheetName val="V!oSL"/>
      <sheetName val="ÄMCTDoiDonVi"/>
      <sheetName val="tra_vat_lieu"/>
      <sheetName val="MTL$-INTER"/>
      <sheetName val="HL4Poppy"/>
      <sheetName val="²??t4"/>
      <sheetName val="TSCD"/>
      <sheetName val="SUMMARY"/>
      <sheetName val="Nhan_cong`#__g"/>
      <sheetName val="Nha_cong`#__g"/>
      <sheetName val="²"/>
      <sheetName val="Sh_x0003__t3"/>
      <sheetName val="2000_x0010_000"/>
      <sheetName val="Shegt6"/>
      <sheetName val="Shget7"/>
      <sheetName val="Sjeet8"/>
      <sheetName val="Sheeu15"/>
      <sheetName val="XXXYXXXX"/>
      <sheetName val="XL4Poppy_(2?"/>
      <sheetName val="2      0"/>
      <sheetName val="XL4Test5S"/>
      <sheetName val="²__t4"/>
      <sheetName val="TRAN-TRUONG塅䕃⹌塅E(2)"/>
      <sheetName val="²_x0000__x0000_€t4"/>
      <sheetName val="²??€t4"/>
      <sheetName val="KQPTRLNgang"/>
      <sheetName val="DTCP"/>
      <sheetName val="Tra KS"/>
      <sheetName val="DT32"/>
      <sheetName val="Overview"/>
      <sheetName val="²__€t4"/>
      <sheetName val="TRAN-TRUONG????E(2)"/>
      <sheetName val="chu chuong"/>
      <sheetName val="Chart1"/>
      <sheetName val="_x0000__x0010_*_x0000__x0000__x0000_'"/>
      <sheetName val="uniBase"/>
      <sheetName val="vniBase"/>
      <sheetName val="abcBase"/>
      <sheetName val="N`an cgng cong"/>
      <sheetName val="tra-vat-lieu"/>
      <sheetName val="DAMNEN KHONG HC"/>
      <sheetName val="DAM NEN HC"/>
      <sheetName val="NEW-PANEL"/>
      <sheetName val="chitimc"/>
      <sheetName val="XL4Po`py (2䀁"/>
      <sheetName val="Sheet!3"/>
      <sheetName val="XL4Poppy_(2_"/>
      <sheetName val="Luong+may"/>
      <sheetName val="TTDN"/>
      <sheetName val="FA-LISTING"/>
      <sheetName val="M_x0014_C"/>
      <sheetName val="Phatsi��"/>
      <sheetName val="�_x0000__x0000_�t4"/>
      <sheetName val="�??�t4"/>
      <sheetName val="�"/>
      <sheetName val="@SO"/>
      <sheetName val="XN'4"/>
      <sheetName val="MTO REV.0"/>
      <sheetName val="tuong"/>
      <sheetName val="_x0000__x0000__x0000__x0000__x0000__x0000__x0000__x0000_ (2)"/>
      <sheetName val="_x0000__x0000__x0000__x0000__x0000__x0000__x0000__x0000_ (2?"/>
      <sheetName val="Chiet_tinh_dz35"/>
      <sheetName val="Quan Ly Ban Ve TKTC"/>
      <sheetName val="CODE"/>
      <sheetName val="________BLDG"/>
      <sheetName val="Truot_nen"/>
      <sheetName val="cvc"/>
      <sheetName val="KKKKKKKK"/>
      <sheetName val="KKKKKKKK (2)"/>
      <sheetName val="KKKKKKKK (2?"/>
      <sheetName val="TRAN-TRUONG____E(2)"/>
      <sheetName val="�__�t4"/>
      <sheetName val="XL4Po`py (2?"/>
      <sheetName val="BXLDL"/>
      <sheetName val="CPTNo"/>
      <sheetName val="Input"/>
      <sheetName val="XL4Po`py (2_"/>
      <sheetName val="?_x0010_*???'"/>
      <sheetName val="THPD ±µ_x0008_&quot;_x0000__x0000__x0000_"/>
      <sheetName val="Phatsi??"/>
      <sheetName val="????t4"/>
      <sheetName val="?"/>
      <sheetName val="???????? (2)"/>
      <sheetName val="???????? (2?"/>
      <sheetName val="XL_x005f_x0014_Poppy"/>
      <sheetName val="NHALCONGdu_x005f_x000f_ng"/>
      <sheetName val="Nha_x005f_x000e_ cong`#_.g"/>
      <sheetName val="10_x005f_x0010_00000"/>
      <sheetName val="Nhan cong`_x005f_x0003__.g"/>
      <sheetName val="²_x005f_x0000__x005f_x0000_t4"/>
      <sheetName val="Sh_x005f_x0003__x005f_x0000_t3"/>
      <sheetName val="Sh_x005f_x0003__t3"/>
      <sheetName val="Sh_x005f_x0003_"/>
      <sheetName val="2000_x005f_x0010_000"/>
      <sheetName val="²_x005f_x0000__x005f_x0000_€t4"/>
      <sheetName val="M_x005f_x0014_C"/>
      <sheetName val="�_x005f_x0000__x005f_x0000_�t4"/>
      <sheetName val="XL_x005f_x005f_x005f_x0014_Poppy"/>
      <sheetName val="NHALCONGdu_x005f_x005f_x005f_x000f_ng"/>
      <sheetName val="Nha_x005f_x005f_x005f_x000e_ cong`#_.g"/>
      <sheetName val="10_x005f_x005f_x005f_x0010_00000"/>
      <sheetName val="Nhan cong`_x005f_x005f_x005f_x0003__.g"/>
      <sheetName val="²_x005f_x005f_x005f_x0000__x005f_x005f_x005f_x0000_t4"/>
      <sheetName val="Sh_x005f_x005f_x005f_x0003__x005f_x005f_x005f_x0000_t3"/>
      <sheetName val="Sh_x005f_x005f_x005f_x0003__t3"/>
      <sheetName val="Sh_x005f_x005f_x005f_x0003_"/>
      <sheetName val="2000_x005f_x005f_x005f_x0010_000"/>
      <sheetName val="²_x005f_x005f_x005f_x0000__x005f_x005f_x005f_x0000_€t4"/>
      <sheetName val="M_x005f_x005f_x005f_x0014_C"/>
      <sheetName val="�_x005f_x005f_x005f_x0000__x005f_x005f_x005f_x0000_�t4"/>
      <sheetName val="XL_x005f_x005f_x005f_x005f_x005f_x005f_x005f_x0014_Popp"/>
      <sheetName val="NHALCONGdu_x005f_x005f_x005f_x005f_x005f_x005f_x0"/>
      <sheetName val="Nha_x005f_x005f_x005f_x005f_x005f_x005f_x005f_x000e_ co"/>
      <sheetName val="10_x005f_x005f_x005f_x005f_x005f_x005f_x005f_x0010_0000"/>
      <sheetName val="Nhan cong`_x005f_x005f_x005f_x005f_x005f_x005f_x0"/>
      <sheetName val="²_x005f_x005f_x005f_x005f_x005f_x005f_x005f_x0000__x005"/>
      <sheetName val="Sh_x005f_x005f_x005f_x005f_x005f_x005f_x005f_x0003__x00"/>
      <sheetName val="Sh_x005f_x005f_x005f_x005f_x005f_x005f_x005f_x0003__t3"/>
      <sheetName val="Sh_x005f_x005f_x005f_x005f_x005f_x005f_x005f_x0003_"/>
      <sheetName val="2000_x005f_x005f_x005f_x005f_x005f_x005f_x005f_x0010_00"/>
      <sheetName val="M_x005f_x005f_x005f_x005f_x005f_x005f_x005f_x0014_C"/>
      <sheetName val="�_x005f_x005f_x005f_x005f_x005f_x005f_x005f_x0000__x005"/>
      <sheetName val="Nha_x005f_x000e_ cong`#/.g"/>
      <sheetName val="Nhan cong`_x005f_x0003_/.g"/>
      <sheetName val="Sh_x005f_x0003_?t3"/>
      <sheetName val="nhan cong"/>
      <sheetName val="????????"/>
      <sheetName val="THPD ±µ_x0008_&quot;???"/>
      <sheetName val="chiet tinh"/>
      <sheetName val="QMCT"/>
      <sheetName val="CHT_x0014_"/>
      <sheetName val="JD"/>
      <sheetName val="T_NG HOP VL-NC TT"/>
      <sheetName val="_x0000__x0000__x0000__x0000__x0000__x0000__x0000__x0000_ (2_"/>
      <sheetName val="_x0000__x0000__x0000__x0000__x0000__x0000__x0000__x0000__(2)"/>
      <sheetName val="KKKKKKKK (2_"/>
      <sheetName val="Parem"/>
      <sheetName val="bang tien luong"/>
      <sheetName val="NHALCO_x000e_Gduong"/>
      <sheetName val="XXX೼_x0000_XXX"/>
      <sheetName val="DOJGIA"/>
      <sheetName val="THPD ±µ_x0008_&quot;___"/>
      <sheetName val="XXX೼"/>
      <sheetName val="Phatsi__"/>
      <sheetName val="__x0010______"/>
      <sheetName val="________ (2)"/>
      <sheetName val="________ (2_"/>
      <sheetName val="________"/>
      <sheetName val="____t4"/>
      <sheetName val="_"/>
      <sheetName val="_x0004__x0000_"/>
      <sheetName val="S`eet13"/>
      <sheetName val="Cp_10_Ln_10"/>
      <sheetName val="Ln_20"/>
      <sheetName val="EIRR_1_1"/>
      <sheetName val="EIRR_ 2"/>
      <sheetName val="EIRR_2"/>
      <sheetName val="GTTBA"/>
      <sheetName val="XXX೼?XXX"/>
      <sheetName val="???????? (2_"/>
      <sheetName val="????????_(2)"/>
      <sheetName val="Lç khoan LK1"/>
      <sheetName val="LME"/>
      <sheetName val="Aux"/>
      <sheetName val="Detailed"/>
      <sheetName val="[DT32.xls][DT32.xls]Nhan cong`#"/>
      <sheetName val="[DT32.xls][DT32.xls]Nhan cong`_x0003_"/>
      <sheetName val="[DT32.xls][DT32.xls]Nha_x000e_ cong`#"/>
      <sheetName val="[DT32.xls][DT32.xls]Nhan_cong`#"/>
      <sheetName val="[DT32.xls][DT32.xls][DT32.xls]N"/>
      <sheetName val="[DT32.xls][DT32.xls]Nha_x005f_x000e_ "/>
      <sheetName val="[DT32.xls][DT32.xls]Nhan cong`_"/>
      <sheetName val="?__?t4"/>
      <sheetName val="luong06"/>
      <sheetName val="Pricing Notes"/>
      <sheetName val="O-B"/>
      <sheetName val="S-B"/>
      <sheetName val="V-B"/>
      <sheetName val="PCDH-KMV"/>
      <sheetName val="T.Tinh"/>
      <sheetName val="XXX೼_XXX"/>
      <sheetName val="[DT32.xls][DT32.xls]Nha_cong`#/"/>
      <sheetName val="[DT32.xls]Nhan cong`#/.g"/>
      <sheetName val="[DT32.xls]Nhan cong`_x0003_/.g"/>
      <sheetName val="[DT32.xls]Nha_x000e_ cong`#/.g"/>
      <sheetName val="[DT32.xls]Nhan_cong`#/_g"/>
      <sheetName val="[DT32.xls]Nha_cong`#/_g"/>
      <sheetName val="[DT32.xls]Nha_x005f_x000e_ cong`#/.g"/>
      <sheetName val="[DT32.xls]Nhan cong`_x005f_x0003_/.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/>
      <sheetData sheetId="66"/>
      <sheetData sheetId="67"/>
      <sheetData sheetId="68"/>
      <sheetData sheetId="69"/>
      <sheetData sheetId="70" refreshError="1"/>
      <sheetData sheetId="71"/>
      <sheetData sheetId="72" refreshError="1"/>
      <sheetData sheetId="73"/>
      <sheetData sheetId="74" refreshError="1"/>
      <sheetData sheetId="75" refreshError="1"/>
      <sheetData sheetId="76"/>
      <sheetData sheetId="77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 refreshError="1"/>
      <sheetData sheetId="124" refreshError="1"/>
      <sheetData sheetId="125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 refreshError="1"/>
      <sheetData sheetId="169" refreshError="1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/>
      <sheetData sheetId="186"/>
      <sheetData sheetId="187" refreshError="1"/>
      <sheetData sheetId="188" refreshError="1"/>
      <sheetData sheetId="189"/>
      <sheetData sheetId="190" refreshError="1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 refreshError="1"/>
      <sheetData sheetId="200" refreshError="1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Sheet2"/>
      <sheetName val="Quantity"/>
      <sheetName val="6823 PS 1700"/>
      <sheetName val="PU_ITALY "/>
      <sheetName val="Module1"/>
      <sheetName val="Module2"/>
      <sheetName val="KP_LIST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TXL"/>
      <sheetName val="DTCT"/>
      <sheetName val="PTdgct"/>
      <sheetName val="CPTNo"/>
      <sheetName val="GiaVL"/>
      <sheetName val="Cuoc"/>
      <sheetName val="GiaMay"/>
      <sheetName val="DGNC"/>
      <sheetName val="XXXXXXXX"/>
      <sheetName val="XXXXXXX0"/>
      <sheetName val="PTDG"/>
      <sheetName val="KHE"/>
      <sheetName val="CPV"/>
      <sheetName val="GVL"/>
    </sheetNames>
    <sheetDataSet>
      <sheetData sheetId="0"/>
      <sheetData sheetId="1"/>
      <sheetData sheetId="2"/>
      <sheetData sheetId="3"/>
      <sheetData sheetId="4" refreshError="1">
        <row r="13">
          <cell r="F13">
            <v>887553.90476190473</v>
          </cell>
        </row>
        <row r="14">
          <cell r="F14">
            <v>782553.90476190473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LL"/>
      <sheetName val="Bieu do dung nuoc "/>
      <sheetName val="Dai nuoc2"/>
      <sheetName val="Be chua"/>
      <sheetName val="Cd,LL doc duong"/>
      <sheetName val="LL nut"/>
      <sheetName val="PPsobo"/>
      <sheetName val="PPchay"/>
      <sheetName val="ap luc nut max"/>
      <sheetName val="ap luc nut chay"/>
      <sheetName val="HS dieu chinhK"/>
      <sheetName val="LL bom cap II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4">
          <cell r="C4" t="e">
            <v>#N/A</v>
          </cell>
        </row>
        <row r="9">
          <cell r="C9" t="b">
            <v>1</v>
          </cell>
        </row>
        <row r="15">
          <cell r="A15" t="b">
            <v>1</v>
          </cell>
        </row>
        <row r="31">
          <cell r="C31" t="b">
            <v>1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g"/>
      <sheetName val="vua"/>
      <sheetName val="gVL"/>
      <sheetName val="dtoan"/>
      <sheetName val="goithau-so4"/>
      <sheetName val="tkp"/>
    </sheetNames>
    <sheetDataSet>
      <sheetData sheetId="0" refreshError="1"/>
      <sheetData sheetId="1" refreshError="1"/>
      <sheetData sheetId="2" refreshError="1">
        <row r="10">
          <cell r="N10">
            <v>121079.70000000001</v>
          </cell>
        </row>
        <row r="11">
          <cell r="N11">
            <v>84111.3</v>
          </cell>
        </row>
        <row r="12">
          <cell r="N12">
            <v>495.6</v>
          </cell>
        </row>
        <row r="15">
          <cell r="N15">
            <v>36811.950000000004</v>
          </cell>
        </row>
        <row r="17">
          <cell r="N17">
            <v>130343.85</v>
          </cell>
        </row>
        <row r="18">
          <cell r="N18">
            <v>4599</v>
          </cell>
        </row>
        <row r="19">
          <cell r="N19">
            <v>4984.3500000000004</v>
          </cell>
        </row>
        <row r="20">
          <cell r="N20">
            <v>5313</v>
          </cell>
        </row>
        <row r="21">
          <cell r="N21">
            <v>4492.95</v>
          </cell>
        </row>
        <row r="22">
          <cell r="N22">
            <v>2397901.8000000003</v>
          </cell>
        </row>
        <row r="25">
          <cell r="N25">
            <v>9163.35</v>
          </cell>
        </row>
        <row r="26">
          <cell r="N26">
            <v>5740.35</v>
          </cell>
        </row>
        <row r="27">
          <cell r="N27">
            <v>2672.25</v>
          </cell>
        </row>
        <row r="29">
          <cell r="N29">
            <v>9545.5500000000011</v>
          </cell>
        </row>
        <row r="32">
          <cell r="N32">
            <v>5740.35</v>
          </cell>
        </row>
        <row r="38">
          <cell r="N38">
            <v>9163.35</v>
          </cell>
        </row>
        <row r="39">
          <cell r="N39">
            <v>775.95</v>
          </cell>
        </row>
        <row r="40">
          <cell r="N40">
            <v>5536.6500000000005</v>
          </cell>
        </row>
        <row r="41">
          <cell r="N41">
            <v>620.55000000000007</v>
          </cell>
        </row>
        <row r="48">
          <cell r="N48">
            <v>7636.6500000000005</v>
          </cell>
        </row>
        <row r="49">
          <cell r="N49">
            <v>1364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TH"/>
      <sheetName val="GTXL"/>
      <sheetName val="DGCT"/>
      <sheetName val="Tren"/>
      <sheetName val="Mo"/>
      <sheetName val="Tru"/>
      <sheetName val="Duong"/>
      <sheetName val="vlieu"/>
      <sheetName val="VL"/>
      <sheetName val="N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0">
          <cell r="N10">
            <v>142972</v>
          </cell>
        </row>
        <row r="12">
          <cell r="N12">
            <v>197342</v>
          </cell>
        </row>
        <row r="13">
          <cell r="N13">
            <v>248028</v>
          </cell>
        </row>
        <row r="20">
          <cell r="N20">
            <v>239028</v>
          </cell>
        </row>
        <row r="29">
          <cell r="N29">
            <v>248903</v>
          </cell>
        </row>
        <row r="31">
          <cell r="N31">
            <v>1008000</v>
          </cell>
        </row>
        <row r="39">
          <cell r="N39">
            <v>888000</v>
          </cell>
        </row>
        <row r="40">
          <cell r="N40">
            <v>3345679.6190476189</v>
          </cell>
        </row>
        <row r="49">
          <cell r="N49">
            <v>4486000</v>
          </cell>
        </row>
        <row r="52">
          <cell r="N52">
            <v>4436000</v>
          </cell>
        </row>
        <row r="64">
          <cell r="N64">
            <v>4487000</v>
          </cell>
        </row>
        <row r="72">
          <cell r="N72">
            <v>1583196</v>
          </cell>
        </row>
        <row r="74">
          <cell r="N74">
            <v>6503</v>
          </cell>
        </row>
        <row r="76">
          <cell r="N76">
            <v>6245</v>
          </cell>
        </row>
        <row r="77">
          <cell r="N77">
            <v>50789</v>
          </cell>
        </row>
        <row r="78">
          <cell r="N78">
            <v>3296</v>
          </cell>
        </row>
        <row r="80">
          <cell r="N80">
            <v>20830</v>
          </cell>
        </row>
        <row r="100">
          <cell r="N100">
            <v>270398</v>
          </cell>
        </row>
      </sheetData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XL"/>
      <sheetName val="XL"/>
      <sheetName val="PTCT"/>
      <sheetName val="FT"/>
      <sheetName val="VL"/>
      <sheetName val="Cuoc"/>
      <sheetName val="A6"/>
      <sheetName val="KL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2</v>
          </cell>
          <cell r="B3">
            <v>1.55</v>
          </cell>
          <cell r="C3">
            <v>1.64</v>
          </cell>
          <cell r="D3">
            <v>310032</v>
          </cell>
          <cell r="E3">
            <v>326361.59999999998</v>
          </cell>
          <cell r="F3">
            <v>11924</v>
          </cell>
          <cell r="G3">
            <v>12552</v>
          </cell>
        </row>
        <row r="4">
          <cell r="A4">
            <v>2.5</v>
          </cell>
          <cell r="B4">
            <v>1.635</v>
          </cell>
          <cell r="C4">
            <v>1.7349999999999999</v>
          </cell>
          <cell r="D4">
            <v>325454.40000000002</v>
          </cell>
          <cell r="E4">
            <v>343598.39999999997</v>
          </cell>
          <cell r="F4">
            <v>12517</v>
          </cell>
          <cell r="G4">
            <v>13215</v>
          </cell>
        </row>
        <row r="5">
          <cell r="A5">
            <v>2.7</v>
          </cell>
          <cell r="B5">
            <v>1.669</v>
          </cell>
          <cell r="C5">
            <v>1.7730000000000001</v>
          </cell>
          <cell r="D5">
            <v>331623.36000000004</v>
          </cell>
          <cell r="E5">
            <v>350493.12000000005</v>
          </cell>
          <cell r="F5">
            <v>12755</v>
          </cell>
          <cell r="G5">
            <v>13481</v>
          </cell>
        </row>
        <row r="6">
          <cell r="A6">
            <v>3</v>
          </cell>
          <cell r="B6">
            <v>1.72</v>
          </cell>
          <cell r="C6">
            <v>1.83</v>
          </cell>
          <cell r="D6">
            <v>340876.79999999999</v>
          </cell>
          <cell r="E6">
            <v>360835.2</v>
          </cell>
          <cell r="F6">
            <v>13111</v>
          </cell>
          <cell r="G6">
            <v>13878</v>
          </cell>
        </row>
        <row r="7">
          <cell r="A7">
            <v>3.2</v>
          </cell>
          <cell r="B7">
            <v>1.76</v>
          </cell>
          <cell r="C7">
            <v>1.8720000000000001</v>
          </cell>
          <cell r="D7">
            <v>348134.40000000002</v>
          </cell>
          <cell r="E7">
            <v>368455.68000000005</v>
          </cell>
          <cell r="F7">
            <v>13390</v>
          </cell>
          <cell r="G7">
            <v>14171</v>
          </cell>
        </row>
        <row r="8">
          <cell r="A8">
            <v>3.5</v>
          </cell>
          <cell r="B8">
            <v>1.8199999999999998</v>
          </cell>
          <cell r="C8">
            <v>1.9350000000000001</v>
          </cell>
          <cell r="D8">
            <v>359020.79999999999</v>
          </cell>
          <cell r="E8">
            <v>379886.4</v>
          </cell>
          <cell r="F8">
            <v>13808</v>
          </cell>
          <cell r="G8">
            <v>14611</v>
          </cell>
        </row>
        <row r="9">
          <cell r="A9">
            <v>3.7</v>
          </cell>
          <cell r="B9">
            <v>1.8599999999999999</v>
          </cell>
          <cell r="C9">
            <v>1.9770000000000001</v>
          </cell>
          <cell r="D9">
            <v>366278.40000000002</v>
          </cell>
          <cell r="E9">
            <v>387506.88000000006</v>
          </cell>
          <cell r="F9">
            <v>14088</v>
          </cell>
          <cell r="G9">
            <v>14904</v>
          </cell>
        </row>
        <row r="10">
          <cell r="A10">
            <v>4</v>
          </cell>
          <cell r="B10">
            <v>1.92</v>
          </cell>
          <cell r="C10">
            <v>2.04</v>
          </cell>
          <cell r="D10">
            <v>377164.80000000005</v>
          </cell>
          <cell r="E10">
            <v>398937.60000000003</v>
          </cell>
          <cell r="F10">
            <v>14506</v>
          </cell>
          <cell r="G10">
            <v>15344</v>
          </cell>
        </row>
        <row r="11">
          <cell r="A11">
            <v>4.2</v>
          </cell>
          <cell r="B11">
            <v>2.0019999999999998</v>
          </cell>
          <cell r="C11">
            <v>2.13</v>
          </cell>
          <cell r="D11">
            <v>392042.87999999995</v>
          </cell>
          <cell r="E11">
            <v>415267.2</v>
          </cell>
          <cell r="F11">
            <v>15079</v>
          </cell>
          <cell r="G11">
            <v>15972</v>
          </cell>
        </row>
        <row r="12">
          <cell r="A12">
            <v>4.5</v>
          </cell>
          <cell r="B12">
            <v>2.125</v>
          </cell>
          <cell r="C12">
            <v>2.2650000000000001</v>
          </cell>
          <cell r="D12">
            <v>414360.00000000006</v>
          </cell>
          <cell r="E12">
            <v>439761.60000000009</v>
          </cell>
          <cell r="F12">
            <v>15937</v>
          </cell>
          <cell r="G12">
            <v>16914</v>
          </cell>
        </row>
        <row r="13">
          <cell r="A13">
            <v>5</v>
          </cell>
          <cell r="B13">
            <v>2.33</v>
          </cell>
          <cell r="C13">
            <v>2.4900000000000002</v>
          </cell>
          <cell r="D13">
            <v>451555.2</v>
          </cell>
          <cell r="E13">
            <v>480585.60000000009</v>
          </cell>
          <cell r="F13">
            <v>17368</v>
          </cell>
          <cell r="G13">
            <v>18484</v>
          </cell>
        </row>
      </sheetData>
      <sheetData sheetId="7"/>
      <sheetData sheetId="8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NC10"/>
      <sheetName val="VL10"/>
      <sheetName val="CFmay10"/>
      <sheetName val="627(10)"/>
      <sheetName val="Cong cu dung cu"/>
      <sheetName val="Kiem ke Quy"/>
      <sheetName val="Kiem ke TSCD"/>
      <sheetName val="vat tu"/>
      <sheetName val="Cong trinh do dang 2002"/>
      <sheetName val="Sheet6"/>
      <sheetName val="Sheet7"/>
      <sheetName val="Sheet8"/>
      <sheetName val="Sheet9"/>
      <sheetName val="Sheet10"/>
      <sheetName val="T1"/>
      <sheetName val="Sheet2"/>
      <sheetName val="Sheet3"/>
      <sheetName val="Sheet1"/>
      <sheetName val="Sheet4"/>
      <sheetName val="Sheet5"/>
      <sheetName val="CN"/>
      <sheetName val="Capphoivua"/>
      <sheetName val="Gia VL"/>
      <sheetName val="cau"/>
      <sheetName val="cong"/>
      <sheetName val="nhua"/>
      <sheetName val="chitiet"/>
      <sheetName val="DuThauSuaLoi"/>
      <sheetName val="TongHopSuaLoi"/>
      <sheetName val="GT"/>
      <sheetName val="TH"/>
      <sheetName val="tienluong"/>
      <sheetName val="00000000"/>
      <sheetName val="Bang gia ca may"/>
      <sheetName val="Bang luong CB"/>
      <sheetName val="Bang P.tich CT"/>
      <sheetName val="D.toan chi tiet"/>
      <sheetName val="Bang TH Dtoan"/>
      <sheetName val="XXXXXXXX"/>
      <sheetName val="QTNC-2002"/>
      <sheetName val="QTNC2003"/>
      <sheetName val="QTNC-Tong hop"/>
      <sheetName val="QTVT-Tong hop"/>
      <sheetName val="GTQT-Tong hop"/>
      <sheetName val="QT - Duet"/>
      <sheetName val="Sheet11"/>
      <sheetName val="Sheet12"/>
      <sheetName val="Sheet13"/>
      <sheetName val="Sheet14"/>
      <sheetName val="Sheet15"/>
      <sheetName val="Sheet16"/>
      <sheetName val="KL DUONG DC L = 90m"/>
      <sheetName val="T.hop -T1"/>
      <sheetName val="T.Hop-T2"/>
      <sheetName val="T.Hop-T3"/>
      <sheetName val="SD1"/>
      <sheetName val="SD2"/>
      <sheetName val="SD7"/>
      <sheetName val="SD8"/>
      <sheetName val="SD9"/>
      <sheetName val="SD11"/>
      <sheetName val="SD12"/>
      <sheetName val="TVSD"/>
      <sheetName val="KLMAY"/>
      <sheetName val="long-xe"/>
      <sheetName val="hoa"/>
      <sheetName val="viet"/>
      <sheetName val="hung"/>
      <sheetName val="tuan"/>
      <sheetName val="dai"/>
      <sheetName val="truong"/>
      <sheetName val="cuong"/>
      <sheetName val="thanh-bx"/>
      <sheetName val="minh-bl"/>
      <sheetName val="kh-hd"/>
      <sheetName val="binh"/>
      <sheetName val="cung"/>
      <sheetName val="chien"/>
      <sheetName val="chien (2)"/>
      <sheetName val="chien (3)"/>
      <sheetName val="xa"/>
      <sheetName val="huy"/>
      <sheetName val="thuan"/>
      <sheetName val="thang"/>
      <sheetName val="dong"/>
      <sheetName val="thai"/>
      <sheetName val="ngoc"/>
      <sheetName val="hien"/>
      <sheetName val="long"/>
      <sheetName val="phuong"/>
      <sheetName val="kieu"/>
      <sheetName val="thucong1"/>
      <sheetName val="Thucong2"/>
      <sheetName val="km338+00-km338+100(2)"/>
      <sheetName val="km337+136-km337-350"/>
      <sheetName val="km346+600-km346+820 (2)"/>
      <sheetName val="km346+330-km346+600 (2)"/>
      <sheetName val="km346+00-km346+240 (2)"/>
      <sheetName val="km345+661-km345+000 (2)"/>
      <sheetName val="km345+661-km345+000"/>
      <sheetName val="km338+60-km338+130"/>
      <sheetName val="km338+176-km338+230"/>
      <sheetName val="km342+376.41- km342+520.29"/>
      <sheetName val="km338+439-km388+571.89"/>
      <sheetName val="km342+297.58-km342+376.41"/>
      <sheetName val="km338+571.89-km338+652"/>
      <sheetName val="km337+533.60-km338 (2)"/>
      <sheetName val="km341+275-km341+350"/>
      <sheetName val="km341+913-km341+963"/>
      <sheetName val="km341+1077 -km341+1177.61"/>
      <sheetName val="km341+612-341+682"/>
      <sheetName val="km345+400-km345+500 (3) (2)"/>
      <sheetName val="km345+400-km345+500 (6')"/>
      <sheetName val="km345+400-km345+500 (4)"/>
      <sheetName val="km345+400-km345+500 (9)"/>
      <sheetName val="km345+400-km345+500 (6)"/>
      <sheetName val="km342+520-km342+690 (2)"/>
      <sheetName val="km341.26-km341+200 (2)"/>
      <sheetName val="Duong cong vu hcm (2)"/>
      <sheetName val="Duong cong vu hcm (4)"/>
      <sheetName val="Duong cong vu hcm (5)"/>
      <sheetName val="Duong cong vu hcm (9)"/>
      <sheetName val="Duong cong vu hcm (4;) (2)"/>
      <sheetName val="Duong cong vu hcm (7)"/>
      <sheetName val="Duong cong vu hcm (8)"/>
      <sheetName val="Duong cong vu hcm (6)"/>
      <sheetName val="Duong cong vu hcm (3)"/>
      <sheetName val="Duong cong vu hcm (2;) (2)"/>
      <sheetName val="Duong cong vu hcm (9;) (2)"/>
      <sheetName val="Duong cong vu hcm (8;) (2)"/>
      <sheetName val="Duong cong vu hcm (7;) (2)"/>
      <sheetName val="Duong cong vu hcm (13;) (2)"/>
      <sheetName val="Duong cong vu hcm( Lmat;0) (2)"/>
      <sheetName val="Duong cong vu hcm( Lmat;1) (2)"/>
      <sheetName val="Duong cong vu hcm( Lmat;2)"/>
      <sheetName val="Duong cong vu hcm (10)"/>
      <sheetName val="Duong cong vu hcm (67)"/>
      <sheetName val="Duong cong vu hcm (11)"/>
      <sheetName val="Duong cong vu hcm (12)"/>
      <sheetName val="Duong cong vu hcm"/>
      <sheetName val="CTY CAU THANH THUY"/>
      <sheetName val="VINACONEX 15 A"/>
      <sheetName val="NNGT-XMHM2"/>
      <sheetName val="NNGT-XMNS CTXDSO 6(6)"/>
      <sheetName val="892"/>
      <sheetName val="NNGT-XMNS (2)"/>
      <sheetName val="NNGT-XMNS (3)"/>
      <sheetName val="NNGT-XMNS (4)"/>
      <sheetName val="NNGT-XMNS (5)"/>
      <sheetName val="NNGT-XMBS (2)"/>
      <sheetName val="NNGT-XMHM"/>
      <sheetName val="da-1x2 ru muout Tong thuy"/>
      <sheetName val="cat nam dan (4)"/>
      <sheetName val="cat nam dan (5)"/>
      <sheetName val="cat nghia dan(3)"/>
      <sheetName val="KM"/>
      <sheetName val="KHOANMUC"/>
      <sheetName val="QTNC"/>
      <sheetName val="CPQL"/>
      <sheetName val="SANLUONG"/>
      <sheetName val="SSCP-SL"/>
      <sheetName val="CPSX"/>
      <sheetName val="KQKD"/>
      <sheetName val="CDSL (2)"/>
      <sheetName val="HDGK-02"/>
      <sheetName val="HDGK-03"/>
      <sheetName val="HDGK-06"/>
      <sheetName val="Cover"/>
      <sheetName val="Explain"/>
      <sheetName val="General"/>
      <sheetName val="General (2)"/>
      <sheetName val="Detail price"/>
      <sheetName val="Material"/>
      <sheetName val="Machinery"/>
      <sheetName val="Material (2)"/>
      <sheetName val="Machinery (2)"/>
      <sheetName val="HDGK-D3"/>
      <sheetName val="TLGK-D3"/>
      <sheetName val="TLSon"/>
      <sheetName val="HDGK"/>
      <sheetName val="DTTC"/>
      <sheetName val="Xuong KCT"/>
      <sheetName val="HDGK-Xuong KCT (2)"/>
      <sheetName val="Doi CTlap"/>
      <sheetName val="Doi PCS"/>
      <sheetName val="Xuong DT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Sua (2)"/>
      <sheetName val="Sua"/>
      <sheetName val="DGKSDA"/>
      <sheetName val="TH_BVTC"/>
      <sheetName val="BVTC"/>
      <sheetName val="tong hop"/>
      <sheetName val="phan tich DG"/>
      <sheetName val="gia vat lieu"/>
      <sheetName val="gia xe may"/>
      <sheetName val="gia nhan cong"/>
      <sheetName val="XL4Test5"/>
      <sheetName val="TH du toan "/>
      <sheetName val="Du toan "/>
      <sheetName val="C.Tinh"/>
      <sheetName val="TK_cap"/>
      <sheetName val="TH theo tinh"/>
      <sheetName val="TH theo hang mu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ong trinh!do dang 2002"/>
      <sheetName val="20% BHXH"/>
      <sheetName val="TrÝch 2%KPC§"/>
      <sheetName val="TrÝch 3% BHYT"/>
      <sheetName val="SD cac TK"/>
      <sheetName val="TK336"/>
      <sheetName val="Chart1"/>
      <sheetName val="chi tiet 131"/>
      <sheetName val="Ke chi"/>
      <sheetName val="KHo152"/>
      <sheetName val="Kho153"/>
      <sheetName val="DTCT"/>
      <sheetName val="PTVT"/>
      <sheetName val="THDT"/>
      <sheetName val="THVT"/>
      <sheetName val="THGT"/>
      <sheetName val="KTQT-AFC"/>
      <sheetName val="KTQT-KH"/>
      <sheetName val="CLDG"/>
      <sheetName val="CLKL"/>
      <sheetName val="Bang du toan"/>
      <sheetName val="Tonghop"/>
      <sheetName val="Bu gia"/>
      <sheetName val="PT vat tu"/>
      <sheetName val="T9-2004"/>
      <sheetName val="T9-MD1"/>
      <sheetName val="T10-2004"/>
      <sheetName val="T10-MD1"/>
      <sheetName val="T11-2004"/>
      <sheetName val="T11-MD1"/>
      <sheetName val="T12-2004"/>
      <sheetName val="T12-MD1"/>
      <sheetName val="MTL__INTER"/>
      <sheetName val="PC"/>
      <sheetName val="Ph-Thu"/>
      <sheetName val="Ph-Thu (2)"/>
      <sheetName val="PC (2)"/>
      <sheetName val="Chart2"/>
      <sheetName val="PC (3)"/>
      <sheetName val="ptvl0-1"/>
      <sheetName val="0-1"/>
      <sheetName val="ptvl4-5"/>
      <sheetName val="4-5"/>
      <sheetName val="ptvl3-4"/>
      <sheetName val="3-4"/>
      <sheetName val="ptvl2-3"/>
      <sheetName val="2-3"/>
      <sheetName val="vlcong"/>
      <sheetName val="ptvl1-2"/>
      <sheetName val="1-2"/>
      <sheetName val="tuၡn"/>
      <sheetName val="km345+400-km345+500 (6'-"/>
      <sheetName val=""/>
      <sheetName val="Bang ke chi tiet "/>
      <sheetName val="BKXN"/>
      <sheetName val="Tokhai"/>
      <sheetName val="Tokhai (2)"/>
      <sheetName val="BKHT"/>
      <sheetName val="HT"/>
      <sheetName val="giait"/>
      <sheetName val="PLbkhh"/>
      <sheetName val="TKDC11"/>
      <sheetName val="giait (2)"/>
      <sheetName val="TH thue"/>
      <sheetName val="XN Thue"/>
      <sheetName val="BH"/>
      <sheetName val="BH (2)"/>
      <sheetName val="BTH -L"/>
      <sheetName val="SLQ3"/>
      <sheetName val="QTD1"/>
      <sheetName val="THQT"/>
      <sheetName val="THQT (2)"/>
      <sheetName val="ms2"/>
      <sheetName val="TKSDD"/>
      <sheetName val="XNthue"/>
      <sheetName val="TR"/>
      <sheetName val="KTVT"/>
      <sheetName val="ktvt2"/>
      <sheetName val="TB-D2"/>
      <sheetName val="TB-D4"/>
      <sheetName val="TB-D5"/>
      <sheetName val="QT-TSCD"/>
      <sheetName val="MTB"/>
      <sheetName val="XN CUC THUE"/>
      <sheetName val="TT-THUE"/>
      <sheetName val="GXN"/>
      <sheetName val="Gthue"/>
      <sheetName val="T.TRI"/>
      <sheetName val="thkk"/>
      <sheetName val="GTr"/>
      <sheetName val="TK01 (2)"/>
      <sheetName val="M02B"/>
      <sheetName val="TK01"/>
      <sheetName val="bk mua"/>
      <sheetName val="bk ban"/>
      <sheetName val="moi11"/>
      <sheetName val="bk moi 02"/>
      <sheetName val="bk DC"/>
      <sheetName val="bk moi03"/>
      <sheetName val="bcn (2)"/>
      <sheetName val="bcn (3)"/>
      <sheetName val="bcn T3"/>
      <sheetName val="bcnM"/>
      <sheetName val="4b-TC"/>
      <sheetName val="03-TC"/>
      <sheetName val="06-TC"/>
      <sheetName val="01-TC"/>
      <sheetName val="KHVLD"/>
      <sheetName val="11TC"/>
      <sheetName val="01-KHTC"/>
      <sheetName val="06 -TC"/>
      <sheetName val="06 -TC (2)"/>
      <sheetName val="PPLN 05-tc"/>
      <sheetName val="PPLN 05-tc (3)"/>
      <sheetName val="TH ghi so"/>
      <sheetName val="dieu chinh"/>
      <sheetName val="PPLN Q4"/>
      <sheetName val="kk"/>
      <sheetName val="PPLN 05-tc (2)"/>
      <sheetName val="01-KH"/>
      <sheetName val="PPLN Q1-04"/>
      <sheetName val="PPLN Q1-04 (2)"/>
      <sheetName val="ptgt"/>
      <sheetName val="ptgt (2)"/>
      <sheetName val="th thue dt"/>
      <sheetName val="QT SDV"/>
      <sheetName val="QTTHUE TNDN"/>
      <sheetName val="qt thue gtgt"/>
      <sheetName val="th thue gtgt"/>
      <sheetName val="TK-TDT-CP-TN"/>
      <sheetName val="pl thue"/>
      <sheetName val="QTCBH-YT"/>
      <sheetName val="BCTHXDCB"/>
      <sheetName val="DTXDCB"/>
      <sheetName val="qt chi snyt"/>
      <sheetName val="BCKPCD"/>
      <sheetName val="BCthunop BHXH"/>
      <sheetName val="BCthunop BHYT"/>
      <sheetName val="BCTH-BHXH-YT"/>
      <sheetName val="BTH TTT"/>
      <sheetName val="khai thue tndn"/>
      <sheetName val="khai thue tndn (2)"/>
      <sheetName val="sdt1"/>
      <sheetName val="dc sdu thue"/>
      <sheetName val="cac CT (2)"/>
      <sheetName val="nv"/>
      <sheetName val="m.cdkt-ts"/>
      <sheetName val="m.nv"/>
      <sheetName val="m.cac CT"/>
      <sheetName val="BC KHDT"/>
      <sheetName val="III - NV"/>
      <sheetName val="BC-SDNVKH"/>
      <sheetName val="bc nam"/>
      <sheetName val="KH TSCD"/>
      <sheetName val="KE LV"/>
      <sheetName val="KH6TH"/>
      <sheetName val="KH KHCB-QI"/>
      <sheetName val="M.QII"/>
      <sheetName val="TH2XE"/>
      <sheetName val="bcKH-SC Q3"/>
      <sheetName val="bcKH-SC Q4"/>
      <sheetName val="bcKH-SC (3)"/>
      <sheetName val="bcKK TS"/>
      <sheetName val="bcKK 2003"/>
      <sheetName val="bcKK 2004 (2)"/>
      <sheetName val="bcKK T9"/>
      <sheetName val="TKHtruoc"/>
      <sheetName val="bc SCL"/>
      <sheetName val="KHCB2003"/>
      <sheetName val="m.BC kh KhH (2)"/>
      <sheetName val="KH KHCB"/>
      <sheetName val="mKH KHCB"/>
      <sheetName val="01qtdn"/>
      <sheetName val="03"/>
      <sheetName val="04"/>
      <sheetName val="05"/>
      <sheetName val="08"/>
      <sheetName val="scl-1"/>
      <sheetName val="scl-2"/>
      <sheetName val="bc mua ts"/>
      <sheetName val="(2)"/>
      <sheetName val="bbkk"/>
      <sheetName val="131"/>
      <sheetName val="331"/>
      <sheetName val="131-2 (2)"/>
      <sheetName val="ke muaTB"/>
      <sheetName val="THCP-HD4"/>
      <sheetName val="bcqt"/>
      <sheetName val="10000000"/>
      <sheetName val="Phieu cao do K95"/>
      <sheetName val="Lop 1 K98"/>
      <sheetName val="Bang TH Dtman"/>
      <sheetName val="TK 911"/>
      <sheetName val="TK 711"/>
      <sheetName val="TK 632"/>
      <sheetName val="TK642"/>
      <sheetName val="TK627"/>
      <sheetName val="TK623"/>
      <sheetName val="TK622"/>
      <sheetName val="TK621"/>
      <sheetName val="Chi tiet 511"/>
      <sheetName val="TK 511"/>
      <sheetName val="TK421"/>
      <sheetName val="TK411"/>
      <sheetName val="TK 342 ( thue T.C )"/>
      <sheetName val="TK338"/>
      <sheetName val="Phat sinh 2005"/>
      <sheetName val="TK334"/>
      <sheetName val="TK333"/>
      <sheetName val="TK331"/>
      <sheetName val="TK 341vay dai han "/>
      <sheetName val="TK311"/>
      <sheetName val="TK 214"/>
      <sheetName val="TK 212"/>
      <sheetName val="Chi tiet TK 211"/>
      <sheetName val="TK 211"/>
      <sheetName val="TK 154"/>
      <sheetName val="TK153"/>
      <sheetName val="Chi tiet TK 152"/>
      <sheetName val="Can Doi TK"/>
      <sheetName val="TK 152"/>
      <sheetName val="Chung tu ghi so "/>
      <sheetName val="TK 142"/>
      <sheetName val="TK 141"/>
      <sheetName val="TK 133"/>
      <sheetName val="Chi tiet TK131"/>
      <sheetName val="TK 131"/>
      <sheetName val="TK 112"/>
      <sheetName val="TK 111"/>
      <sheetName val="Phieu thu"/>
      <sheetName val="Phieu chi "/>
      <sheetName val="Phieu nhap VTu "/>
      <sheetName val="Phieu xuat VTu"/>
      <sheetName val="Can doi vat tu nhap xuat "/>
      <sheetName val="Vat tu nhapxuat nam 2005"/>
      <sheetName val="Ca may can dung nam 2005"/>
      <sheetName val="Vat Tu can cho CT nam 2005"/>
      <sheetName val="HD thu mua hang NLS "/>
      <sheetName val="HD thu mua cat soi "/>
      <sheetName val="TLy HD mua ban "/>
      <sheetName val="Bien ban Nthu GK"/>
      <sheetName val="T. Ly HD giao khoan "/>
      <sheetName val="Hop dong giao khoan"/>
      <sheetName val="giay tam ung "/>
      <sheetName val="Bang ke T.toan "/>
      <sheetName val="Hoa don ban hang "/>
      <sheetName val="Bang phan bo tien luong 2005"/>
      <sheetName val="Bang cham cong "/>
      <sheetName val="Bang T.T Luong CB chu Chot2005"/>
      <sheetName val="Bang T.T luong CN lai xe"/>
      <sheetName val="Bang thanh toan luong 2005"/>
      <sheetName val="Nhan cong cho CT nam 2005"/>
      <sheetName val="Dinh Muc tieu hao VL 2005"/>
      <sheetName val="Dang Ky chi tiet KH 2005"/>
      <sheetName val="Bang phan bo NVL nam 2005"/>
      <sheetName val="Bang phan bo K.Hao 2005"/>
      <sheetName val="Dang Ky Khau hao 2005"/>
      <sheetName val="Phu luc so 3( TNDN)"/>
      <sheetName val="PhuLuc so 1(TNDN)"/>
      <sheetName val="Mau so 04 TNDN"/>
      <sheetName val="Mau so 02C"/>
      <sheetName val="Mau so 02B"/>
      <sheetName val="Mau so 02A"/>
      <sheetName val="Mau 01B"/>
      <sheetName val="To khai Mau 11"/>
      <sheetName val="Don xin khat nop thue nam 04"/>
      <sheetName val="Su dung hoa don mau 26"/>
      <sheetName val="QToan hoa don "/>
      <sheetName val="Mau so 01"/>
      <sheetName val="Mau so 02"/>
      <sheetName val="Chi tiet Mau 03 ( mua vao )"/>
      <sheetName val="Mau so 03"/>
      <sheetName val="Mau so 04"/>
      <sheetName val="Mau 05"/>
      <sheetName val="De nghi giai dap ve thue "/>
      <sheetName val="the duc"/>
      <sheetName val="Bao cao thong ke "/>
      <sheetName val="Phieu DTra Van Tai ( 01 TKe )"/>
      <sheetName val="DT"/>
      <sheetName val="CP"/>
      <sheetName val="BCT6"/>
      <sheetName val="bk1"/>
      <sheetName val="nk1"/>
      <sheetName val="TK133"/>
      <sheetName val="TK 136"/>
      <sheetName val="TK 138"/>
      <sheetName val="TK141"/>
      <sheetName val="TK142"/>
      <sheetName val="BK3"/>
      <sheetName val="BPBNVL"/>
      <sheetName val="TK 155"/>
      <sheetName val="TK211"/>
      <sheetName val="TK214"/>
      <sheetName val="BPBKH"/>
      <sheetName val="TK 331"/>
      <sheetName val="BPBTL"/>
      <sheetName val="TK335"/>
      <sheetName val="TK 336"/>
      <sheetName val="TK 338"/>
      <sheetName val="BK4"/>
      <sheetName val="BK5"/>
      <sheetName val="NK7 P1"/>
      <sheetName val="NK7 P2"/>
      <sheetName val="NK7 P3"/>
      <sheetName val="NKCT 8"/>
      <sheetName val="BCDPS"/>
      <sheetName val="TongHopSuaLoé"/>
      <sheetName val="MTO REV.2(ARMOR)"/>
      <sheetName val="Du toan"/>
      <sheetName val="Phan tich vat tu"/>
      <sheetName val="Tong hop vat tu"/>
      <sheetName val="Tong hop gia"/>
      <sheetName val="Tro giup"/>
      <sheetName val="Nhan cong"/>
      <sheetName val="May thi cong"/>
      <sheetName val="Chi phi chung"/>
      <sheetName val="Config"/>
      <sheetName val="T9"/>
      <sheetName val="T6"/>
      <sheetName val="T3"/>
      <sheetName val="T10"/>
      <sheetName val="T2"/>
      <sheetName val="mau c47"/>
      <sheetName val="Thang 1"/>
      <sheetName val="Thang 10"/>
      <sheetName val="GDMN.1"/>
      <sheetName val="GDMN.2"/>
      <sheetName val="GDMN.3"/>
      <sheetName val="GDMN.4"/>
      <sheetName val="GDMN.5"/>
      <sheetName val="GDTH.1"/>
      <sheetName val="GDTH.2"/>
      <sheetName val="GDTH.3"/>
      <sheetName val="GDTH.4"/>
      <sheetName val="GDTH.5"/>
      <sheetName val="THCS.1"/>
      <sheetName val="THCS.2"/>
      <sheetName val="THCS.3"/>
      <sheetName val="THCS.4"/>
      <sheetName val="THCS.5"/>
      <sheetName val="THCS.6"/>
      <sheetName val="THPT.1"/>
      <sheetName val="THPT.2"/>
      <sheetName val="THPT.3"/>
      <sheetName val="THPT.4"/>
      <sheetName val="THPT.5"/>
      <sheetName val="THPT.6"/>
      <sheetName val="DH,CD,THCN.1"/>
      <sheetName val="DH,CD,THCN.2"/>
      <sheetName val="DH,CD,THCN.3"/>
      <sheetName val="GDKCQ.1"/>
      <sheetName val="GDKCQ.2"/>
      <sheetName val="TAICHINH"/>
      <sheetName val="DI-ESTI"/>
      <sheetName val="thong bao"/>
      <sheetName val="duyet gia"/>
      <sheetName val="so do"/>
      <sheetName val="QTNybTong hop"/>
      <sheetName val="Co quan TCT"/>
      <sheetName val="BOT"/>
      <sheetName val="BOT (PA chon)"/>
      <sheetName val="Yaly &amp; Ri Ninh"/>
      <sheetName val="Thuy dien Na Loi"/>
      <sheetName val="bang so sanh tong hop"/>
      <sheetName val="bang so sanh tong hop (ty le)"/>
      <sheetName val="thu nhap binh quan (2)"/>
      <sheetName val="dang huong"/>
      <sheetName val="phuong an 1"/>
      <sheetName val="phuong an 1 (2)"/>
      <sheetName val="phuong an2"/>
      <sheetName val="tong hop BQ"/>
      <sheetName val="Binhquan3"/>
      <sheetName val="tong hop BQ-1"/>
      <sheetName val="phuong an chon"/>
      <sheetName val="bang so sanh tong hop ( PA chon"/>
      <sheetName val="dang ap dung"/>
      <sheetName val="bang tong hop (dang huong)"/>
      <sheetName val="Duong con' vu hcm (6)"/>
      <sheetName val="DUNGQUAT-6"/>
      <sheetName val="DP NOI"/>
      <sheetName val="DP NGOAI"/>
      <sheetName val="YCU-HC"/>
      <sheetName val="KHO 21ST"/>
      <sheetName val="KHO 49 TN"/>
      <sheetName val="KHO 82 TN"/>
      <sheetName val="KHO 28 TN"/>
      <sheetName val="TTBLII-58 NGT"/>
      <sheetName val="4 VT SAU"/>
      <sheetName val="74TN"/>
      <sheetName val="108 NG TRAI"/>
      <sheetName val="68A QTRUNG"/>
      <sheetName val="HT QUAY"/>
      <sheetName val="BTK TKHO"/>
      <sheetName val="km342+500-km342+690 (2)"/>
      <sheetName val="SD0"/>
      <sheetName val="lt-tl"/>
      <sheetName val="px3-t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 refreshError="1"/>
      <sheetData sheetId="281"/>
      <sheetData sheetId="282"/>
      <sheetData sheetId="283"/>
      <sheetData sheetId="284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/>
      <sheetData sheetId="603"/>
      <sheetData sheetId="604"/>
      <sheetData sheetId="605" refreshError="1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 refreshError="1"/>
      <sheetData sheetId="642"/>
      <sheetData sheetId="643"/>
      <sheetData sheetId="644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tiet"/>
    </sheetNames>
    <sheetDataSet>
      <sheetData sheetId="0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ucap"/>
      <sheetName val="nen"/>
      <sheetName val="mat"/>
      <sheetName val="atgt"/>
      <sheetName val="cong"/>
      <sheetName val="vua"/>
      <sheetName val="gvl"/>
      <sheetName val="dtoan"/>
      <sheetName val="dtxl-duong"/>
      <sheetName val="gtxl-duong(11m)"/>
      <sheetName val="gtxl-cau"/>
      <sheetName val="cpkhac-Bm=11m"/>
      <sheetName val="thkphi-Bm=11m"/>
      <sheetName val="gpmb"/>
      <sheetName val="Sheet1"/>
      <sheetName val="dap"/>
      <sheetName val="XL4Poppy"/>
      <sheetName val="Congty"/>
      <sheetName val="VPPN"/>
      <sheetName val="XN74"/>
      <sheetName val="XN54"/>
      <sheetName val="XN33"/>
      <sheetName val="NK96"/>
      <sheetName val="XL4Test5"/>
      <sheetName val="C.noTX01"/>
      <sheetName val="Sheet2"/>
      <sheetName val="Chart1"/>
      <sheetName val="T.HopCNo"/>
      <sheetName val="THCNoATrung"/>
      <sheetName val="Sheet6"/>
      <sheetName val="BaocaoC.No2"/>
      <sheetName val="BaocaoC.noHopC.ty"/>
      <sheetName val="THAtraQuy"/>
      <sheetName val="No Ca.N"/>
      <sheetName val="C.tiêt C.ty"/>
      <sheetName val="CN.TCT03"/>
      <sheetName val="CN kho đoi"/>
      <sheetName val="T.Hop CN"/>
      <sheetName val="CTHTchưa TTnộibộ"/>
      <sheetName val="CN2004 Nộp TCT"/>
      <sheetName val="CN TCT04"/>
      <sheetName val="XXXXXXXX"/>
      <sheetName val="'pmb"/>
      <sheetName val="solieu"/>
      <sheetName val="VL"/>
      <sheetName val="PLV"/>
      <sheetName val="Dongia"/>
      <sheetName val="DTCTtaluy"/>
      <sheetName val="KLDGTT&lt;120%"/>
      <sheetName val="PL2"/>
      <sheetName val="DTnen"/>
      <sheetName val="PL"/>
      <sheetName val="TH"/>
      <sheetName val="THKL nghiemthu"/>
      <sheetName val="DTCTtaluy (2)"/>
      <sheetName val="KLDGTT&lt;120% (2)"/>
      <sheetName val="TH (2)"/>
      <sheetName val="XXXXXXX0"/>
      <sheetName val="00000000"/>
      <sheetName val="10000000"/>
      <sheetName val="XXXXXXX1"/>
      <sheetName val="20000000"/>
      <sheetName val="30000000"/>
      <sheetName val="tong hop"/>
      <sheetName val="phan tich DG"/>
      <sheetName val="gia vat lieu"/>
      <sheetName val="gia xe may"/>
      <sheetName val="gia nhan cong"/>
      <sheetName val="gtxl-duone(11m)"/>
      <sheetName val="DTCT"/>
      <sheetName val="B2.3"/>
      <sheetName val="CL XD"/>
      <sheetName val="THop"/>
      <sheetName val="CT"/>
      <sheetName val="TienLuong"/>
      <sheetName val="TH-DTXL-luu"/>
      <sheetName val="dieu-phoi-dat-G1"/>
      <sheetName val="TH-DTXL-G1"/>
      <sheetName val="CPXD-TT-04-G1"/>
      <sheetName val="DTCT-G1"/>
      <sheetName val="PTDG-mat"/>
      <sheetName val="PTDG-nen"/>
      <sheetName val="PTDG-ATGT"/>
      <sheetName val="PTDG-cong"/>
      <sheetName val="DGNCII"/>
      <sheetName val="DGNCIII"/>
      <sheetName val="gvt"/>
      <sheetName val="He-so"/>
      <sheetName val="gia-ca-may"/>
      <sheetName val="40000000"/>
      <sheetName val="50000000"/>
      <sheetName val="60000000"/>
      <sheetName val="70000000"/>
      <sheetName val="80000000"/>
      <sheetName val="90000000"/>
      <sheetName val="ChiTiet"/>
      <sheetName val="Don-Gia"/>
      <sheetName val="Nhan-cong"/>
      <sheetName val="May"/>
      <sheetName val="VatLieu"/>
      <sheetName val="Thanh-Toan"/>
      <sheetName val="KLCong"/>
      <sheetName val="Sheet12"/>
      <sheetName val="Sheet13"/>
      <sheetName val="Sheet14"/>
      <sheetName val="Sheet15"/>
      <sheetName val="Sheet16"/>
      <sheetName val="C47-456"/>
      <sheetName val="C46"/>
      <sheetName val="C47-PII"/>
      <sheetName val="Tminh-DT"/>
      <sheetName val="CONG-TDT"/>
      <sheetName val="Cphi-KHAC"/>
      <sheetName val="Du toan (2)"/>
      <sheetName val="Du toan"/>
      <sheetName val="Phan tich vat tu"/>
      <sheetName val="Tong hop vat tu"/>
      <sheetName val="Gia tri vat tu"/>
      <sheetName val="Chenh lech vat tu"/>
      <sheetName val="CLVT_TINH"/>
      <sheetName val="cuoc"/>
      <sheetName val="Du thau"/>
      <sheetName val="Don gia chi tiet"/>
      <sheetName val="THKP_CAU"/>
      <sheetName val="Tu van Thiet ke"/>
      <sheetName val="Tien do thi cong"/>
      <sheetName val="Bia du toan"/>
      <sheetName val="Tro giup"/>
      <sheetName val="CP-TV-CAU"/>
      <sheetName val="Config"/>
      <sheetName val=""/>
      <sheetName val="pt0-1"/>
      <sheetName val="kp0-1"/>
      <sheetName val="0-1"/>
      <sheetName val="pt2-3"/>
      <sheetName val="thkp2-3"/>
      <sheetName val="clvl"/>
      <sheetName val="2-3"/>
      <sheetName val="cl1-2"/>
      <sheetName val="thkp1-2"/>
      <sheetName val="clvl1-2"/>
      <sheetName val="1-2"/>
      <sheetName val="["/>
      <sheetName val="C.t)êt C.ty"/>
      <sheetName val="Sheet3"/>
      <sheetName val="_x0001_Y_x0000__x0004__x0000__x0000__x0000__x0001_Y_x0000__x0004__x0000__x0000__x0000__x0001_Y_x0000__x0004__x0000__x0000__x0000__x0001_Y_x0000__x0004__x0000__x0000__x0000_"/>
      <sheetName val="_x0001_Y_x0000__x0004__x0000__x0000__x0000__x0001_Y_x0000__x0004__x0000__x0000__x0000__x0001_Y_x0000__x0004__x0000__x0000__x0000_ _x0001_Y_x0000__x0004__x0000__x0000__x0000_"/>
      <sheetName val="_x0001_Y_x0000__x0004__x0000__x0000__x0000_ª_x0001_Y_x0000__x0004__x0000__x0000__x0000_«_x0001_Y_x0000__x0004__x0000__x0000__x0000_¬_x0001_Y_x0000__x0004__x0000__x0000__x0000_"/>
      <sheetName val="_x0001_Y_x0000__x0004__x0000__x0000__x0000_¶_x0001_Y_x0000__x0004__x0000__x0000__x0000_·_x0001_Y_x0000__x0004__x0000__x0000__x0000_¸_x0001_Y_x0000__x0004__x0000__x0000__x0000_"/>
      <sheetName val="_x0001_Y_x0000__x0004__x0000__x0000__x0000_Â_x0001_Y_x0000__x0004__x0000__x0000__x0000_Ã_x0001_Y_x0000__x0004__x0000__x0000__x0000_Ä_x0001_Y_x0000__x0004__x0000__x0000__x0000_"/>
      <sheetName val="tra-vat-lieu"/>
      <sheetName val="Thuc thanh"/>
      <sheetName val="KLDG_x0014_T&lt;120% (2)"/>
      <sheetName val="_x0018_XXXXXX0"/>
      <sheetName val="N/ Ca.N"/>
      <sheetName val="CTHTchưa TTn᳙ibộ"/>
      <sheetName val="CN kho doi"/>
      <sheetName val="CTHTchua TTn?ib?"/>
      <sheetName val="CN2004 N?p TCT"/>
      <sheetName val="T.HDÔ CN"/>
      <sheetName val="PEDESB"/>
      <sheetName val="tkkt-ql38-1-g-2"/>
      <sheetName val="_x0000__x0004__x0000__x0000__x0000__x0001_Y_x0000__x0004__x0000__x0000__x0000__x0001_Y_x0000__x0004__x0000__x0000__x0000__x0001_Y_x0000__x0004__x0000__x0000__x0000__x0001_"/>
      <sheetName val="_x0000__x0004__x0000__x0000__x0000_¥_x0001_Y_x0000__x0004__x0000__x0000__x0000_¦_x0001_Y_x0000__x0004__x0000__x0000__x0000_§_x0001_Y_x0000__x0004__x0000__x0000__x0000_¨_x0001_"/>
      <sheetName val="_x0000__x0004__x0000__x0000__x0000_±_x0001_Y_x0000__x0004__x0000__x0000__x0000_²_x0001_Y_x0000__x0004__x0000__x0000__x0000_³_x0001_Y_x0000__x0004__x0000__x0000__x0000_´_x0001_"/>
      <sheetName val="_x0000__x0004__x0000__x0000__x0000_½_x0001_Y_x0000__x0004__x0000__x0000__x0000_¾_x0001_Y_x0000__x0004__x0000__x0000__x0000_¿_x0001_Y_x0000__x0004__x0000__x0000__x0000_À_x0001_"/>
      <sheetName val="_x0000__x0004__x0000__x0000__x0000_É_x0001_Y_x0000__x0004__x0000__x0000__x0000_Ê_x0001_Y_x0000__x0004__x0000__x0000__x0000_Ë_x0001_Y_x0000__x0004__x0000__x0000__x0000_Ì_x0001_"/>
      <sheetName val="TH_DTXL_luu"/>
      <sheetName val="DCNCII"/>
      <sheetName val="MTO REV.0"/>
      <sheetName val="chitimc"/>
      <sheetName val="btra"/>
      <sheetName val="TN"/>
      <sheetName val="ND"/>
      <sheetName val="dtxl-du_x0000_n_x0000_"/>
      <sheetName val="T1-05"/>
      <sheetName val="T2-05"/>
      <sheetName val="T3-05"/>
      <sheetName val="T4-05"/>
      <sheetName val="T5-05"/>
      <sheetName val="T6-05"/>
      <sheetName val="T7-05"/>
      <sheetName val="T8-05"/>
      <sheetName val="T9-05"/>
      <sheetName val="T10-05"/>
      <sheetName val="T11-05"/>
      <sheetName val="T12-05"/>
      <sheetName val="BANGTRA"/>
      <sheetName val="DTCTtÑuy"/>
      <sheetName val="CTHTc(u_x0000_ _x0000_T*?ib?"/>
      <sheetName val="gtxl-euone(11m)"/>
      <sheetName val="t02"/>
      <sheetName val="BaoVe"/>
      <sheetName val="Tr Cay"/>
      <sheetName val="T071"/>
      <sheetName val="TRONG CAY T8 (2)"/>
      <sheetName val="_x0001_Y_x0000__x0004__x0000__x0000__x0000_’_x0001_Y_x0000__x0004__x0000__x0000__x0000_“_x0001_Y_x0000__x0004__x0000__x0000__x0000_”_x0001_Y_x0000__x0004__x0000__x0000__x0000_"/>
      <sheetName val="_x0001_Y_x0000__x0004__x0000__x0000__x0000_ž_x0001_Y_x0000__x0004__x0000__x0000__x0000_Ÿ_x0001_Y_x0000__x0004__x0000__x0000__x0000_ _x0001_Y_x0000__x0004__x0000__x0000__x0000_"/>
      <sheetName val="BaocaoC.noHopC."/>
      <sheetName val="_x0001_Y?_x0004_???_x0001_Y?_x0004_???_x0001_Y?_x0004_???_x0001_Y?_x0004_???"/>
      <sheetName val="_x0001_Y?_x0004_???_x0001_Y?_x0004_???_x0001_Y?_x0004_??? _x0001_Y?_x0004_???"/>
      <sheetName val="_x0001_Y?_x0004_???ª_x0001_Y?_x0004_???«_x0001_Y?_x0004_???¬_x0001_Y?_x0004_???"/>
      <sheetName val="_x0001_Y?_x0004_???¶_x0001_Y?_x0004_???·_x0001_Y?_x0004_???¸_x0001_Y?_x0004_???"/>
      <sheetName val="_x0001_Y?_x0004_???Â_x0001_Y?_x0004_???Ã_x0001_Y?_x0004_???Ä_x0001_Y?_x0004_???"/>
      <sheetName val="MTL$-INTER"/>
      <sheetName val="CN kho ðoi"/>
      <sheetName val="CTHTchýa TTn?ib?"/>
      <sheetName val="_x0001_Y_x0000__x0004__x0000__x0000__x0000_?_x0001_Y_x0000__x0004__x0000__x0000__x0000__x0001_Y_x0000__x0004__x0000__x0000__x0000_ _x0001_Y_x0000__x0004__x0000__x0000__x0000_"/>
      <sheetName val="gtxl-duoîe(11m)"/>
      <sheetName val="V@PN"/>
      <sheetName val="Tra_bang"/>
      <sheetName val="_pmb"/>
      <sheetName val="ATM"/>
      <sheetName val="BCA"/>
      <sheetName val="Anca"/>
      <sheetName val="TT Luong"/>
      <sheetName val="TTATM"/>
      <sheetName val="Duyet"/>
      <sheetName val="_"/>
      <sheetName val="dtxl-du"/>
      <sheetName val="_x0001_Y"/>
      <sheetName val="CTHTchua TTn_ib_"/>
      <sheetName val="CN2004 N_p TCT"/>
      <sheetName val="giႀ￸nhan cong"/>
      <sheetName val="CTHTchýa TTn_ib_"/>
      <sheetName val="N_ Ca.N"/>
      <sheetName val="dtxl-du?n?"/>
      <sheetName val="CN Tl￸04"/>
      <sheetName val="gi??nhan cong"/>
      <sheetName val="?_x0004_???_x0001_Y?_x0004_???_x0001_Y?_x0004_???_x0001_Y?_x0004_???_x0001_"/>
      <sheetName val="?_x0004_???¥_x0001_Y?_x0004_???¦_x0001_Y?_x0004_???§_x0001_Y?_x0004_???¨_x0001_"/>
      <sheetName val="?_x0004_???±_x0001_Y?_x0004_???²_x0001_Y?_x0004_???³_x0001_Y?_x0004_???´_x0001_"/>
      <sheetName val="?_x0004_???½_x0001_Y?_x0004_???¾_x0001_Y?_x0004_???¿_x0001_Y?_x0004_???À_x0001_"/>
      <sheetName val="?_x0004_???É_x0001_Y?_x0004_???Ê_x0001_Y?_x0004_???Ë_x0001_Y?_x0004_???Ì_x0001_"/>
      <sheetName val="CN Tl?04"/>
      <sheetName val="_x0001_Y_x0000__x0004__x0000__x0001_Y_x0000__x0004__x0000__x0001_Y_x0000__x0004__x0000__x0001_Y_x0000__x0004__x0000__x0001_Y_x0000__x0004__x0000__x0001_"/>
      <sheetName val="_x0001_Y_x0000__x0004__x0000__x0001_Y_x0000__x0004__x0000__x0001_Y_x0000__x0004__x0000_ _x0001_Y_x0000__x0004__x0000_¡_x0001_Y_x0000__x0004__x0000_¢_x0001_"/>
      <sheetName val="_x0001_Y_x0000__x0004__x0000_ª_x0001_Y_x0000__x0004__x0000_«_x0001_Y_x0000__x0004__x0000_¬_x0001_Y_x0000__x0004__x0000_­_x0001_Y_x0000__x0004__x0000_®_x0001_"/>
      <sheetName val="_x0001_Y_x0000__x0004__x0000_¶_x0001_Y_x0000__x0004__x0000_·_x0001_Y_x0000__x0004__x0000_¸_x0001_Y_x0000__x0004__x0000_¹_x0001_Y_x0000__x0004__x0000_º_x0001_"/>
      <sheetName val="_x0001_Y_x0000__x0004__x0000_Â_x0001_Y_x0000__x0004__x0000_Ã_x0001_Y_x0000__x0004__x0000_Ä_x0001_Y_x0000__x0004__x0000_Å_x0001_Y_x0000__x0004__x0000_Æ_x0001_"/>
      <sheetName val="THKL_nghiemthu"/>
      <sheetName val="DTCTtaluy_(2)"/>
      <sheetName val="KLDGTT&lt;120%_(2)"/>
      <sheetName val="TH_(2)"/>
      <sheetName val="tong_hop"/>
      <sheetName val="phan_tich_DG"/>
      <sheetName val="gia_vat_lieu"/>
      <sheetName val="gia_xe_may"/>
      <sheetName val="gia_nhan_cong"/>
      <sheetName val="C_noTX01"/>
      <sheetName val="T_HopCNo"/>
      <sheetName val="BaocaoC_No2"/>
      <sheetName val="BaocaoC_noHopC_ty"/>
      <sheetName val="No_Ca_N"/>
      <sheetName val="C_tiêt_C_ty"/>
      <sheetName val="CN_TCT03"/>
      <sheetName val="CN_kho_đoi"/>
      <sheetName val="T_Hop_CN"/>
      <sheetName val="CTHTchưa_TTnộibộ"/>
      <sheetName val="CN2004_Nộp_TCT"/>
      <sheetName val="CN_TCT04"/>
      <sheetName val="B2_3"/>
      <sheetName val="CL_XD"/>
      <sheetName val="Du_toan_(2)"/>
      <sheetName val="Du_toan"/>
      <sheetName val="Phan_tich_vat_tu"/>
      <sheetName val="Tong_hop_vat_tu"/>
      <sheetName val="Gia_tri_vat_tu"/>
      <sheetName val="Chenh_lech_vat_tu"/>
      <sheetName val="Du_thau"/>
      <sheetName val="Don_gia_chi_tiet"/>
      <sheetName val="Tu_van_Thiet_ke"/>
      <sheetName val="Tien_do_thi_cong"/>
      <sheetName val="Bia_du_toan"/>
      <sheetName val="Tro_giup"/>
      <sheetName val="C_t)êt_C_ty"/>
      <sheetName val="Thuc_thanh"/>
      <sheetName val="YYYYYYYYYYY"/>
      <sheetName val="YYY Y¡Y¢Y£Y¤Y¥Y¦Y§Y¨"/>
      <sheetName val="YªY«Y¬Y­Y®Y¯Y°Y±Y²Y³Y´"/>
      <sheetName val="Y¶Y·Y¸Y¹YºY»Y¼Y½Y¾Y¿YÀ"/>
      <sheetName val="YÂYÃYÄYÅYÆYÇYÈYÉYÊYËYÌ"/>
      <sheetName val="CTHTc(u"/>
      <sheetName val="_x0001_Y__x0004_____x0001_Y__x0004_____x0001_Y__x0004_____x0001_Y__x0004____"/>
      <sheetName val="_x0001_Y__x0004_____x0001_Y__x0004_____x0001_Y__x0004____ _x0001_Y__x0004____"/>
      <sheetName val="_x0001_Y__x0004____ª_x0001_Y__x0004____«_x0001_Y__x0004____¬_x0001_Y__x0004____"/>
      <sheetName val="_x0001_Y__x0004____¶_x0001_Y__x0004____·_x0001_Y__x0004____¸_x0001_Y__x0004____"/>
      <sheetName val="_x0001_Y__x0004____Â_x0001_Y__x0004____Ã_x0001_Y__x0004____Ä_x0001_Y__x0004____"/>
      <sheetName val="dtxl-du_n_"/>
      <sheetName val="_x0001_Y?_x0004_???’_x0001_Y?_x0004_???“_x0001_Y?_x0004_???”_x0001_Y?_x0004_???"/>
      <sheetName val="_x0001_Y?_x0004_???ž_x0001_Y?_x0004_???Ÿ_x0001_Y?_x0004_??? _x0001_Y?_x0004_???"/>
      <sheetName val="_x0001_Y_x0000__x0004__x0000_’_x0001_Y_x0000__x0004__x0000_“_x0001_Y_x0000__x0004__x0000_”_x0001_Y_x0000__x0004__x0000_•_x0001_Y_x0000__x0004__x0000_–_x0001_"/>
      <sheetName val="_x0001_Y_x0000__x0004__x0000_ž_x0001_Y_x0000__x0004__x0000_Ÿ_x0001_Y_x0000__x0004__x0000_ _x0001_Y_x0000__x0004__x0000_¡_x0001_Y_x0000__x0004__x0000_¢_x0001_"/>
      <sheetName val="_x0001_Y_x0000__x0004__x0000_¶_x0001_Y_x0004__x0000_·_x0001_Y_x0000__x0004__x0000_¸_x0001_Y_x0000__x0004__x0000_¹_x0001_Y_x0000__x0004__x0000_º_x0001_Y"/>
      <sheetName val="VapLieu"/>
      <sheetName val="_x0001_Y__x0004____’_x0001_Y__x0004____“_x0001_Y__x0004____”_x0001_Y__x0004____"/>
      <sheetName val="_x0001_Y__x0004____ž_x0001_Y__x0004____Ÿ_x0001_Y__x0004____ _x0001_Y__x0004____"/>
      <sheetName val="__x0004_____x0001_Y__x0004_____x0001_Y__x0004_____x0001_Y__x0004_____x0001_"/>
      <sheetName val="__x0004____¥_x0001_Y__x0004____¦_x0001_Y__x0004____§_x0001_Y__x0004____¨_x0001_"/>
      <sheetName val="__x0004____±_x0001_Y__x0004____²_x0001_Y__x0004____³_x0001_Y__x0004____´_x0001_"/>
      <sheetName val="__x0004____½_x0001_Y__x0004____¾_x0001_Y__x0004____¿_x0001_Y__x0004____À_x0001_"/>
      <sheetName val="__x0004____É_x0001_Y__x0004____Ê_x0001_Y__x0004____Ë_x0001_Y__x0004____Ì_x0001_"/>
      <sheetName val="DG "/>
      <sheetName val="VL????????"/>
      <sheetName val="1-2_x0000__x0000__x0000__x0000__x0000__x0000__x0000__x0000__x0000__x0000__x0000_냼η_x0000__x0004__x0000__x0000__x0000__x0000__x0000__x0000_钌έ_x0000__x0000__x0000__x0000__x0000_"/>
      <sheetName val="TH_x000d_DTXL-luu"/>
      <sheetName val="CPXD-TT-04-G_x0011_"/>
      <sheetName val="DTCT_x000d_G1"/>
      <sheetName val="_x0000__x0004__x0000__x0000__x0000_™_x0001_Y_x0000__x0004__x0000__x0000__x0000_š_x0001_Y_x0000__x0004__x0000__x0000__x0000_›_x0001_Y_x0000__x0004__x0000__x0000__x0000_œ_x0001_"/>
      <sheetName val="CTHTc(u? ?T*?ib?"/>
      <sheetName val="_x0001_Y?_x0004_?_x0001_Y?_x0004_?_x0001_Y?_x0004_?_x0001_Y?_x0004_?_x0001_Y?_x0004_?_x0001_"/>
      <sheetName val="_x0001_Y?_x0004_?_x0001_Y?_x0004_?_x0001_Y?_x0004_? _x0001_Y?_x0004_?¡_x0001_Y?_x0004_?¢_x0001_"/>
      <sheetName val="_x0001_Y?_x0004_?ª_x0001_Y?_x0004_?«_x0001_Y?_x0004_?¬_x0001_Y?_x0004_?­_x0001_Y?_x0004_?®_x0001_"/>
      <sheetName val="_x0001_Y?_x0004_?¶_x0001_Y?_x0004_?·_x0001_Y?_x0004_?¸_x0001_Y?_x0004_?¹_x0001_Y?_x0004_?º_x0001_"/>
      <sheetName val="_x0001_Y?_x0004_?Â_x0001_Y?_x0004_?Ã_x0001_Y?_x0004_?Ä_x0001_Y?_x0004_?Å_x0001_Y?_x0004_?Æ_x0001_"/>
      <sheetName val="TSO_CHUNG"/>
      <sheetName val="Box-Girder"/>
      <sheetName val="_x0001_Y?_x0004_????_x0001_Y?_x0004_???_x0001_Y?_x0004_??? _x0001_Y?_x0004_???"/>
      <sheetName val="VL________"/>
      <sheetName val="7_x0010_000000"/>
      <sheetName val="T_HDÔ_CN"/>
      <sheetName val="CN_kho_ðoi"/>
      <sheetName val="CTHTchýa_TTn?ib?"/>
      <sheetName val="CN2004_N?p_TCT"/>
      <sheetName val="90100000"/>
      <sheetName val="_x0001_Y?_x0004_?’_x0001_Y?_x0004_?“_x0001_Y?_x0004_?”_x0001_Y?_x0004_?•_x0001_Y?_x0004_?–_x0001_"/>
      <sheetName val="_x0001_Y?_x0004_?ž_x0001_Y?_x0004_?Ÿ_x0001_Y?_x0004_? _x0001_Y?_x0004_?¡_x0001_Y?_x0004_?¢_x0001_"/>
      <sheetName val="_x0001_Y?_x0004_?¶_x0001_Y_x0004_?·_x0001_Y?_x0004_?¸_x0001_Y?_x0004_?¹_x0001_Y?_x0004_?º_x0001_Y"/>
      <sheetName val="1-2???????????냼η?_x0004_??????钌έ?????"/>
      <sheetName val="ctTBA"/>
      <sheetName val="thdt"/>
      <sheetName val="ptvl0-1"/>
      <sheetName val="ptvl4-5"/>
      <sheetName val="4-5"/>
      <sheetName val="ptvl3-4"/>
      <sheetName val="3-4"/>
      <sheetName val="ptvl2-3"/>
      <sheetName val="vlcong"/>
      <sheetName val="ptvl1-2"/>
      <sheetName val="_x0004_?_x0001_Y?_x0004_?_x0001_Y?_x0004_?_x0001_Y?_x0004_?_x0001_"/>
      <sheetName val="_x0004_?¥_x0001_Y?_x0004_?¦_x0001_Y?_x0004_?§_x0001_Y?_x0004_?¨_x0001_"/>
      <sheetName val="_x0004_?±_x0001_Y?_x0004_?²_x0001_Y?_x0004_?³_x0001_Y?_x0004_?´_x0001_"/>
      <sheetName val="_x0004_?½_x0001_Y?_x0004_?¾_x0001_Y?_x0004_?¿_x0001_Y?_x0004_?À_x0001_"/>
      <sheetName val="_x0004_?É_x0001_Y?_x0004_?Ê_x0001_Y?_x0004_?Ë_x0001_Y?_x0004_?Ì_x0001_"/>
      <sheetName val="CTHTc(u? T*?ib?"/>
      <sheetName val="VL?"/>
      <sheetName val="_x0001_Y?_x0004_??_x0001_Y?_x0004_?_x0001_Y?_x0004_? _x0001_Y?_x0004_?"/>
      <sheetName val="_x0001_Y?_x0004_?ª_x0001_Y?_x0004_?«_x0001_Y?_x0004_?¬_x0001_Y?_x0004_?­_x0001_Y_x0004_?®_x0001_"/>
      <sheetName val="?_x0004_???™_x0001_Y?_x0004_???š_x0001_Y?_x0004_???›_x0001_Y?_x0004_???œ_x0001_"/>
      <sheetName val="MTO REV.2(ARMOR)"/>
      <sheetName val="Tong KLBS"/>
      <sheetName val="뉃_x0000_Tchưa TTnộibộ"/>
      <sheetName val="Dữ liệu"/>
      <sheetName val="Khối lượng"/>
      <sheetName val="Dự toán"/>
      <sheetName val="Vật tư"/>
      <sheetName val="Phân tích"/>
      <sheetName val="&lt;Phân tích&gt;"/>
      <sheetName val="Kinh phí"/>
      <sheetName val="Thuyết minh"/>
      <sheetName val="Bìa HS"/>
      <sheetName val="Tiến độ"/>
      <sheetName val="Truot_nen"/>
      <sheetName val="뉃?Tchưa TTnộibộ"/>
      <sheetName val="TH_x000a_DTXL-luu"/>
      <sheetName val="DTCT_x000a_G1"/>
      <sheetName val="CN Tl_04"/>
      <sheetName val="_x0001_Y__x0004___x0001_Y__x0004___x0001_Y__x0004___x0001_Y__x0004___x0001_Y__x0004___x0001_"/>
      <sheetName val="_x0001_Y__x0004___x0001_Y__x0004___x0001_Y__x0004__ _x0001_Y__x0004__¡_x0001_Y__x0004__¢_x0001_"/>
      <sheetName val="_x0001_Y__x0004__ª_x0001_Y__x0004__«_x0001_Y__x0004__¬_x0001_Y__x0004__­_x0001_Y__x0004__®_x0001_"/>
      <sheetName val="_x0001_Y__x0004__¶_x0001_Y__x0004__·_x0001_Y__x0004__¸_x0001_Y__x0004__¹_x0001_Y__x0004__º_x0001_"/>
      <sheetName val="_x0001_Y__x0004__Â_x0001_Y__x0004__Ã_x0001_Y__x0004__Ä_x0001_Y__x0004__Å_x0001_Y__x0004__Æ_x0001_"/>
      <sheetName val="CTHTc(u_ _T__ib_"/>
      <sheetName val="_x0004_"/>
      <sheetName val="_x0001_Y__x0004______x0001_Y__x0004_____x0001_Y__x0004____ _x0001_Y__x0004____"/>
      <sheetName val="gi__nhan cong"/>
      <sheetName val="Thanh,Toan"/>
      <sheetName val="Sheet03"/>
      <sheetName val="gia x_x0000__x0000__x0000__x0000__x0000_"/>
      <sheetName val="_x0001_Y__x0004__’_x0001_Y__x0004__“_x0001_Y__x0004__”_x0001_Y__x0004__•_x0001_Y__x0004__–_x0001_"/>
      <sheetName val="CN_kho_doi"/>
      <sheetName val="CTHTchua_TTn?ib?"/>
      <sheetName val="KKKKKKKK"/>
      <sheetName val="CTHTchýa_TTn_ib_"/>
      <sheetName val="nhan cong"/>
      <sheetName val="heso"/>
      <sheetName val="Soil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67">
          <cell r="Q67">
            <v>7270</v>
          </cell>
        </row>
        <row r="69">
          <cell r="Q69">
            <v>60000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 refreshError="1"/>
      <sheetData sheetId="225" refreshError="1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/>
      <sheetData sheetId="291" refreshError="1"/>
      <sheetData sheetId="292" refreshError="1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/>
      <sheetData sheetId="378" refreshError="1"/>
      <sheetData sheetId="379" refreshError="1"/>
      <sheetData sheetId="380" refreshError="1"/>
      <sheetData sheetId="381" refreshError="1"/>
      <sheetData sheetId="382"/>
      <sheetData sheetId="383" refreshError="1"/>
      <sheetData sheetId="384" refreshError="1"/>
      <sheetData sheetId="385" refreshError="1"/>
      <sheetData sheetId="38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red hole BH1"/>
      <sheetName val="Bored hole BH2"/>
      <sheetName val="Bored hole BH3"/>
      <sheetName val="Bored hole BH10"/>
      <sheetName val="Bored hole BH9"/>
      <sheetName val="Sheet2"/>
      <sheetName val="Sheet3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g"/>
      <sheetName val="vua"/>
      <sheetName val="gVL"/>
      <sheetName val="dtoan"/>
      <sheetName val="goithau-so4"/>
      <sheetName val="tkp"/>
      <sheetName val="Congty"/>
      <sheetName val="VPPN"/>
      <sheetName val="XN74"/>
      <sheetName val="XN54"/>
      <sheetName val="XN33"/>
      <sheetName val="NK96"/>
      <sheetName val="XL4Test5"/>
    </sheetNames>
    <sheetDataSet>
      <sheetData sheetId="0" refreshError="1"/>
      <sheetData sheetId="1" refreshError="1"/>
      <sheetData sheetId="2" refreshError="1">
        <row r="15">
          <cell r="N15">
            <v>36811.950000000004</v>
          </cell>
        </row>
        <row r="25">
          <cell r="N25">
            <v>9163.35</v>
          </cell>
        </row>
        <row r="38">
          <cell r="N38">
            <v>9163.35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GEND"/>
    </sheetNames>
    <sheetDataSet>
      <sheetData sheetId="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ulucvua"/>
    </sheetNames>
    <sheetDataSet>
      <sheetData sheetId="0" refreshError="1">
        <row r="31">
          <cell r="F31">
            <v>310212.24</v>
          </cell>
        </row>
        <row r="40">
          <cell r="F40">
            <v>392941</v>
          </cell>
        </row>
        <row r="54">
          <cell r="F54">
            <v>286961</v>
          </cell>
        </row>
        <row r="61">
          <cell r="F61">
            <v>370587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lop_btn"/>
      <sheetName val="2.lop_2.BTN"/>
      <sheetName val="2.lop_1.BTN"/>
      <sheetName val="Truot_nen"/>
      <sheetName val="3.lop_2.BTN"/>
      <sheetName val="4.lop_2.BTN"/>
      <sheetName val="USKU"/>
      <sheetName val="E"/>
      <sheetName val="T_3.13"/>
      <sheetName val="00000000"/>
      <sheetName val="XXXXXXXX"/>
      <sheetName val="XL4Test5"/>
      <sheetName val="Congty"/>
      <sheetName val="VPPN"/>
      <sheetName val="XN74"/>
      <sheetName val="XN54"/>
      <sheetName val="XN33"/>
      <sheetName val="NK9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THUTHAU99"/>
      <sheetName val="THUTHAU6T_2000"/>
      <sheetName val="THUTHAU_QuyIII_2000"/>
      <sheetName val="Yaly"/>
      <sheetName val="THUTHAU_Nam_2000"/>
      <sheetName val="Soconnop_nam2000"/>
      <sheetName val="THUTHAU_Nam 2000"/>
      <sheetName val="B chinh 6 thang nam 2001"/>
      <sheetName val="B chinh Q3  nam 2001 "/>
      <sheetName val="SD1"/>
      <sheetName val="SD2"/>
      <sheetName val="SD4"/>
      <sheetName val="SD6"/>
      <sheetName val="SD7"/>
      <sheetName val="SD8"/>
      <sheetName val="SD9"/>
      <sheetName val="SD10"/>
      <sheetName val="SD12"/>
      <sheetName val="SD12 (2)"/>
      <sheetName val="Tv"/>
      <sheetName val="Bang ke cac CT"/>
      <sheetName val="000"/>
      <sheetName val="XX0"/>
      <sheetName val="XXX"/>
      <sheetName val="XL4Poppy"/>
      <sheetName val="Hoan thanh"/>
      <sheetName val="Khoach"/>
      <sheetName val="hoan th 15"/>
      <sheetName val="Khoach 15"/>
      <sheetName val="HT 22"/>
      <sheetName val="KH 22"/>
      <sheetName val="KH29"/>
      <sheetName val="KH T8"/>
      <sheetName val="T11"/>
      <sheetName val="T10"/>
      <sheetName val="T8"/>
      <sheetName val="T7"/>
      <sheetName val="Kh48"/>
      <sheetName val="Ht 48"/>
      <sheetName val="Ht128"/>
      <sheetName val="ht12"/>
      <sheetName val="Kh 12"/>
      <sheetName val="ht 20-10"/>
      <sheetName val="ht 24-11"/>
      <sheetName val="kh20-1"/>
      <sheetName val="Ht 20-1"/>
      <sheetName val="KH 12-1"/>
      <sheetName val="HT 12-1"/>
      <sheetName val="KH 5-1"/>
      <sheetName val="HT 5-1"/>
      <sheetName val="Kh29-12"/>
      <sheetName val="Ht29-12"/>
      <sheetName val="KH22-12"/>
      <sheetName val="Ht 22-12"/>
      <sheetName val="KH15-12"/>
      <sheetName val="Ht 15-12"/>
      <sheetName val="kh 7-12"/>
      <sheetName val="ht 7-12"/>
      <sheetName val="kh 30-11"/>
      <sheetName val="ht 30-11"/>
      <sheetName val="kh24-11"/>
      <sheetName val="kh 17-11"/>
      <sheetName val="ht 17-11"/>
      <sheetName val="kh 10-11"/>
      <sheetName val="ht 10-11"/>
      <sheetName val="kh 2-11"/>
      <sheetName val="ht 02-11"/>
      <sheetName val="kh 27-10"/>
      <sheetName val="ht 27-10"/>
      <sheetName val="kh28-10"/>
      <sheetName val="Kh 6-10"/>
      <sheetName val="06-10"/>
      <sheetName val="29-9"/>
      <sheetName val="22-9"/>
      <sheetName val="16-9"/>
      <sheetName val="8-9"/>
      <sheetName val="1-9"/>
      <sheetName val="26-8"/>
      <sheetName val="n198"/>
      <sheetName val="kh128"/>
      <sheetName val="HT29"/>
      <sheetName val="Tong San luong"/>
      <sheetName val="TQT"/>
      <sheetName val="Tong Quyettoan"/>
      <sheetName val="Quyettoan 2001"/>
      <sheetName val="TT tam ung"/>
      <sheetName val="QT thue 2001"/>
      <sheetName val="P bo CPC 2001"/>
      <sheetName val="PB KHTS 2001"/>
      <sheetName val="Dieuchinh thueVAT"/>
      <sheetName val="Do K"/>
      <sheetName val="G hop"/>
      <sheetName val="DCTC"/>
      <sheetName val="T hop"/>
      <sheetName val="Sheet1"/>
      <sheetName val="TPHcat"/>
      <sheetName val="TPH da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Dong Dau"/>
      <sheetName val="Sau dong"/>
      <sheetName val="Ma xa"/>
      <sheetName val="Me tri"/>
      <sheetName val="My dinh"/>
      <sheetName val="Tong cong"/>
      <sheetName val="Sheet4"/>
      <sheetName val="Sheet5"/>
      <sheetName val="moma o 7+9"/>
      <sheetName val="Sheet2"/>
      <sheetName val="Sheet3"/>
      <sheetName val="Congty"/>
      <sheetName val="VPPN"/>
      <sheetName val="XN74"/>
      <sheetName val="XN54"/>
      <sheetName val="XN33"/>
      <sheetName val="NK96"/>
      <sheetName val="XL4Test5"/>
      <sheetName val="CT Duong"/>
      <sheetName val="Bia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00000000"/>
      <sheetName val="10000000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ThietKe"/>
      <sheetName val="HoSoMT"/>
      <sheetName val="GiamSat"/>
      <sheetName val="ThamDinhTKKT"/>
      <sheetName val="ThamDinhDT"/>
      <sheetName val="QLDA"/>
      <sheetName val="TM"/>
      <sheetName val="TM (2)"/>
      <sheetName val="KPTH"/>
      <sheetName val="KPTH (2)"/>
      <sheetName val="Noi Suy"/>
      <sheetName val="Bia (2)"/>
      <sheetName val="Gia NC"/>
      <sheetName val="00000001"/>
      <sheetName val="00000002"/>
      <sheetName val="20000000"/>
      <sheetName val="30000000"/>
      <sheetName val="km338+00-km338+100(2)"/>
      <sheetName val="km337+136-km337-350"/>
      <sheetName val="km346+600-km346+820 (2)"/>
      <sheetName val="km346+330-km346+600 (2)"/>
      <sheetName val="km346+00-km346+240 (2)"/>
      <sheetName val="km345+661-km345+000 (2)"/>
      <sheetName val="km345+661-km345+000"/>
      <sheetName val="km338+60-km338+130"/>
      <sheetName val="km338+176-km338+230"/>
      <sheetName val="km342+376.41- km342+520.29"/>
      <sheetName val="km338+439-km388+571.89"/>
      <sheetName val="km342+297.58-km342+376.41"/>
      <sheetName val="km338+571.89-km338+652"/>
      <sheetName val="km337+533.60-km338 (2)"/>
      <sheetName val="km341+275-km341+350"/>
      <sheetName val="km341+913-km341+963"/>
      <sheetName val="km341+1077 -km341+1177.61"/>
      <sheetName val="km341+612-341+682"/>
      <sheetName val="km345+400-km345+500 (3) (2)"/>
      <sheetName val="km345+400-km345+500 (6')"/>
      <sheetName val="km345+400-km345+500 (4)"/>
      <sheetName val="km345+400-km345+500 (9)"/>
      <sheetName val="km345+400-km345+500 (6)"/>
      <sheetName val="km342+520-km342+690 (2)"/>
      <sheetName val="km341.26-km341+200 (2)"/>
      <sheetName val="Duong cong vu hcm (2)"/>
      <sheetName val="Duong cong vu hcm (4)"/>
      <sheetName val="Duong cong vu hcm (5)"/>
      <sheetName val="Duong cong vu hcm (9)"/>
      <sheetName val="Duong cong vu hcm (4;) (2)"/>
      <sheetName val="Duong cong vu hcm (7)"/>
      <sheetName val="Duong cong vu hcm (8)"/>
      <sheetName val="Duong cong vu hcm (6)"/>
      <sheetName val="Duong cong vu hcm (3)"/>
      <sheetName val="Duong cong vu hcm (2;) (2)"/>
      <sheetName val="Duong cong vu hcm (9;) (2)"/>
      <sheetName val="Duong cong vu hcm (8;) (2)"/>
      <sheetName val="Duong cong vu hcm (7;) (2)"/>
      <sheetName val="Duong cong vu hcm (13;) (2)"/>
      <sheetName val="Duong cong vu hcm( Lmat;0) (2)"/>
      <sheetName val="Duong cong vu hcm( Lmat;1) (2)"/>
      <sheetName val="Duong cong vu hcm( Lmat;2)"/>
      <sheetName val="Duong cong vu hcm (10)"/>
      <sheetName val="Duong cong vu hcm (67)"/>
      <sheetName val="Duong cong vu hcm (11)"/>
      <sheetName val="Duong cong vu hcm (12)"/>
      <sheetName val="Duong cong vu hcm"/>
      <sheetName val="km345+400-km345+500 (2)"/>
      <sheetName val="km337+00-km337+34 (3)"/>
      <sheetName val="cong ty so 9 VINACONEX"/>
      <sheetName val="cong ty so 9 VINACONEX (2)"/>
      <sheetName val="TH"/>
      <sheetName val="CT"/>
      <sheetName val="CLVL"/>
      <sheetName val="CBR"/>
      <sheetName val="CTY CAU THANH THUY"/>
      <sheetName val="VINACONEX 15 A"/>
      <sheetName val="NNGT-XMHM2"/>
      <sheetName val="NNGT-XMNS CTXDSO 6(6)"/>
      <sheetName val="892"/>
      <sheetName val="NNGT-XMNS (2)"/>
      <sheetName val="NNGT-XMNS (3)"/>
      <sheetName val="NNGT-XMNS (4)"/>
      <sheetName val="NNGT-XMNS (5)"/>
      <sheetName val="NNGT-XMBS (2)"/>
      <sheetName val="NNGT-XMHM"/>
      <sheetName val="da-1x2 ru muout Tong thuy"/>
      <sheetName val="cat nam dan (4)"/>
      <sheetName val="cat nam dan (5)"/>
      <sheetName val="cat nghia dan(3)"/>
      <sheetName val="LUY KE LO Hang"/>
      <sheetName val="Ng - 01"/>
      <sheetName val="Ng- 02"/>
      <sheetName val="Ng-03"/>
      <sheetName val="Ng - 04"/>
      <sheetName val="Ng - 05"/>
      <sheetName val="Ng - 06"/>
      <sheetName val="Ng - 07"/>
      <sheetName val="Ng - 08"/>
      <sheetName val="Ng - 9"/>
      <sheetName val="Ng - 10"/>
      <sheetName val="NG - 11"/>
      <sheetName val="NG - 12"/>
      <sheetName val="NG - 13"/>
      <sheetName val="NG - 14"/>
      <sheetName val="NG -15"/>
      <sheetName val="NG - 16"/>
      <sheetName val="Sheet16"/>
      <sheetName val="Sheet15"/>
      <sheetName val="Sheet14"/>
      <sheetName val="Sheet13"/>
      <sheetName val="Sheet12"/>
      <sheetName val="Sheet11"/>
      <sheetName val="Sheet10"/>
      <sheetName val="Sheet9"/>
      <sheetName val="Sheet8"/>
      <sheetName val="Sheet7"/>
      <sheetName val="Sheet6"/>
      <sheetName val="tong hop"/>
      <sheetName val="phan tich DG"/>
      <sheetName val="gia vat lieu"/>
      <sheetName val="gia xe may"/>
      <sheetName val="gia nhan cong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BD52"/>
      <sheetName val="Coc 52"/>
      <sheetName val="BD225"/>
      <sheetName val="Coc 225"/>
      <sheetName val="TK 1331"/>
      <sheetName val="BKe Von vay"/>
      <sheetName val="CP "/>
      <sheetName val="NK Chung"/>
      <sheetName val="So cai"/>
      <sheetName val="NK Thu -Chi"/>
      <sheetName val="SQTM"/>
      <sheetName val="DKCtu"/>
      <sheetName val="CtuGso"/>
      <sheetName val="BCTC"/>
      <sheetName val="Tdoi HD"/>
      <sheetName val="40000000"/>
      <sheetName val="50000000"/>
      <sheetName val="60000000"/>
      <sheetName val="du tru di BT,TV,BPhuoc1"/>
      <sheetName val="KHNN"/>
      <sheetName val="DPRRtm"/>
      <sheetName val=""/>
      <sheetName val="MTO REV_0"/>
      <sheetName val="Suachua"/>
      <sheetName val="PhanTienXuan"/>
      <sheetName val="Quy"/>
      <sheetName val="NguyenHuyen"/>
      <sheetName val="LeVanDung"/>
      <sheetName val="Co gioi- Nam Mu"/>
      <sheetName val="Co gioi -Na Hang"/>
      <sheetName val="PVNA"/>
      <sheetName val="ToDien"/>
      <sheetName val="Le Thanh Buong"/>
      <sheetName val="B ay"/>
      <sheetName val="S y"/>
      <sheetName val="Gian tiep"/>
      <sheetName val="Ky Thuat"/>
      <sheetName val="Tonghop"/>
      <sheetName val="VAY"/>
      <sheetName val="Bom"/>
      <sheetName val="Chart1"/>
      <sheetName val="thang1"/>
      <sheetName val="Ha Thanh"/>
      <sheetName val="TK331A"/>
      <sheetName val="TK131B"/>
      <sheetName val="TK131A"/>
      <sheetName val="TK 331c1"/>
      <sheetName val="TK331C"/>
      <sheetName val="CT331-2003"/>
      <sheetName val="CT 331"/>
      <sheetName val="CT131-2003"/>
      <sheetName val="CT 131"/>
      <sheetName val="TK331B"/>
      <sheetName val="DSKH HN"/>
      <sheetName val="NKY "/>
      <sheetName val="DS-TT"/>
      <sheetName val=" HN NHAP"/>
      <sheetName val="KHO HN"/>
      <sheetName val="CNO "/>
      <sheetName val="Quang T2i"/>
      <sheetName val="Quang Ngaa"/>
      <sheetName val="[99Q3299(REV.0).xlsÝK253 AC"/>
      <sheetName val="K243 K98"/>
      <sheetName val="_x000b_255"/>
      <sheetName val="LUONG1"/>
      <sheetName val="Khoan khau tru"/>
      <sheetName val="cac khoan nop"/>
      <sheetName val="Doan phi CD"/>
      <sheetName val="Tro giup CN"/>
      <sheetName val="QTOAN C.T"/>
      <sheetName val="B.PPL"/>
      <sheetName val="Hop don vi"/>
      <sheetName val="XIN T.TOAN CPC"/>
      <sheetName val="Luong ranh PL"/>
      <sheetName val="Luong noi TPL"/>
      <sheetName val="CAP PHAT LUONG"/>
      <sheetName val="THUTHAU6Tџ2000"/>
      <sheetName val="Cham cong (5)"/>
      <sheetName val="Gia VÌ"/>
      <sheetName val="TL kenh Hon Cut"/>
      <sheetName val="Hon Soi"/>
      <sheetName val="DG"/>
      <sheetName val="BTH"/>
      <sheetName val="VLQI-2005"/>
      <sheetName val="00000003"/>
      <sheetName val="CATHODIC PROTEATION"/>
      <sheetName val="DTCT"/>
      <sheetName val="PTVT"/>
      <sheetName val="THDT"/>
      <sheetName val="THVT"/>
      <sheetName val="THGT"/>
      <sheetName val="DT"/>
      <sheetName val="CP"/>
      <sheetName val="BCT6"/>
      <sheetName val="TK 911"/>
      <sheetName val="TK 711"/>
      <sheetName val="TK 632"/>
      <sheetName val="TK642"/>
      <sheetName val="TK627"/>
      <sheetName val="TK623"/>
      <sheetName val="TK622"/>
      <sheetName val="TK621"/>
      <sheetName val="Chi tiet 511"/>
      <sheetName val="TK 511"/>
      <sheetName val="TK421"/>
      <sheetName val="TK411"/>
      <sheetName val="TK 342 ( thue T.C )"/>
      <sheetName val="TK338"/>
      <sheetName val="Phat sinh 2005"/>
      <sheetName val="TK334"/>
      <sheetName val="TK333"/>
      <sheetName val="TK331"/>
      <sheetName val="TK 341vay dai han "/>
      <sheetName val="TK311"/>
      <sheetName val="TK 214"/>
      <sheetName val="TK 212"/>
      <sheetName val="Chi tiet TK 211"/>
      <sheetName val="TK 211"/>
      <sheetName val="TK 154"/>
      <sheetName val="TK153"/>
      <sheetName val="Chi tiet TK 152"/>
      <sheetName val="Can Doi TK"/>
      <sheetName val="TK 152"/>
      <sheetName val="Chung tu ghi so "/>
      <sheetName val="TK 142"/>
      <sheetName val="TK 141"/>
      <sheetName val="TK 133"/>
      <sheetName val="Chi tiet TK131"/>
      <sheetName val="TK 131"/>
      <sheetName val="TK 112"/>
      <sheetName val="TK 111"/>
      <sheetName val="Phieu thu"/>
      <sheetName val="Phieu chi "/>
      <sheetName val="Phieu nhap VTu "/>
      <sheetName val="Phieu xuat VTu"/>
      <sheetName val="Can doi vat tu nhap xuat "/>
      <sheetName val="Vat tu nhapxuat nam 2005"/>
      <sheetName val="Ca may can dung nam 2005"/>
      <sheetName val="Vat Tu can cho CT nam 2005"/>
      <sheetName val="HD thu mua hang NLS "/>
      <sheetName val="HD thu mua cat soi "/>
      <sheetName val="TLy HD mua ban "/>
      <sheetName val="Bien ban Nthu GK"/>
      <sheetName val="T. Ly HD giao khoan "/>
      <sheetName val="Hop dong giao khoan"/>
      <sheetName val="giay tam ung "/>
      <sheetName val="Bang ke T.toan "/>
      <sheetName val="Hoa don ban hang "/>
      <sheetName val="Bang phan bo tien luong 2005"/>
      <sheetName val="Bang cham cong "/>
      <sheetName val="Bang T.T Luong CB chu Chot2005"/>
      <sheetName val="Bang T.T luong CN lai xe"/>
      <sheetName val="Bang thanh toan luong 2005"/>
      <sheetName val="Nhan cong cho CT nam 2005"/>
      <sheetName val="Dinh Muc tieu hao VL 2005"/>
      <sheetName val="Dang Ky chi tiet KH 2005"/>
      <sheetName val="Bang phan bo NVL nam 2005"/>
      <sheetName val="Bang phan bo K.Hao 2005"/>
      <sheetName val="Dang Ky Khau hao 2005"/>
      <sheetName val="Phu luc so 3( TNDN)"/>
      <sheetName val="PhuLuc so 1(TNDN)"/>
      <sheetName val="Mau so 04 TNDN"/>
      <sheetName val="Mau so 02C"/>
      <sheetName val="Mau so 02B"/>
      <sheetName val="Mau so 02A"/>
      <sheetName val="Mau 01B"/>
      <sheetName val="To khai Mau 11"/>
      <sheetName val="Don xin khat nop thue nam 04"/>
      <sheetName val="Su dung hoa don mau 26"/>
      <sheetName val="QToan hoa don "/>
      <sheetName val="Mau so 01"/>
      <sheetName val="Mau so 02"/>
      <sheetName val="Chi tiet Mau 03 ( mua vao )"/>
      <sheetName val="Mau so 03"/>
      <sheetName val="Mau so 04"/>
      <sheetName val="Mau 05"/>
      <sheetName val="De nghi giai dap ve thue "/>
      <sheetName val="the duc"/>
      <sheetName val="Bao cao thong ke "/>
      <sheetName val="Phieu DTra Van Tai ( 01 TKe )"/>
      <sheetName val="D_x0003_TC"/>
      <sheetName val="Duong cong_x0000_vu hcm (7;) (2)"/>
      <sheetName val="km341+1077 -km341+!177.61"/>
      <sheetName val="Nhieu"/>
      <sheetName val="Dung"/>
      <sheetName val="Dung T"/>
      <sheetName val="Bao tuoi tre"/>
      <sheetName val="Tu liem"/>
      <sheetName val="UBDTMN"/>
      <sheetName val="Ban Cde"/>
      <sheetName val="Thach"/>
      <sheetName val="Duong"/>
      <sheetName val="PHBCTU"/>
      <sheetName val="Khac"/>
      <sheetName val="Chi tiet"/>
      <sheetName val="31.3.03"/>
      <sheetName val="PT"/>
      <sheetName val="ၨt 24-11"/>
      <sheetName val="SD12_x0000_(2)"/>
      <sheetName val="km345+400-km345+5 0 (2)"/>
      <sheetName val="Duong cong vu hbm( Lmat;2)"/>
      <sheetName val="K255 SB`se"/>
      <sheetName val="Tien luong"/>
      <sheetName val="Phan tich"/>
      <sheetName val="Kinh phi"/>
      <sheetName val="Chenh lech"/>
      <sheetName val="TH phan dien"/>
      <sheetName val="Tong hop PXL"/>
      <sheetName val="Van chuyen"/>
      <sheetName val="TH toan bo"/>
      <sheetName val="KP phan dien"/>
      <sheetName val="Phan nuoc"/>
      <sheetName val="TH phan nuoc"/>
      <sheetName val="Kinh phi TDCD"/>
      <sheetName val="Phan tich TDCD"/>
      <sheetName val="Chen lech TDCD"/>
      <sheetName val="Tong hop TDCD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99Q3299(REV.0)"/>
      <sheetName val="tde"/>
      <sheetName val="tong"/>
      <sheetName val="Lamson"/>
      <sheetName val="luongson"/>
      <sheetName val="phuoctien"/>
      <sheetName val="phuoc dai"/>
      <sheetName val="phuocthang"/>
      <sheetName val="phuocthanh"/>
      <sheetName val="ThanhcoSONTAY"/>
      <sheetName val="Thanhco tong hop"/>
      <sheetName val="Truong Ba Trai(xong)"/>
      <sheetName val="QL32Tranh ST"/>
      <sheetName val="NGUYEN VAN TROI Goi3"/>
      <sheetName val="Nut GT D.Anh Troi (xong)"/>
      <sheetName val="B.xung D.DanHoa-ThanhVan(xong)"/>
      <sheetName val="Cai tao ben Tro(xong)"/>
      <sheetName val="Dien Tien phong (Bx)"/>
      <sheetName val="Cong Tan My"/>
      <sheetName val="Tong hop(Chinh)"/>
      <sheetName val="De Ta Lo(Xong)"/>
      <sheetName val="Duong 79 - Goi 3 nt"/>
      <sheetName val="Duong 79-Goi 3 sap xep"/>
      <sheetName val="Duong79-Goi3BS2004"/>
      <sheetName val="Duong 79 - Goi 3"/>
      <sheetName val="Duong 79 - Goi 2 (2)"/>
      <sheetName val="Duong 79 - Goi 2"/>
      <sheetName val="Duong79-Goi 2-BS2004"/>
      <sheetName val="Duong NM Z 143"/>
      <sheetName val="Duong 88-VT (3)"/>
      <sheetName val="Duong 88-VT (2)"/>
      <sheetName val="The kho"/>
      <sheetName val="Duong 88-VT"/>
      <sheetName val="Duong Tanphu Daithanh"/>
      <sheetName val="Rang Duoi"/>
      <sheetName val="Duong 21A-DongMo"/>
      <sheetName val="Cau Ngoi Tom"/>
      <sheetName val="Tinhlo316 LAPHU-THANHSON"/>
      <sheetName val="Tinh lo 316 gd 2"/>
      <sheetName val="Tinh lo 316 QT (2)"/>
      <sheetName val="Tinh lo 316 QT"/>
      <sheetName val="Didan Hovan-Camdinh "/>
      <sheetName val="Tinh lo80 TTCT"/>
      <sheetName val="De bao Son Tay 03"/>
      <sheetName val="Tinh lo80 "/>
      <sheetName val=" bdca3"/>
      <sheetName val=" BDA3"/>
      <sheetName val="N_x0000__x0000__x0000__x0000__x0000__x0000_"/>
    </sheetNames>
    <sheetDataSet>
      <sheetData sheetId="0" refreshError="1"/>
      <sheetData sheetId="1" refreshError="1">
        <row r="1">
          <cell r="A1" t="str">
            <v>PRICE BREAKDOWN FOR ELECTRICAL INSTALLATION WORK</v>
          </cell>
          <cell r="B1" t="str">
            <v xml:space="preserve">  600V CONTROL CA_x0000_LE 12/C 2.0 sq.mm  PVC/PVC</v>
          </cell>
          <cell r="C1">
            <v>-195</v>
          </cell>
          <cell r="D1" t="str">
            <v>M</v>
          </cell>
          <cell r="E1">
            <v>38</v>
          </cell>
          <cell r="F1">
            <v>-7410</v>
          </cell>
          <cell r="G1" t="str">
            <v xml:space="preserve"> </v>
          </cell>
          <cell r="H1">
            <v>0</v>
          </cell>
          <cell r="I1">
            <v>0</v>
          </cell>
          <cell r="J1" t="b">
            <v>1</v>
          </cell>
          <cell r="K1" t="str">
            <v xml:space="preserve"> </v>
          </cell>
          <cell r="L1">
            <v>0</v>
          </cell>
          <cell r="M1">
            <v>0</v>
          </cell>
          <cell r="N1">
            <v>0</v>
          </cell>
          <cell r="O1">
            <v>60</v>
          </cell>
          <cell r="P1">
            <v>114600</v>
          </cell>
          <cell r="Q1">
            <v>0</v>
          </cell>
        </row>
        <row r="2">
          <cell r="B2" t="str">
            <v>東鼎  LNG TERMINAL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 t="str">
            <v xml:space="preserve"> </v>
          </cell>
          <cell r="H2">
            <v>0</v>
          </cell>
          <cell r="I2" t="str">
            <v>CTCI Q. NO. : 99Q3299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4">
          <cell r="A4">
            <v>0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4.303918780958249E-283</v>
          </cell>
          <cell r="I4">
            <v>0</v>
          </cell>
          <cell r="J4">
            <v>1.4775881111090027E-309</v>
          </cell>
          <cell r="K4">
            <v>0</v>
          </cell>
          <cell r="L4">
            <v>0</v>
          </cell>
          <cell r="M4">
            <v>2.2250743890061491E-308</v>
          </cell>
          <cell r="N4">
            <v>0</v>
          </cell>
          <cell r="O4">
            <v>3.3156563676248386E-316</v>
          </cell>
          <cell r="P4">
            <v>0</v>
          </cell>
          <cell r="Q4">
            <v>0</v>
          </cell>
        </row>
        <row r="5">
          <cell r="E5" t="str">
            <v xml:space="preserve">                  TO SITE</v>
          </cell>
          <cell r="F5">
            <v>0</v>
          </cell>
          <cell r="G5" t="str">
            <v xml:space="preserve">                  TO SITE</v>
          </cell>
          <cell r="H5">
            <v>0</v>
          </cell>
          <cell r="I5">
            <v>0</v>
          </cell>
          <cell r="J5">
            <v>0</v>
          </cell>
          <cell r="K5" t="str">
            <v xml:space="preserve">                  TO SITE</v>
          </cell>
          <cell r="L5">
            <v>0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F6">
            <v>0</v>
          </cell>
          <cell r="G6" t="str">
            <v xml:space="preserve"> OFF SHORE MAT'L (NET) US$</v>
          </cell>
          <cell r="H6">
            <v>0</v>
          </cell>
          <cell r="I6" t="str">
            <v xml:space="preserve">          LABOR MH (NET) </v>
          </cell>
          <cell r="J6">
            <v>0</v>
          </cell>
          <cell r="K6" t="str">
            <v xml:space="preserve">     ON SHORE MAT'L NT$</v>
          </cell>
          <cell r="L6">
            <v>0</v>
          </cell>
          <cell r="M6" t="str">
            <v xml:space="preserve">   OFF SHORE MAT'L US$</v>
          </cell>
          <cell r="N6">
            <v>0</v>
          </cell>
          <cell r="O6" t="str">
            <v xml:space="preserve">        LABOR PRICE NT$</v>
          </cell>
          <cell r="P6">
            <v>0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8">
          <cell r="J8">
            <v>238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G11">
            <v>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G13">
            <v>0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G15">
            <v>0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A16" t="str">
            <v>A.8.1</v>
          </cell>
          <cell r="B16" t="str">
            <v>SELF-STANDING POWER PANEL, 480V, 65KA</v>
          </cell>
          <cell r="C16">
            <v>3.90625E-3</v>
          </cell>
          <cell r="D16" t="str">
            <v>SET</v>
          </cell>
          <cell r="E16">
            <v>120000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G17">
            <v>0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B18" t="str">
            <v>480/240V, 20KVA</v>
          </cell>
          <cell r="C18">
            <v>6</v>
          </cell>
          <cell r="D18" t="str">
            <v>SET</v>
          </cell>
          <cell r="E18">
            <v>30000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G19">
            <v>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B20" t="str">
            <v>5S</v>
          </cell>
          <cell r="C20">
            <v>3.5</v>
          </cell>
          <cell r="D20">
            <v>2.11</v>
          </cell>
          <cell r="E20">
            <v>1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G21">
            <v>0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G23">
            <v>0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G25">
            <v>0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6">
          <cell r="B26">
            <v>0</v>
          </cell>
          <cell r="I26">
            <v>0.15</v>
          </cell>
          <cell r="J26">
            <v>0</v>
          </cell>
          <cell r="K26">
            <v>0.15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2</v>
          </cell>
          <cell r="Q26">
            <v>0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G27">
            <v>0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  <cell r="Q27">
            <v>0</v>
          </cell>
        </row>
        <row r="28">
          <cell r="A28">
            <v>23</v>
          </cell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F28">
            <v>0</v>
          </cell>
          <cell r="G28">
            <v>0</v>
          </cell>
          <cell r="H28">
            <v>0</v>
          </cell>
          <cell r="I28">
            <v>0.3</v>
          </cell>
          <cell r="J28">
            <v>0</v>
          </cell>
          <cell r="K28">
            <v>0.3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3</v>
          </cell>
          <cell r="Q28">
            <v>0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G29">
            <v>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  <cell r="Q29">
            <v>0</v>
          </cell>
        </row>
        <row r="30">
          <cell r="A30">
            <v>25</v>
          </cell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F30">
            <v>0</v>
          </cell>
          <cell r="G30">
            <v>0</v>
          </cell>
          <cell r="H30">
            <v>0</v>
          </cell>
          <cell r="I30">
            <v>0.3</v>
          </cell>
          <cell r="J30">
            <v>0</v>
          </cell>
          <cell r="K30">
            <v>0.3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4</v>
          </cell>
          <cell r="Q30">
            <v>0</v>
          </cell>
        </row>
        <row r="31">
          <cell r="A31">
            <v>26</v>
          </cell>
          <cell r="B31" t="str">
            <v>5S</v>
          </cell>
          <cell r="C31">
            <v>6</v>
          </cell>
          <cell r="D31">
            <v>2.77</v>
          </cell>
          <cell r="E31">
            <v>1.7652958621831609E-284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 t="str">
            <v>M+L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</row>
        <row r="32">
          <cell r="A32">
            <v>22.062500003958178</v>
          </cell>
          <cell r="B32" t="str">
            <v>TOTAL (ALT-1)</v>
          </cell>
          <cell r="C32">
            <v>0</v>
          </cell>
          <cell r="D32">
            <v>0</v>
          </cell>
          <cell r="E32">
            <v>0</v>
          </cell>
          <cell r="F32">
            <v>197890079</v>
          </cell>
          <cell r="G32">
            <v>0</v>
          </cell>
          <cell r="H32">
            <v>0</v>
          </cell>
          <cell r="I32">
            <v>0</v>
          </cell>
          <cell r="J32">
            <v>109667</v>
          </cell>
          <cell r="K32">
            <v>0</v>
          </cell>
          <cell r="L32">
            <v>197890079</v>
          </cell>
          <cell r="M32">
            <v>0</v>
          </cell>
          <cell r="N32">
            <v>0</v>
          </cell>
          <cell r="O32">
            <v>0</v>
          </cell>
          <cell r="P32">
            <v>48005061</v>
          </cell>
          <cell r="Q32">
            <v>109667</v>
          </cell>
        </row>
        <row r="33">
          <cell r="A33">
            <v>28</v>
          </cell>
          <cell r="B33">
            <v>42</v>
          </cell>
          <cell r="C33">
            <v>0</v>
          </cell>
          <cell r="D33">
            <v>0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E34">
            <v>0</v>
          </cell>
          <cell r="F34">
            <v>4357694</v>
          </cell>
          <cell r="G34">
            <v>0</v>
          </cell>
          <cell r="H34">
            <v>0</v>
          </cell>
          <cell r="I34">
            <v>0</v>
          </cell>
          <cell r="J34">
            <v>6089</v>
          </cell>
          <cell r="K34">
            <v>0</v>
          </cell>
          <cell r="L34">
            <v>4357694</v>
          </cell>
          <cell r="M34">
            <v>0</v>
          </cell>
          <cell r="N34">
            <v>0</v>
          </cell>
          <cell r="O34">
            <v>0</v>
          </cell>
          <cell r="P34">
            <v>2372268</v>
          </cell>
          <cell r="Q34">
            <v>6089</v>
          </cell>
        </row>
        <row r="35">
          <cell r="A35">
            <v>33</v>
          </cell>
          <cell r="B35" t="str">
            <v xml:space="preserve">     4"</v>
          </cell>
          <cell r="C35">
            <v>350</v>
          </cell>
          <cell r="D35" t="str">
            <v>M</v>
          </cell>
          <cell r="E35">
            <v>343</v>
          </cell>
          <cell r="F35">
            <v>120050</v>
          </cell>
          <cell r="G35">
            <v>0</v>
          </cell>
          <cell r="H35">
            <v>0</v>
          </cell>
          <cell r="I35">
            <v>108</v>
          </cell>
          <cell r="J35">
            <v>216</v>
          </cell>
          <cell r="K35">
            <v>410000</v>
          </cell>
          <cell r="L35">
            <v>820000</v>
          </cell>
          <cell r="M35">
            <v>0</v>
          </cell>
          <cell r="N35">
            <v>5.3049894774131808E-315</v>
          </cell>
          <cell r="O35">
            <v>30240.000000000466</v>
          </cell>
          <cell r="P35">
            <v>60480</v>
          </cell>
          <cell r="Q35">
            <v>0</v>
          </cell>
        </row>
        <row r="36">
          <cell r="A36">
            <v>31</v>
          </cell>
          <cell r="B36" t="str">
            <v xml:space="preserve">MATERIAL PRICE 造價分析 </v>
          </cell>
          <cell r="C36">
            <v>508</v>
          </cell>
          <cell r="D36" t="str">
            <v>SET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</row>
        <row r="37">
          <cell r="A37">
            <v>32</v>
          </cell>
          <cell r="B37" t="str">
            <v xml:space="preserve">CAPACITOR </v>
          </cell>
          <cell r="C37">
            <v>0</v>
          </cell>
          <cell r="D37" t="str">
            <v>KVA</v>
          </cell>
          <cell r="E37">
            <v>0</v>
          </cell>
          <cell r="F37" t="b">
            <v>1</v>
          </cell>
          <cell r="G37" t="b">
            <v>1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</row>
        <row r="38">
          <cell r="A38">
            <v>33</v>
          </cell>
          <cell r="B38" t="str">
            <v>CABLE &amp; WIRE FOR POWER SYSTEM</v>
          </cell>
          <cell r="C38">
            <v>130730</v>
          </cell>
          <cell r="D38" t="str">
            <v>M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</row>
        <row r="39">
          <cell r="A39">
            <v>34</v>
          </cell>
          <cell r="B39" t="str">
            <v>LIGHTING FIXTURE</v>
          </cell>
          <cell r="C39">
            <v>508</v>
          </cell>
          <cell r="D39" t="str">
            <v>SET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</row>
        <row r="40">
          <cell r="A40">
            <v>35</v>
          </cell>
          <cell r="B40">
            <v>64</v>
          </cell>
          <cell r="C40">
            <v>0</v>
          </cell>
          <cell r="D40">
            <v>0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</row>
        <row r="41">
          <cell r="A41">
            <v>36</v>
          </cell>
          <cell r="B41" t="str">
            <v>LABOR PRICE 造價分析</v>
          </cell>
          <cell r="C41">
            <v>0</v>
          </cell>
          <cell r="D41">
            <v>0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</row>
        <row r="42">
          <cell r="A42">
            <v>37</v>
          </cell>
          <cell r="B42" t="str">
            <v xml:space="preserve">CAPACITOR </v>
          </cell>
          <cell r="C42">
            <v>0</v>
          </cell>
          <cell r="D42" t="str">
            <v>KVA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</row>
        <row r="43">
          <cell r="A43">
            <v>38</v>
          </cell>
          <cell r="B43" t="str">
            <v>CABLE &amp; WIRE FOR POWER SYSTEM</v>
          </cell>
          <cell r="C43">
            <v>130730</v>
          </cell>
          <cell r="D43" t="str">
            <v>M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0.73359596114128356</v>
          </cell>
          <cell r="J43">
            <v>95903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</row>
        <row r="44">
          <cell r="A44" t="str">
            <v>A.3.2</v>
          </cell>
          <cell r="B44" t="str">
            <v>LIGHTING FIXTURE</v>
          </cell>
          <cell r="C44">
            <v>508</v>
          </cell>
          <cell r="D44" t="str">
            <v>SET</v>
          </cell>
          <cell r="E44">
            <v>500000</v>
          </cell>
          <cell r="F44">
            <v>5000000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</row>
        <row r="45">
          <cell r="A45" t="str">
            <v>AVE.</v>
          </cell>
          <cell r="B45" t="str">
            <v xml:space="preserve"> 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</row>
        <row r="46">
          <cell r="A46" t="str">
            <v>ALT-2</v>
          </cell>
          <cell r="B46">
            <v>0</v>
          </cell>
          <cell r="C46" t="str">
            <v xml:space="preserve"> </v>
          </cell>
          <cell r="D46" t="str">
            <v xml:space="preserve"> 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G47">
            <v>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G48">
            <v>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G49">
            <v>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G50">
            <v>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G51">
            <v>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G52">
            <v>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G53">
            <v>0</v>
          </cell>
          <cell r="H53">
            <v>0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C54">
            <v>0</v>
          </cell>
          <cell r="D54">
            <v>0</v>
          </cell>
          <cell r="E54">
            <v>0</v>
          </cell>
          <cell r="F54">
            <v>-539149</v>
          </cell>
          <cell r="G54">
            <v>0</v>
          </cell>
          <cell r="H54">
            <v>0</v>
          </cell>
          <cell r="I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5">
          <cell r="H55">
            <v>0</v>
          </cell>
          <cell r="I55">
            <v>0.31715698242186791</v>
          </cell>
          <cell r="J55">
            <v>98</v>
          </cell>
          <cell r="K55">
            <v>232</v>
          </cell>
          <cell r="L55">
            <v>69600</v>
          </cell>
          <cell r="M55">
            <v>0</v>
          </cell>
          <cell r="N55">
            <v>0</v>
          </cell>
          <cell r="O55">
            <v>91</v>
          </cell>
          <cell r="P55">
            <v>27300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G57">
            <v>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A58">
            <v>3</v>
          </cell>
          <cell r="B58" t="str">
            <v xml:space="preserve"> TAP 80% , STARTING TIME 60 Sec. (MOTOR PF=0.7 , EFF=0.9)</v>
          </cell>
          <cell r="C58">
            <v>2</v>
          </cell>
          <cell r="D58" t="str">
            <v>P_x000E_L</v>
          </cell>
          <cell r="E58">
            <v>1500000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G59">
            <v>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G60">
            <v>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G61">
            <v>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G62">
            <v>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G63">
            <v>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G64">
            <v>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G65">
            <v>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G66">
            <v>0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G67">
            <v>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G68">
            <v>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G77">
            <v>0</v>
          </cell>
          <cell r="H77">
            <v>0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C78">
            <v>0</v>
          </cell>
          <cell r="D78">
            <v>0</v>
          </cell>
          <cell r="E78">
            <v>0</v>
          </cell>
          <cell r="F78">
            <v>7206503</v>
          </cell>
          <cell r="G78">
            <v>0</v>
          </cell>
          <cell r="H78">
            <v>0</v>
          </cell>
          <cell r="I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0">
          <cell r="F80">
            <v>0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1.85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G86">
            <v>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G87">
            <v>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G88">
            <v>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G89">
            <v>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G90">
            <v>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G91">
            <v>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A92" t="str">
            <v>A.2.1</v>
          </cell>
          <cell r="B92" t="str">
            <v>SUB-TOTAL (A.1)</v>
          </cell>
          <cell r="C92">
            <v>3</v>
          </cell>
          <cell r="D92" t="str">
            <v>PNL</v>
          </cell>
          <cell r="E92">
            <v>1300000</v>
          </cell>
          <cell r="F92">
            <v>79627100</v>
          </cell>
          <cell r="G92">
            <v>0</v>
          </cell>
          <cell r="H92">
            <v>0</v>
          </cell>
          <cell r="I92">
            <v>0</v>
          </cell>
          <cell r="J92">
            <v>7864</v>
          </cell>
          <cell r="K92">
            <v>0</v>
          </cell>
          <cell r="L92">
            <v>79627100</v>
          </cell>
          <cell r="M92">
            <v>0</v>
          </cell>
          <cell r="N92">
            <v>0</v>
          </cell>
          <cell r="O92">
            <v>0</v>
          </cell>
          <cell r="P92">
            <v>3085790</v>
          </cell>
          <cell r="Q92">
            <v>0</v>
          </cell>
        </row>
        <row r="93">
          <cell r="A93" t="str">
            <v xml:space="preserve">  J.</v>
          </cell>
          <cell r="B93" t="str">
            <v>U/G CONDUIT BANK</v>
          </cell>
          <cell r="C93">
            <v>2850</v>
          </cell>
          <cell r="D93" t="str">
            <v>M3</v>
          </cell>
          <cell r="E93">
            <v>2070.4561403508774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G96">
            <v>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G97">
            <v>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G98">
            <v>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G99">
            <v>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G100">
            <v>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G101">
            <v>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G102">
            <v>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C103">
            <v>0</v>
          </cell>
          <cell r="D103">
            <v>0</v>
          </cell>
          <cell r="E103">
            <v>0</v>
          </cell>
          <cell r="F103">
            <v>12780000</v>
          </cell>
          <cell r="G103">
            <v>0</v>
          </cell>
          <cell r="H103">
            <v>0</v>
          </cell>
          <cell r="I103">
            <v>0</v>
          </cell>
          <cell r="J103">
            <v>703</v>
          </cell>
          <cell r="K103">
            <v>0</v>
          </cell>
          <cell r="L103">
            <v>12780000</v>
          </cell>
          <cell r="M103">
            <v>0</v>
          </cell>
          <cell r="N103">
            <v>0</v>
          </cell>
          <cell r="O103">
            <v>0</v>
          </cell>
          <cell r="P103">
            <v>196840</v>
          </cell>
        </row>
        <row r="104">
          <cell r="A104" t="str">
            <v>A.4.1</v>
          </cell>
          <cell r="B104" t="str">
            <v xml:space="preserve">  6.9KV VCB 1250A 40KA , SWITCHGEAR INCOMING &amp; TIe PANEL &amp; FEEDER PANEL</v>
          </cell>
          <cell r="C104">
            <v>5</v>
          </cell>
          <cell r="D104" t="str">
            <v>PNL</v>
          </cell>
          <cell r="E104">
            <v>800000</v>
          </cell>
          <cell r="F104">
            <v>4000000</v>
          </cell>
        </row>
        <row r="105">
          <cell r="A105" t="str">
            <v>*</v>
          </cell>
          <cell r="B105" t="str">
            <v>DWG. NO. XK11A-0000-05,06,07,08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G107">
            <v>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G108">
            <v>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G109">
            <v>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G110">
            <v>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G111">
            <v>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G112">
            <v>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G113">
            <v>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G114">
            <v>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G115">
            <v>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C116">
            <v>0</v>
          </cell>
          <cell r="D116">
            <v>0</v>
          </cell>
          <cell r="E116">
            <v>0</v>
          </cell>
          <cell r="F116">
            <v>22314000</v>
          </cell>
          <cell r="G116">
            <v>0</v>
          </cell>
          <cell r="H116">
            <v>0</v>
          </cell>
          <cell r="I116">
            <v>0</v>
          </cell>
          <cell r="J116">
            <v>1302</v>
          </cell>
          <cell r="K116">
            <v>0</v>
          </cell>
          <cell r="L116">
            <v>22314000</v>
          </cell>
          <cell r="M116">
            <v>0</v>
          </cell>
          <cell r="N116">
            <v>0</v>
          </cell>
          <cell r="O116">
            <v>0</v>
          </cell>
          <cell r="P116">
            <v>364560</v>
          </cell>
        </row>
        <row r="117"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 t="str">
            <v xml:space="preserve">  6.9KV VCB 1250A , MCC PANEL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G120">
            <v>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G121">
            <v>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G122">
            <v>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G123">
            <v>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G124">
            <v>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G125">
            <v>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G126">
            <v>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G127">
            <v>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C128">
            <v>0</v>
          </cell>
          <cell r="D128">
            <v>0</v>
          </cell>
          <cell r="E128">
            <v>0</v>
          </cell>
          <cell r="F128">
            <v>12280000</v>
          </cell>
          <cell r="G128">
            <v>0</v>
          </cell>
          <cell r="H128">
            <v>0</v>
          </cell>
          <cell r="I128">
            <v>0</v>
          </cell>
          <cell r="J128">
            <v>693</v>
          </cell>
          <cell r="K128">
            <v>0</v>
          </cell>
          <cell r="L128">
            <v>12280000</v>
          </cell>
          <cell r="M128">
            <v>0</v>
          </cell>
          <cell r="N128">
            <v>0</v>
          </cell>
          <cell r="O128">
            <v>0</v>
          </cell>
          <cell r="P128">
            <v>194040</v>
          </cell>
        </row>
        <row r="129"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G130">
            <v>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G134">
            <v>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G135">
            <v>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C136">
            <v>0</v>
          </cell>
          <cell r="D136">
            <v>0</v>
          </cell>
          <cell r="E136">
            <v>0</v>
          </cell>
          <cell r="F136">
            <v>1550000</v>
          </cell>
          <cell r="G136">
            <v>0</v>
          </cell>
          <cell r="H136">
            <v>0</v>
          </cell>
          <cell r="I136">
            <v>0</v>
          </cell>
          <cell r="J136">
            <v>238</v>
          </cell>
          <cell r="K136">
            <v>0</v>
          </cell>
          <cell r="L136">
            <v>1550000</v>
          </cell>
          <cell r="M136">
            <v>0</v>
          </cell>
          <cell r="N136">
            <v>0</v>
          </cell>
          <cell r="O136">
            <v>0</v>
          </cell>
          <cell r="P136">
            <v>66640</v>
          </cell>
        </row>
        <row r="137">
          <cell r="A137">
            <v>6</v>
          </cell>
          <cell r="B137" t="str">
            <v xml:space="preserve"> @ORN S@D@KER W/ EPOXY _x0007_-T 13304-002</v>
          </cell>
          <cell r="C137">
            <v>16</v>
          </cell>
          <cell r="D137" t="str">
            <v>SET</v>
          </cell>
          <cell r="E137">
            <v>4976</v>
          </cell>
          <cell r="F137">
            <v>0</v>
          </cell>
          <cell r="H137">
            <v>0</v>
          </cell>
        </row>
        <row r="138">
          <cell r="A138" t="str">
            <v>A.7</v>
          </cell>
          <cell r="B138" t="str">
            <v xml:space="preserve">  DC POWER SUPPLY       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G139">
            <v>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G140">
            <v>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C141">
            <v>0</v>
          </cell>
          <cell r="D141">
            <v>0</v>
          </cell>
          <cell r="E141">
            <v>0</v>
          </cell>
          <cell r="F141">
            <v>815000</v>
          </cell>
          <cell r="G141">
            <v>0</v>
          </cell>
          <cell r="H141">
            <v>0</v>
          </cell>
          <cell r="I141">
            <v>0</v>
          </cell>
          <cell r="J141">
            <v>120</v>
          </cell>
          <cell r="K141">
            <v>0</v>
          </cell>
          <cell r="L141">
            <v>815000</v>
          </cell>
          <cell r="M141">
            <v>0</v>
          </cell>
          <cell r="N141">
            <v>0</v>
          </cell>
          <cell r="O141">
            <v>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G144">
            <v>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G146">
            <v>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G149">
            <v>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G150">
            <v>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G151">
            <v>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G152">
            <v>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G153">
            <v>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G154">
            <v>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G155">
            <v>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G157">
            <v>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C160">
            <v>0</v>
          </cell>
          <cell r="D160">
            <v>0</v>
          </cell>
          <cell r="E160">
            <v>0</v>
          </cell>
          <cell r="F160">
            <v>2996000</v>
          </cell>
          <cell r="G160">
            <v>0</v>
          </cell>
          <cell r="H160">
            <v>0</v>
          </cell>
          <cell r="I160">
            <v>0</v>
          </cell>
          <cell r="J160">
            <v>677</v>
          </cell>
          <cell r="K160">
            <v>0</v>
          </cell>
          <cell r="L160">
            <v>2996000</v>
          </cell>
          <cell r="M160">
            <v>0</v>
          </cell>
          <cell r="N160">
            <v>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G162">
            <v>0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A164">
            <v>10</v>
          </cell>
          <cell r="B164" t="str">
            <v>SUB-TOTAL : (A)</v>
          </cell>
          <cell r="C164">
            <v>15000</v>
          </cell>
          <cell r="D164" t="str">
            <v>M</v>
          </cell>
          <cell r="E164">
            <v>223</v>
          </cell>
          <cell r="F164">
            <v>138612100</v>
          </cell>
          <cell r="G164">
            <v>0</v>
          </cell>
          <cell r="H164">
            <v>0</v>
          </cell>
          <cell r="I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5">
          <cell r="A165" t="str">
            <v>a_x000E_6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</row>
        <row r="166">
          <cell r="A166" t="str">
            <v>B</v>
          </cell>
          <cell r="B166" t="str">
            <v>CABLE &amp; WIRE FOR POWER SYSTEM</v>
          </cell>
          <cell r="C166">
            <v>130730</v>
          </cell>
          <cell r="D166" t="str">
            <v>M</v>
          </cell>
          <cell r="H166">
            <v>0</v>
          </cell>
          <cell r="I166">
            <v>0.11700000000000001</v>
          </cell>
          <cell r="J166">
            <v>35</v>
          </cell>
          <cell r="K166">
            <v>28</v>
          </cell>
          <cell r="L166">
            <v>8400</v>
          </cell>
          <cell r="M166">
            <v>0</v>
          </cell>
          <cell r="N166">
            <v>0</v>
          </cell>
          <cell r="O166">
            <v>33</v>
          </cell>
          <cell r="P166">
            <v>9900</v>
          </cell>
        </row>
        <row r="167">
          <cell r="A167">
            <v>13</v>
          </cell>
          <cell r="B167" t="str">
            <v xml:space="preserve">    4/C 60 sq.mm </v>
          </cell>
          <cell r="C167">
            <v>300</v>
          </cell>
          <cell r="D167" t="str">
            <v>M</v>
          </cell>
          <cell r="E167">
            <v>232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G171">
            <v>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G172">
            <v>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G173">
            <v>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G174">
            <v>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G175">
            <v>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G176">
            <v>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G177">
            <v>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G178">
            <v>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G179">
            <v>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G180">
            <v>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G181">
            <v>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G182">
            <v>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G183">
            <v>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G186">
            <v>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G187">
            <v>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G188">
            <v>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G189">
            <v>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G190">
            <v>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G191">
            <v>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G192">
            <v>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G195">
            <v>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G196">
            <v>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G197">
            <v>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G198">
            <v>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G199">
            <v>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B200" t="str">
            <v xml:space="preserve"> WEATHER PROOF, NEMA-4X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G202">
            <v>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G203">
            <v>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G204">
            <v>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G205">
            <v>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G206">
            <v>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G210">
            <v>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G211">
            <v>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G212">
            <v>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G213">
            <v>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G216">
            <v>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G217">
            <v>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G218">
            <v>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G220">
            <v>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G223">
            <v>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A224" t="str">
            <v>A.2.1</v>
          </cell>
          <cell r="B224" t="str">
            <v xml:space="preserve">  6.9KV VCB 4000A 40KA , SWITCHGEAR INCOMING &amp; TIE PANEL </v>
          </cell>
          <cell r="C224">
            <v>3</v>
          </cell>
          <cell r="D224" t="str">
            <v>PNL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G225">
            <v>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G228">
            <v>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5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G231">
            <v>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G234">
            <v>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G242">
            <v>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G243">
            <v>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G244">
            <v>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G246">
            <v>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G250">
            <v>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G252">
            <v>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G254">
            <v>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G258">
            <v>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G261">
            <v>0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C263">
            <v>0</v>
          </cell>
          <cell r="D263">
            <v>0</v>
          </cell>
          <cell r="E263">
            <v>0</v>
          </cell>
          <cell r="F263">
            <v>23270172</v>
          </cell>
          <cell r="G263">
            <v>0</v>
          </cell>
          <cell r="H263">
            <v>0</v>
          </cell>
          <cell r="I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C267">
            <v>350</v>
          </cell>
          <cell r="D267" t="str">
            <v>M</v>
          </cell>
          <cell r="E267">
            <v>26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G268">
            <v>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0.5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G270">
            <v>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A271">
            <v>11</v>
          </cell>
          <cell r="B271" t="str">
            <v>MAIN 3P30A,BRANCH 2P 20A 8 CKT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G272">
            <v>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0.56000000000000005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G274">
            <v>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G276">
            <v>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G278">
            <v>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G280">
            <v>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G282">
            <v>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A283">
            <v>9</v>
          </cell>
          <cell r="B283" t="str">
            <v>GROUP D, 3-POLE 20AMP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G284">
            <v>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G286">
            <v>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G288">
            <v>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9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G290">
            <v>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G292">
            <v>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G296">
            <v>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7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G300">
            <v>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A301">
            <v>19</v>
          </cell>
          <cell r="B301" t="str">
            <v xml:space="preserve">INTEGRAL CONST. WATT. BALLAST C/W GUARD AND 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G303">
            <v>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G304">
            <v>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G305">
            <v>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G306">
            <v>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G307">
            <v>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G308">
            <v>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G310">
            <v>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G312">
            <v>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0.153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G315">
            <v>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G318">
            <v>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G320">
            <v>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A323">
            <v>29</v>
          </cell>
          <cell r="B323" t="str">
            <v>FOR CLASS 1, DIV.2 GROUP D</v>
          </cell>
          <cell r="C323">
            <v>4440</v>
          </cell>
          <cell r="D323" t="str">
            <v>M</v>
          </cell>
          <cell r="E323">
            <v>33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G324">
            <v>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G327">
            <v>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G328">
            <v>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G329">
            <v>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G330">
            <v>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G331">
            <v>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G332">
            <v>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G333">
            <v>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G334">
            <v>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G335">
            <v>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G336">
            <v>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G337">
            <v>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G338">
            <v>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G339">
            <v>0</v>
          </cell>
          <cell r="H339">
            <v>0</v>
          </cell>
          <cell r="I339">
            <v>0.2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G340">
            <v>0</v>
          </cell>
          <cell r="H340">
            <v>0</v>
          </cell>
          <cell r="I340">
            <v>0.2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G341">
            <v>0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C342">
            <v>3</v>
          </cell>
          <cell r="D342">
            <v>11.13</v>
          </cell>
          <cell r="E342">
            <v>1.25</v>
          </cell>
          <cell r="F342">
            <v>9586794</v>
          </cell>
          <cell r="G342">
            <v>0</v>
          </cell>
          <cell r="H342">
            <v>0</v>
          </cell>
          <cell r="I342">
            <v>0.3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H343">
            <v>0</v>
          </cell>
          <cell r="I343">
            <v>0.41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F344">
            <v>0</v>
          </cell>
          <cell r="G344">
            <v>0</v>
          </cell>
          <cell r="H344">
            <v>0</v>
          </cell>
          <cell r="I344">
            <v>0.51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C345">
            <v>6</v>
          </cell>
          <cell r="D345">
            <v>18.260000000000002</v>
          </cell>
          <cell r="E345">
            <v>1.5</v>
          </cell>
          <cell r="F345">
            <v>0</v>
          </cell>
          <cell r="G345">
            <v>0</v>
          </cell>
          <cell r="H345">
            <v>0</v>
          </cell>
          <cell r="I345">
            <v>0.61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G346">
            <v>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G347">
            <v>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G348">
            <v>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G349">
            <v>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G350">
            <v>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G351">
            <v>0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G352">
            <v>0</v>
          </cell>
          <cell r="H352">
            <v>0</v>
          </cell>
          <cell r="I352">
            <v>2.0299999999999998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C353">
            <v>22</v>
          </cell>
          <cell r="D353">
            <v>53.98</v>
          </cell>
          <cell r="E353" t="str">
            <v>N</v>
          </cell>
          <cell r="F353">
            <v>0</v>
          </cell>
          <cell r="G353">
            <v>0</v>
          </cell>
          <cell r="H353">
            <v>0</v>
          </cell>
          <cell r="I353">
            <v>2.23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G354">
            <v>0</v>
          </cell>
          <cell r="H354">
            <v>0</v>
          </cell>
          <cell r="I354">
            <v>2.4300000000000002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A355">
            <v>11</v>
          </cell>
          <cell r="B355" t="str">
            <v xml:space="preserve"> CADWELD TAC-2G2G</v>
          </cell>
          <cell r="C355">
            <v>25</v>
          </cell>
          <cell r="D355" t="str">
            <v>SET</v>
          </cell>
          <cell r="E355">
            <v>3500</v>
          </cell>
          <cell r="F355">
            <v>0</v>
          </cell>
          <cell r="G355">
            <v>0</v>
          </cell>
          <cell r="H355">
            <v>0</v>
          </cell>
          <cell r="I355">
            <v>7.0000000000000007E-2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G356">
            <v>0</v>
          </cell>
          <cell r="H356">
            <v>0</v>
          </cell>
          <cell r="I356">
            <v>7.0000000000000007E-2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G357">
            <v>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C358">
            <v>0.25</v>
          </cell>
          <cell r="D358">
            <v>2.2400000000000002</v>
          </cell>
          <cell r="E358">
            <v>1</v>
          </cell>
          <cell r="F358">
            <v>0</v>
          </cell>
          <cell r="G358">
            <v>0</v>
          </cell>
          <cell r="H358">
            <v>0</v>
          </cell>
          <cell r="I358">
            <v>7.0000000000000007E-2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G359">
            <v>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C360">
            <v>0.25</v>
          </cell>
          <cell r="D360">
            <v>2.2400000000000002</v>
          </cell>
          <cell r="E360">
            <v>1</v>
          </cell>
          <cell r="F360">
            <v>0</v>
          </cell>
          <cell r="G360">
            <v>0</v>
          </cell>
          <cell r="H360">
            <v>0</v>
          </cell>
          <cell r="I360">
            <v>7.0000000000000007E-2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G361">
            <v>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G362">
            <v>0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G363">
            <v>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G364">
            <v>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G365">
            <v>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G366">
            <v>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G367">
            <v>0</v>
          </cell>
          <cell r="H367">
            <v>0</v>
          </cell>
          <cell r="I367">
            <v>7.0000000000000007E-2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G368">
            <v>0</v>
          </cell>
          <cell r="H368">
            <v>0</v>
          </cell>
          <cell r="I368">
            <v>7.0000000000000007E-2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G369">
            <v>0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C370">
            <v>1</v>
          </cell>
          <cell r="D370">
            <v>3.38</v>
          </cell>
          <cell r="E370">
            <v>1</v>
          </cell>
          <cell r="F370">
            <v>902415</v>
          </cell>
          <cell r="G370">
            <v>0</v>
          </cell>
          <cell r="H370">
            <v>0</v>
          </cell>
          <cell r="I370">
            <v>0.12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F371">
            <v>0</v>
          </cell>
          <cell r="G371">
            <v>0</v>
          </cell>
          <cell r="H371">
            <v>0</v>
          </cell>
          <cell r="I371">
            <v>0.12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F372">
            <v>0</v>
          </cell>
          <cell r="G372">
            <v>0</v>
          </cell>
          <cell r="H372">
            <v>0</v>
          </cell>
          <cell r="I372">
            <v>0.12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B373" t="str">
            <v>STD</v>
          </cell>
          <cell r="C373">
            <v>1.25</v>
          </cell>
          <cell r="D373" t="str">
            <v xml:space="preserve"> </v>
          </cell>
          <cell r="E373">
            <v>1</v>
          </cell>
          <cell r="F373">
            <v>0</v>
          </cell>
          <cell r="G373">
            <v>0</v>
          </cell>
          <cell r="H373">
            <v>0</v>
          </cell>
          <cell r="I373">
            <v>0.15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C374">
            <v>1.25</v>
          </cell>
          <cell r="D374">
            <v>3.56</v>
          </cell>
          <cell r="E374">
            <v>1</v>
          </cell>
          <cell r="F374">
            <v>0</v>
          </cell>
          <cell r="G374">
            <v>0</v>
          </cell>
          <cell r="H374">
            <v>0</v>
          </cell>
          <cell r="I374">
            <v>0.15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G375">
            <v>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G376">
            <v>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G377">
            <v>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G378">
            <v>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G379">
            <v>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G380">
            <v>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C381">
            <v>2</v>
          </cell>
          <cell r="D381">
            <v>3.91</v>
          </cell>
          <cell r="E381">
            <v>1</v>
          </cell>
          <cell r="F381">
            <v>493190</v>
          </cell>
          <cell r="G381">
            <v>0</v>
          </cell>
          <cell r="H381">
            <v>0</v>
          </cell>
          <cell r="I381">
            <v>0.3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F382">
            <v>0</v>
          </cell>
          <cell r="G382">
            <v>0</v>
          </cell>
          <cell r="H382">
            <v>0</v>
          </cell>
          <cell r="I382">
            <v>0.25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F383">
            <v>0</v>
          </cell>
          <cell r="G383">
            <v>0</v>
          </cell>
          <cell r="H383">
            <v>0</v>
          </cell>
          <cell r="I383">
            <v>0.3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C384">
            <v>3.5</v>
          </cell>
          <cell r="D384" t="str">
            <v xml:space="preserve"> </v>
          </cell>
          <cell r="E384">
            <v>1</v>
          </cell>
          <cell r="F384">
            <v>0</v>
          </cell>
          <cell r="G384">
            <v>0</v>
          </cell>
          <cell r="H384">
            <v>0</v>
          </cell>
          <cell r="I384">
            <v>0.35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G385">
            <v>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C386">
            <v>5</v>
          </cell>
          <cell r="D386">
            <v>6.55</v>
          </cell>
          <cell r="E386">
            <v>1</v>
          </cell>
          <cell r="F386">
            <v>0</v>
          </cell>
          <cell r="G386">
            <v>0</v>
          </cell>
          <cell r="H386">
            <v>0</v>
          </cell>
          <cell r="I386">
            <v>0.51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G387">
            <v>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G388">
            <v>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G389">
            <v>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A390">
            <v>17</v>
          </cell>
          <cell r="B390" t="str">
            <v>3M LG., W/ SMALL FOUNDATION</v>
          </cell>
          <cell r="C390">
            <v>5.9091063153828709E-126</v>
          </cell>
          <cell r="D390" t="str">
            <v>LOT</v>
          </cell>
          <cell r="E390">
            <v>7.022705362587842E+52</v>
          </cell>
          <cell r="F390">
            <v>0</v>
          </cell>
          <cell r="G390">
            <v>0</v>
          </cell>
          <cell r="H390">
            <v>0</v>
          </cell>
          <cell r="I390">
            <v>1.22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G391">
            <v>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C392">
            <v>16</v>
          </cell>
          <cell r="D392">
            <v>9.5299999999999994</v>
          </cell>
          <cell r="E392">
            <v>1</v>
          </cell>
          <cell r="F392">
            <v>0</v>
          </cell>
          <cell r="G392">
            <v>0</v>
          </cell>
          <cell r="H392">
            <v>0</v>
          </cell>
          <cell r="I392">
            <v>1.62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G393">
            <v>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C394">
            <v>20</v>
          </cell>
          <cell r="D394">
            <v>9.5299999999999994</v>
          </cell>
          <cell r="E394">
            <v>1</v>
          </cell>
          <cell r="F394">
            <v>0</v>
          </cell>
          <cell r="G394">
            <v>0</v>
          </cell>
          <cell r="H394">
            <v>0</v>
          </cell>
          <cell r="I394">
            <v>2.0299999999999998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G395">
            <v>4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G396">
            <v>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G397">
            <v>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G398">
            <v>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G399">
            <v>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G400">
            <v>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G401">
            <v>0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G402">
            <v>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C403">
            <v>38</v>
          </cell>
          <cell r="D403">
            <v>9.5299999999999994</v>
          </cell>
          <cell r="E403">
            <v>1</v>
          </cell>
          <cell r="F403">
            <v>0</v>
          </cell>
          <cell r="G403">
            <v>0</v>
          </cell>
          <cell r="H403">
            <v>0</v>
          </cell>
          <cell r="I403">
            <v>3.85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G404">
            <v>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G405">
            <v>0</v>
          </cell>
          <cell r="H405">
            <v>0</v>
          </cell>
          <cell r="I405">
            <v>4.26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G406">
            <v>0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C407">
            <v>46</v>
          </cell>
          <cell r="D407">
            <v>9.5299999999999994</v>
          </cell>
          <cell r="E407">
            <v>1</v>
          </cell>
          <cell r="F407">
            <v>1009077</v>
          </cell>
          <cell r="G407">
            <v>0</v>
          </cell>
          <cell r="H407">
            <v>0</v>
          </cell>
          <cell r="I407">
            <v>4.67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F408">
            <v>0</v>
          </cell>
          <cell r="G408">
            <v>0</v>
          </cell>
          <cell r="H408">
            <v>0</v>
          </cell>
          <cell r="I408">
            <v>4.87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F409">
            <v>0</v>
          </cell>
          <cell r="G409">
            <v>0</v>
          </cell>
          <cell r="H409">
            <v>0</v>
          </cell>
          <cell r="I409">
            <v>7.0000000000000007E-2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C410">
            <v>0.125</v>
          </cell>
          <cell r="D410" t="str">
            <v xml:space="preserve"> </v>
          </cell>
          <cell r="E410">
            <v>1</v>
          </cell>
          <cell r="F410">
            <v>0</v>
          </cell>
          <cell r="G410">
            <v>0</v>
          </cell>
          <cell r="H410">
            <v>0</v>
          </cell>
          <cell r="I410">
            <v>7.0000000000000007E-2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G411">
            <v>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G412">
            <v>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G413">
            <v>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G414">
            <v>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G415">
            <v>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G416">
            <v>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G417">
            <v>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G418">
            <v>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G419">
            <v>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G420">
            <v>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G421">
            <v>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G422">
            <v>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G423">
            <v>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G424">
            <v>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G425">
            <v>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G426">
            <v>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G427">
            <v>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G428">
            <v>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C429">
            <v>1.25</v>
          </cell>
          <cell r="D429">
            <v>4.8499999999999996</v>
          </cell>
          <cell r="E429">
            <v>1</v>
          </cell>
          <cell r="F429">
            <v>0</v>
          </cell>
          <cell r="G429">
            <v>0</v>
          </cell>
          <cell r="H429">
            <v>0</v>
          </cell>
          <cell r="I429">
            <v>0.13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G430">
            <v>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C431">
            <v>1.5</v>
          </cell>
          <cell r="D431">
            <v>5.08</v>
          </cell>
          <cell r="E431">
            <v>1</v>
          </cell>
          <cell r="F431">
            <v>0</v>
          </cell>
          <cell r="G431">
            <v>0</v>
          </cell>
          <cell r="H431">
            <v>0</v>
          </cell>
          <cell r="I431">
            <v>0.15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G432">
            <v>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C433">
            <v>2</v>
          </cell>
          <cell r="D433">
            <v>5.54</v>
          </cell>
          <cell r="E433">
            <v>1</v>
          </cell>
          <cell r="F433">
            <v>0</v>
          </cell>
          <cell r="G433">
            <v>0</v>
          </cell>
          <cell r="H433">
            <v>0</v>
          </cell>
          <cell r="I433">
            <v>0.2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G434">
            <v>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G435">
            <v>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G436">
            <v>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G437">
            <v>0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C438">
            <v>3.5</v>
          </cell>
          <cell r="D438">
            <v>8.08</v>
          </cell>
          <cell r="E438">
            <v>1</v>
          </cell>
          <cell r="F438">
            <v>1746859</v>
          </cell>
          <cell r="G438">
            <v>0</v>
          </cell>
          <cell r="H438">
            <v>0</v>
          </cell>
          <cell r="I438">
            <v>0.10000023841857911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F439">
            <v>0</v>
          </cell>
          <cell r="G439">
            <v>0</v>
          </cell>
          <cell r="H439">
            <v>0</v>
          </cell>
          <cell r="I439">
            <v>0.41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F440">
            <v>0</v>
          </cell>
          <cell r="G440">
            <v>0</v>
          </cell>
          <cell r="H440">
            <v>0</v>
          </cell>
          <cell r="I440">
            <v>0.51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C441">
            <v>6</v>
          </cell>
          <cell r="D441">
            <v>10.97</v>
          </cell>
          <cell r="E441">
            <v>1.25</v>
          </cell>
          <cell r="F441">
            <v>0</v>
          </cell>
          <cell r="G441">
            <v>0</v>
          </cell>
          <cell r="H441">
            <v>0</v>
          </cell>
          <cell r="I441">
            <v>0.61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G442">
            <v>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G443">
            <v>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C444">
            <v>12</v>
          </cell>
          <cell r="D444">
            <v>12.7</v>
          </cell>
          <cell r="E444">
            <v>1.25</v>
          </cell>
          <cell r="F444">
            <v>0</v>
          </cell>
          <cell r="G444">
            <v>0</v>
          </cell>
          <cell r="H444">
            <v>0</v>
          </cell>
          <cell r="I444">
            <v>1.22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C445">
            <v>14</v>
          </cell>
          <cell r="D445">
            <v>12.7</v>
          </cell>
          <cell r="E445">
            <v>1.25</v>
          </cell>
          <cell r="F445">
            <v>0</v>
          </cell>
          <cell r="G445">
            <v>0</v>
          </cell>
          <cell r="H445">
            <v>0</v>
          </cell>
          <cell r="I445">
            <v>1.42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C446">
            <v>16</v>
          </cell>
          <cell r="D446">
            <v>12.7</v>
          </cell>
          <cell r="E446">
            <v>1.25</v>
          </cell>
          <cell r="F446">
            <v>0</v>
          </cell>
          <cell r="G446">
            <v>0</v>
          </cell>
          <cell r="H446">
            <v>0</v>
          </cell>
          <cell r="I446">
            <v>1.62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G447">
            <v>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G448">
            <v>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G452">
            <v>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G453">
            <v>0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G455">
            <v>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G457">
            <v>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  <cell r="Q457">
            <v>0</v>
          </cell>
        </row>
        <row r="458">
          <cell r="B458" t="str">
            <v>TABLE 1, 1"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 t="str">
            <v>M+L</v>
          </cell>
          <cell r="L459" t="str">
            <v>M+L</v>
          </cell>
          <cell r="M459">
            <v>0</v>
          </cell>
          <cell r="N459">
            <v>0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 t="str">
            <v>M+L</v>
          </cell>
          <cell r="L460" t="str">
            <v>M+L</v>
          </cell>
          <cell r="M460">
            <v>0</v>
          </cell>
          <cell r="N460">
            <v>0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 t="str">
            <v>M+L</v>
          </cell>
          <cell r="L461" t="str">
            <v>M+L</v>
          </cell>
          <cell r="M461">
            <v>0</v>
          </cell>
          <cell r="N461">
            <v>0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 t="str">
            <v>M+L</v>
          </cell>
          <cell r="L462" t="str">
            <v>M+L</v>
          </cell>
          <cell r="M462">
            <v>0</v>
          </cell>
          <cell r="N462">
            <v>0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 t="str">
            <v>M+L</v>
          </cell>
          <cell r="L463" t="str">
            <v>M+L</v>
          </cell>
          <cell r="M463">
            <v>0</v>
          </cell>
          <cell r="N463">
            <v>0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 t="str">
            <v>M+L</v>
          </cell>
          <cell r="L464" t="str">
            <v>M+L</v>
          </cell>
          <cell r="M464">
            <v>0</v>
          </cell>
          <cell r="N464">
            <v>0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G465">
            <v>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G466">
            <v>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G467">
            <v>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G468">
            <v>0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C469">
            <v>0</v>
          </cell>
          <cell r="D469">
            <v>0</v>
          </cell>
          <cell r="E469">
            <v>0</v>
          </cell>
          <cell r="F469">
            <v>746719</v>
          </cell>
          <cell r="G469">
            <v>0</v>
          </cell>
          <cell r="H469">
            <v>0</v>
          </cell>
          <cell r="I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B471" t="str">
            <v>PVC???? 7C-2SQ.MM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</row>
        <row r="474">
          <cell r="B474" t="str">
            <v>D&amp;F SYSTEM PANEL, INCLUDING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G475">
            <v>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A478">
            <v>19</v>
          </cell>
          <cell r="B478" t="str">
            <v>SOFTWARE DESIGN PACKAGE</v>
          </cell>
          <cell r="C478">
            <v>3000</v>
          </cell>
          <cell r="D478" t="str">
            <v>M</v>
          </cell>
          <cell r="E478">
            <v>76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G479">
            <v>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0.23599999999999999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G483">
            <v>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A484">
            <v>0</v>
          </cell>
          <cell r="B484" t="str">
            <v>MOSAIC PANEL  SIZE 1200Hx1200W, W/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G486">
            <v>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G491">
            <v>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G492">
            <v>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G493">
            <v>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G494">
            <v>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G495">
            <v>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G496">
            <v>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G498">
            <v>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G499">
            <v>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G500">
            <v>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G501">
            <v>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G502">
            <v>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G504">
            <v>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G506">
            <v>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G508">
            <v>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G510">
            <v>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G512">
            <v>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G514">
            <v>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G516">
            <v>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G518">
            <v>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G520">
            <v>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G521">
            <v>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G522">
            <v>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G523">
            <v>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G524">
            <v>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G525">
            <v>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G526">
            <v>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G527">
            <v>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G528">
            <v>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G530">
            <v>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G531">
            <v>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G532">
            <v>0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C533">
            <v>0</v>
          </cell>
          <cell r="D533">
            <v>0</v>
          </cell>
          <cell r="E533">
            <v>0</v>
          </cell>
          <cell r="F533">
            <v>15621953</v>
          </cell>
          <cell r="G533">
            <v>0</v>
          </cell>
          <cell r="H533">
            <v>0</v>
          </cell>
          <cell r="I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C536">
            <v>0</v>
          </cell>
          <cell r="D536">
            <v>0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7">
          <cell r="A537" t="str">
            <v>J.1.3</v>
          </cell>
          <cell r="B537" t="str">
            <v>_x0000_PVC CONDUIT, THICK WALL, CNS1302 SCH._x0000_B , 4"</v>
          </cell>
          <cell r="C537">
            <v>16500</v>
          </cell>
          <cell r="D537" t="str">
            <v>M</v>
          </cell>
          <cell r="E537">
            <v>128</v>
          </cell>
          <cell r="F537">
            <v>2112000</v>
          </cell>
        </row>
        <row r="538">
          <cell r="A538" t="str">
            <v>J.1</v>
          </cell>
          <cell r="B538" t="str">
            <v>U/G CONDUIT BANK FOR TEL., P/P, CCTV, APS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G539">
            <v>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G540">
            <v>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G541">
            <v>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G542">
            <v>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  <cell r="Q546">
            <v>6089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C553">
            <v>0</v>
          </cell>
          <cell r="D553">
            <v>0</v>
          </cell>
          <cell r="E553">
            <v>0</v>
          </cell>
          <cell r="F553">
            <v>4896800</v>
          </cell>
          <cell r="G553">
            <v>0</v>
          </cell>
          <cell r="H553">
            <v>0</v>
          </cell>
          <cell r="I553">
            <v>0</v>
          </cell>
          <cell r="J553">
            <v>19311</v>
          </cell>
          <cell r="K553">
            <v>0</v>
          </cell>
          <cell r="L553">
            <v>4896800</v>
          </cell>
          <cell r="M553">
            <v>0</v>
          </cell>
          <cell r="N553">
            <v>0</v>
          </cell>
          <cell r="O553">
            <v>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C555">
            <v>0</v>
          </cell>
          <cell r="D555">
            <v>0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0.22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G556">
            <v>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G557">
            <v>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A568" t="str">
            <v>ALT-3</v>
          </cell>
          <cell r="B568" t="str">
            <v>SUB-TOTAL : (J.2)</v>
          </cell>
          <cell r="C568">
            <v>0</v>
          </cell>
          <cell r="D568">
            <v>0</v>
          </cell>
          <cell r="E568">
            <v>0</v>
          </cell>
          <cell r="F568">
            <v>1004000</v>
          </cell>
          <cell r="G568">
            <v>0</v>
          </cell>
          <cell r="H568">
            <v>0</v>
          </cell>
          <cell r="I568">
            <v>0</v>
          </cell>
          <cell r="J568">
            <v>8020</v>
          </cell>
          <cell r="K568">
            <v>0</v>
          </cell>
          <cell r="L568">
            <v>1004000</v>
          </cell>
          <cell r="M568">
            <v>0</v>
          </cell>
          <cell r="N568">
            <v>0</v>
          </cell>
          <cell r="O568">
            <v>0</v>
          </cell>
          <cell r="P568">
            <v>6436000</v>
          </cell>
        </row>
        <row r="569"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C570">
            <v>0</v>
          </cell>
          <cell r="D570">
            <v>0</v>
          </cell>
          <cell r="E570">
            <v>0</v>
          </cell>
          <cell r="F570">
            <v>5900800</v>
          </cell>
          <cell r="G570">
            <v>0</v>
          </cell>
          <cell r="H570">
            <v>0</v>
          </cell>
          <cell r="I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 refreshError="1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 refreshError="1"/>
      <sheetData sheetId="501" refreshError="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 refreshError="1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 refreshError="1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K"/>
      <sheetName val="NKC"/>
      <sheetName val="So cai TK"/>
      <sheetName val="111"/>
      <sheetName val="112"/>
      <sheetName val="121"/>
      <sheetName val="128"/>
      <sheetName val="129"/>
      <sheetName val="131"/>
      <sheetName val="133"/>
      <sheetName val="136"/>
      <sheetName val="138"/>
      <sheetName val="139"/>
      <sheetName val="141"/>
      <sheetName val="144"/>
      <sheetName val="152"/>
      <sheetName val="153"/>
      <sheetName val="154"/>
      <sheetName val="155"/>
      <sheetName val="156"/>
      <sheetName val="157"/>
      <sheetName val="159"/>
      <sheetName val="161"/>
      <sheetName val="211"/>
      <sheetName val="212"/>
      <sheetName val="213"/>
      <sheetName val="221"/>
      <sheetName val="222"/>
      <sheetName val="228"/>
      <sheetName val="229"/>
      <sheetName val="241"/>
      <sheetName val="244"/>
      <sheetName val="311"/>
      <sheetName val="315"/>
      <sheetName val="331"/>
      <sheetName val="333"/>
      <sheetName val="334"/>
      <sheetName val="335"/>
      <sheetName val="336"/>
      <sheetName val="338"/>
      <sheetName val="341"/>
      <sheetName val="342"/>
      <sheetName val="133 (2)"/>
      <sheetName val="411"/>
      <sheetName val="412"/>
      <sheetName val="413"/>
      <sheetName val="414"/>
      <sheetName val="415"/>
      <sheetName val="416"/>
      <sheetName val="421"/>
      <sheetName val="431"/>
      <sheetName val="441"/>
      <sheetName val="451"/>
      <sheetName val="461"/>
      <sheetName val="466"/>
      <sheetName val="511"/>
      <sheetName val="512"/>
      <sheetName val="531"/>
      <sheetName val="532"/>
      <sheetName val="611"/>
      <sheetName val="621"/>
      <sheetName val="622"/>
      <sheetName val="623"/>
      <sheetName val="627"/>
      <sheetName val="631"/>
      <sheetName val="632"/>
      <sheetName val="641"/>
      <sheetName val="642"/>
      <sheetName val="711"/>
      <sheetName val="721"/>
      <sheetName val="811"/>
      <sheetName val="821"/>
      <sheetName val="911"/>
      <sheetName val="CANDOI_CT"/>
      <sheetName val="CANDOI_TH"/>
      <sheetName val="BCDKT"/>
      <sheetName val="KQKD"/>
      <sheetName val="VAT"/>
    </sheetNames>
    <sheetDataSet>
      <sheetData sheetId="0" refreshError="1">
        <row r="1">
          <cell r="A1" t="str">
            <v>HéI KÕ TO¸N VIÖT NAM</v>
          </cell>
        </row>
        <row r="3">
          <cell r="A3" t="str">
            <v>HÖ thèng tµi kho¶n</v>
          </cell>
        </row>
        <row r="4">
          <cell r="A4" t="str">
            <v>M· TK</v>
          </cell>
        </row>
        <row r="5">
          <cell r="A5">
            <v>1</v>
          </cell>
          <cell r="B5" t="str">
            <v>1. TSL§ vµ §T ng¾n h¹n</v>
          </cell>
        </row>
        <row r="6">
          <cell r="A6">
            <v>11</v>
          </cell>
          <cell r="B6" t="str">
            <v>1.1. TiÒn</v>
          </cell>
        </row>
        <row r="7">
          <cell r="A7">
            <v>111</v>
          </cell>
          <cell r="B7" t="str">
            <v>TiÒn mÆt</v>
          </cell>
        </row>
        <row r="8">
          <cell r="A8" t="str">
            <v>1111</v>
          </cell>
          <cell r="B8" t="str">
            <v>TiÒn ViÖt Nam</v>
          </cell>
        </row>
        <row r="9">
          <cell r="A9" t="str">
            <v>1112</v>
          </cell>
          <cell r="B9" t="str">
            <v>Ngo¹i tÖ</v>
          </cell>
        </row>
        <row r="10">
          <cell r="A10">
            <v>112</v>
          </cell>
          <cell r="B10" t="str">
            <v>TiÒn göi ng©n hµng</v>
          </cell>
        </row>
        <row r="11">
          <cell r="A11">
            <v>1121</v>
          </cell>
          <cell r="B11" t="str">
            <v>TiÒn göi ng©n hµng</v>
          </cell>
        </row>
        <row r="12">
          <cell r="A12">
            <v>1122</v>
          </cell>
          <cell r="B12" t="str">
            <v>TiÒn göi Ngo¹i tÖ</v>
          </cell>
        </row>
        <row r="13">
          <cell r="A13">
            <v>113</v>
          </cell>
          <cell r="B13" t="str">
            <v>TiÒn ®ang chuyÓn</v>
          </cell>
        </row>
        <row r="14">
          <cell r="A14">
            <v>1131</v>
          </cell>
          <cell r="B14" t="str">
            <v>TiÒn ViÖt nam ®ang chuyÓn</v>
          </cell>
        </row>
        <row r="15">
          <cell r="A15">
            <v>12</v>
          </cell>
          <cell r="B15" t="str">
            <v>1.2. C¸c kho¶n §TTC ng¾n h¹n</v>
          </cell>
        </row>
        <row r="16">
          <cell r="A16">
            <v>121</v>
          </cell>
          <cell r="B16" t="str">
            <v>§Çu t­ chøng kho¸n ng¾n h¹n</v>
          </cell>
        </row>
        <row r="17">
          <cell r="A17">
            <v>1211</v>
          </cell>
          <cell r="B17" t="str">
            <v>Cæ phiÕu</v>
          </cell>
        </row>
        <row r="18">
          <cell r="A18">
            <v>1212</v>
          </cell>
          <cell r="B18" t="str">
            <v>Tr¸i phiÕu</v>
          </cell>
        </row>
        <row r="19">
          <cell r="A19">
            <v>128</v>
          </cell>
          <cell r="B19" t="str">
            <v>§Çu t­ ng¾n h¹n kh¸c</v>
          </cell>
        </row>
        <row r="20">
          <cell r="A20">
            <v>129</v>
          </cell>
          <cell r="B20" t="str">
            <v>Dù phßng gi¶m ®Çu t­ ng¾n h¹n</v>
          </cell>
        </row>
        <row r="21">
          <cell r="A21">
            <v>13</v>
          </cell>
          <cell r="B21" t="str">
            <v>1.3. C¸c kho¶n ph¶i thu</v>
          </cell>
        </row>
        <row r="22">
          <cell r="A22">
            <v>131</v>
          </cell>
          <cell r="B22" t="str">
            <v>Ph¶i thu cña kh¸ch hµng</v>
          </cell>
          <cell r="C22" t="str">
            <v>Chi tiÕt theo qu¶n lý</v>
          </cell>
        </row>
        <row r="23">
          <cell r="A23">
            <v>133</v>
          </cell>
          <cell r="B23" t="str">
            <v>ThuÕ GTGT ®­îc khÊu trõ</v>
          </cell>
        </row>
        <row r="24">
          <cell r="A24">
            <v>1331</v>
          </cell>
          <cell r="B24" t="str">
            <v>ThuÕ GTGT khÊu trõ cña HH,DV</v>
          </cell>
        </row>
        <row r="25">
          <cell r="A25">
            <v>1332</v>
          </cell>
          <cell r="B25" t="str">
            <v>ThuÕ GTGT khÊu trõ cña TSC§</v>
          </cell>
        </row>
        <row r="26">
          <cell r="A26">
            <v>1333</v>
          </cell>
          <cell r="B26" t="str">
            <v>ThuÕ GTGT hµng nhËp khÈu</v>
          </cell>
        </row>
        <row r="27">
          <cell r="A27">
            <v>1334</v>
          </cell>
          <cell r="B27" t="str">
            <v>ThuÕ tiªu thô ®Æc biÖt</v>
          </cell>
        </row>
        <row r="28">
          <cell r="A28">
            <v>1335</v>
          </cell>
          <cell r="B28" t="str">
            <v>ThuÕ xuÊt nhËp khÈu</v>
          </cell>
        </row>
        <row r="29">
          <cell r="A29">
            <v>136</v>
          </cell>
          <cell r="B29" t="str">
            <v>Ph¶i thu néi bé</v>
          </cell>
        </row>
        <row r="30">
          <cell r="A30">
            <v>1368</v>
          </cell>
          <cell r="B30" t="str">
            <v>Ph¶i thu néi bé kh¸c</v>
          </cell>
        </row>
        <row r="31">
          <cell r="A31">
            <v>138</v>
          </cell>
          <cell r="B31" t="str">
            <v>Ph¶i thu kh¸c</v>
          </cell>
        </row>
        <row r="32">
          <cell r="A32">
            <v>1381</v>
          </cell>
          <cell r="B32" t="str">
            <v>Tµi s¶n thiÕu thõa chê xö lý</v>
          </cell>
        </row>
        <row r="33">
          <cell r="A33">
            <v>1388</v>
          </cell>
          <cell r="B33" t="str">
            <v>C¸c kho¶n ph¶i thu kh¸c</v>
          </cell>
        </row>
        <row r="34">
          <cell r="A34">
            <v>139</v>
          </cell>
          <cell r="B34" t="str">
            <v>Dù phßng ph¶i thu khã ®ßi</v>
          </cell>
        </row>
        <row r="35">
          <cell r="A35">
            <v>14</v>
          </cell>
          <cell r="B35" t="str">
            <v>1.4. C¸c kho¶n ph¶i chi</v>
          </cell>
        </row>
        <row r="36">
          <cell r="A36">
            <v>141</v>
          </cell>
          <cell r="B36" t="str">
            <v>T¹m øng</v>
          </cell>
          <cell r="C36" t="str">
            <v>Chi tiÕt theo qu¶n lý</v>
          </cell>
        </row>
        <row r="37">
          <cell r="A37">
            <v>142</v>
          </cell>
          <cell r="B37" t="str">
            <v>Chi tr¶ tr­íc</v>
          </cell>
        </row>
        <row r="38">
          <cell r="A38">
            <v>1421</v>
          </cell>
          <cell r="B38" t="str">
            <v>Chi phÝ tr¶ tr­íc</v>
          </cell>
        </row>
        <row r="39">
          <cell r="A39">
            <v>1422</v>
          </cell>
          <cell r="B39" t="str">
            <v>Chi phÝ chê kÕt chuyÓn</v>
          </cell>
        </row>
        <row r="40">
          <cell r="A40">
            <v>144</v>
          </cell>
          <cell r="B40" t="str">
            <v>ThÕ chÊp,ký c­îc,ký quü Ng.h¹n</v>
          </cell>
        </row>
        <row r="41">
          <cell r="A41">
            <v>15</v>
          </cell>
          <cell r="B41" t="str">
            <v>1.5. Tµi s¶n hµng hãa</v>
          </cell>
        </row>
        <row r="42">
          <cell r="A42">
            <v>151</v>
          </cell>
          <cell r="B42" t="str">
            <v>Hµng mua ®ang trªn ®­êng</v>
          </cell>
        </row>
        <row r="43">
          <cell r="A43">
            <v>152</v>
          </cell>
          <cell r="B43" t="str">
            <v>Nguyªn liÖu, vËt liÖu</v>
          </cell>
          <cell r="C43" t="str">
            <v>Chi tiÕt theo qu¶n lý</v>
          </cell>
        </row>
        <row r="44">
          <cell r="A44">
            <v>1521</v>
          </cell>
          <cell r="B44" t="str">
            <v>Nguyªn vËt liÖu chÝnh</v>
          </cell>
        </row>
        <row r="45">
          <cell r="A45">
            <v>1522</v>
          </cell>
          <cell r="B45" t="str">
            <v>VËt liÖu phô</v>
          </cell>
        </row>
        <row r="46">
          <cell r="A46">
            <v>1523</v>
          </cell>
          <cell r="B46" t="str">
            <v>Nhiªn liÖu</v>
          </cell>
        </row>
        <row r="47">
          <cell r="A47">
            <v>1524</v>
          </cell>
          <cell r="B47" t="str">
            <v>Phô tïng</v>
          </cell>
        </row>
        <row r="48">
          <cell r="A48">
            <v>1525</v>
          </cell>
          <cell r="B48" t="str">
            <v>ThiÕt bÞ XDCB</v>
          </cell>
        </row>
        <row r="49">
          <cell r="A49">
            <v>1526</v>
          </cell>
          <cell r="B49" t="str">
            <v>VËt liÖu kh¸c</v>
          </cell>
        </row>
        <row r="50">
          <cell r="A50" t="str">
            <v>152K</v>
          </cell>
          <cell r="B50" t="str">
            <v>NVL cho c¸c kho kh¸c</v>
          </cell>
        </row>
        <row r="51">
          <cell r="A51">
            <v>153</v>
          </cell>
          <cell r="B51" t="str">
            <v>C«ng cô, dông cô</v>
          </cell>
        </row>
        <row r="52">
          <cell r="A52">
            <v>1531</v>
          </cell>
          <cell r="B52" t="str">
            <v>C«ng cô, dông cô</v>
          </cell>
        </row>
        <row r="53">
          <cell r="A53">
            <v>1532</v>
          </cell>
          <cell r="B53" t="str">
            <v>Bao b× lu©n chuyÓn</v>
          </cell>
        </row>
        <row r="54">
          <cell r="A54">
            <v>1533</v>
          </cell>
          <cell r="B54" t="str">
            <v>§å dïng cho thuª</v>
          </cell>
        </row>
        <row r="55">
          <cell r="A55">
            <v>154</v>
          </cell>
          <cell r="B55" t="str">
            <v>Chi phÝ SXKD dang dë</v>
          </cell>
        </row>
        <row r="56">
          <cell r="A56">
            <v>155</v>
          </cell>
          <cell r="B56" t="str">
            <v>Thµnh phÈm</v>
          </cell>
        </row>
        <row r="57">
          <cell r="A57">
            <v>156</v>
          </cell>
          <cell r="B57" t="str">
            <v>Hµng ho¸</v>
          </cell>
        </row>
        <row r="58">
          <cell r="A58">
            <v>1561</v>
          </cell>
          <cell r="B58" t="str">
            <v>Gi¸ mua hµng hãa ®Ó b¸n</v>
          </cell>
        </row>
        <row r="59">
          <cell r="A59">
            <v>1562</v>
          </cell>
          <cell r="B59" t="str">
            <v>Chi phÝ thu mua hµng ho¸</v>
          </cell>
        </row>
        <row r="60">
          <cell r="A60">
            <v>157</v>
          </cell>
          <cell r="B60" t="str">
            <v>Hµng gëi ®i b¸n</v>
          </cell>
        </row>
        <row r="61">
          <cell r="A61">
            <v>159</v>
          </cell>
          <cell r="B61" t="str">
            <v>Dù phßng gi¶m gi¸ hµng tån kho</v>
          </cell>
        </row>
        <row r="62">
          <cell r="A62">
            <v>16</v>
          </cell>
          <cell r="B62" t="str">
            <v>1.6. Chi sù nghiÖp</v>
          </cell>
        </row>
        <row r="63">
          <cell r="A63">
            <v>161</v>
          </cell>
          <cell r="B63" t="str">
            <v>Chi sù nghiÖp (nguån nhµ n­íc)</v>
          </cell>
        </row>
        <row r="64">
          <cell r="A64">
            <v>1611</v>
          </cell>
          <cell r="B64" t="str">
            <v>Chi sù nghiÖp n¨m tr­íc</v>
          </cell>
        </row>
        <row r="65">
          <cell r="A65">
            <v>1612</v>
          </cell>
          <cell r="B65" t="str">
            <v>Chi sù nghiÖp n¨m nay</v>
          </cell>
        </row>
        <row r="66">
          <cell r="A66">
            <v>2</v>
          </cell>
          <cell r="B66" t="str">
            <v>2. TSC§ vµ §T­ dµi h¹n</v>
          </cell>
        </row>
        <row r="67">
          <cell r="A67">
            <v>21</v>
          </cell>
          <cell r="B67" t="str">
            <v>2.1. Tµi s¶n cè ®Þnh</v>
          </cell>
        </row>
        <row r="68">
          <cell r="A68">
            <v>211</v>
          </cell>
          <cell r="B68" t="str">
            <v>Tµi s¶n cè ®Þnh h÷u h×nh</v>
          </cell>
        </row>
        <row r="69">
          <cell r="A69">
            <v>2111</v>
          </cell>
          <cell r="B69" t="str">
            <v>M¸y mãc thiÕt bÞ</v>
          </cell>
        </row>
        <row r="70">
          <cell r="A70">
            <v>2112</v>
          </cell>
          <cell r="B70" t="str">
            <v>Ph­¬ng tiÖn vËn t¶i truyÒn dÉn</v>
          </cell>
        </row>
        <row r="71">
          <cell r="A71">
            <v>2113</v>
          </cell>
          <cell r="B71" t="str">
            <v>ThiÕt bÞ dông cô qu¶n lý</v>
          </cell>
        </row>
        <row r="72">
          <cell r="A72">
            <v>2114</v>
          </cell>
          <cell r="B72" t="str">
            <v>Nhµ cöa vµ vËt kiÕn tróc</v>
          </cell>
        </row>
        <row r="73">
          <cell r="A73">
            <v>2115</v>
          </cell>
          <cell r="B73" t="str">
            <v>§Êt ®ai</v>
          </cell>
        </row>
        <row r="74">
          <cell r="A74">
            <v>212</v>
          </cell>
          <cell r="B74" t="str">
            <v>TSC§ thuª tµi chÝnh</v>
          </cell>
        </row>
        <row r="75">
          <cell r="A75">
            <v>213</v>
          </cell>
          <cell r="B75" t="str">
            <v>TSC§ v« h×nh</v>
          </cell>
        </row>
        <row r="76">
          <cell r="A76">
            <v>2131</v>
          </cell>
          <cell r="B76" t="str">
            <v>QuyÒn sö dông ®Êt</v>
          </cell>
        </row>
        <row r="77">
          <cell r="A77">
            <v>2132</v>
          </cell>
          <cell r="B77" t="str">
            <v>Chi phÝ thµnh lËp, chuÈn bÞ SX</v>
          </cell>
        </row>
        <row r="78">
          <cell r="A78">
            <v>2133</v>
          </cell>
          <cell r="B78" t="str">
            <v>B»ng ph¸t minh s¸ng chÕ</v>
          </cell>
        </row>
        <row r="79">
          <cell r="A79">
            <v>2134</v>
          </cell>
          <cell r="B79" t="str">
            <v>Chi phÝ nghiªn cøu ph¸t triÓn</v>
          </cell>
        </row>
        <row r="80">
          <cell r="A80">
            <v>2135</v>
          </cell>
          <cell r="B80" t="str">
            <v>Chi phÝ vÒ lîi thÕ th­¬ng m¹i</v>
          </cell>
        </row>
        <row r="81">
          <cell r="A81">
            <v>2136</v>
          </cell>
          <cell r="B81" t="str">
            <v>Chi phÝ héi th¶o</v>
          </cell>
        </row>
        <row r="82">
          <cell r="A82">
            <v>2138</v>
          </cell>
          <cell r="B82" t="str">
            <v>TSC§ v« h×nh kh¸c</v>
          </cell>
        </row>
        <row r="83">
          <cell r="A83">
            <v>214</v>
          </cell>
          <cell r="B83" t="str">
            <v>Hao mßn TSC§</v>
          </cell>
        </row>
        <row r="84">
          <cell r="A84">
            <v>2141</v>
          </cell>
          <cell r="B84" t="str">
            <v>Hao mßn TSC§ h÷u h×nh</v>
          </cell>
        </row>
        <row r="85">
          <cell r="A85">
            <v>2142</v>
          </cell>
          <cell r="B85" t="str">
            <v>Hao mßn TSC§ ®i thuª</v>
          </cell>
        </row>
        <row r="86">
          <cell r="A86">
            <v>2143</v>
          </cell>
          <cell r="B86" t="str">
            <v>Hao mßn TSC§ v« h×nh</v>
          </cell>
        </row>
        <row r="87">
          <cell r="A87">
            <v>22</v>
          </cell>
          <cell r="B87" t="str">
            <v>2.2. §T chøng kho¸n dµi h¹n</v>
          </cell>
        </row>
        <row r="88">
          <cell r="A88">
            <v>221</v>
          </cell>
          <cell r="B88" t="str">
            <v>§Çu t­ chøng kho¸n dµi h¹n</v>
          </cell>
        </row>
        <row r="89">
          <cell r="A89">
            <v>2211</v>
          </cell>
          <cell r="B89" t="str">
            <v>Cæ phiÕu</v>
          </cell>
        </row>
        <row r="90">
          <cell r="A90">
            <v>2212</v>
          </cell>
          <cell r="B90" t="str">
            <v>Tr¸i phiÕu</v>
          </cell>
        </row>
        <row r="91">
          <cell r="A91">
            <v>222</v>
          </cell>
          <cell r="B91" t="str">
            <v>Gãp vèn liªn doanh</v>
          </cell>
        </row>
        <row r="92">
          <cell r="A92">
            <v>228</v>
          </cell>
          <cell r="B92" t="str">
            <v>§Çu t­ dµi h¹n kh¸c</v>
          </cell>
        </row>
        <row r="93">
          <cell r="A93">
            <v>229</v>
          </cell>
          <cell r="B93" t="str">
            <v>Dù phßng gi¶m gi¸ §T dµi h¹n</v>
          </cell>
        </row>
        <row r="94">
          <cell r="A94">
            <v>24</v>
          </cell>
          <cell r="B94" t="str">
            <v>2.4. Chi phÝ XDCB dë dang</v>
          </cell>
        </row>
        <row r="95">
          <cell r="A95">
            <v>241</v>
          </cell>
          <cell r="B95" t="str">
            <v>X©y dùng c¬ b¶n dë dang</v>
          </cell>
        </row>
        <row r="96">
          <cell r="A96">
            <v>2411</v>
          </cell>
          <cell r="B96" t="str">
            <v>Mua s¾m TSC§</v>
          </cell>
        </row>
        <row r="97">
          <cell r="A97">
            <v>2412</v>
          </cell>
          <cell r="B97" t="str">
            <v>X©y dùng c¬ b¶n-theo h¹ng môc</v>
          </cell>
        </row>
        <row r="98">
          <cell r="A98">
            <v>2413</v>
          </cell>
          <cell r="B98" t="str">
            <v>Söa ch÷a lín TSC§</v>
          </cell>
        </row>
        <row r="99">
          <cell r="A99">
            <v>244</v>
          </cell>
          <cell r="B99" t="str">
            <v>Ký quü , ký c­îc dµi h¹n</v>
          </cell>
        </row>
        <row r="100">
          <cell r="A100">
            <v>3</v>
          </cell>
          <cell r="B100" t="str">
            <v>3. Nî ph¶i tr¶</v>
          </cell>
        </row>
        <row r="101">
          <cell r="A101">
            <v>31</v>
          </cell>
          <cell r="B101" t="str">
            <v>3.1. Vay, nî ng¾n h¹n</v>
          </cell>
        </row>
        <row r="102">
          <cell r="A102">
            <v>311</v>
          </cell>
          <cell r="B102" t="str">
            <v>Vay ng¾n h¹n</v>
          </cell>
        </row>
        <row r="103">
          <cell r="A103">
            <v>315</v>
          </cell>
          <cell r="B103" t="str">
            <v>Nî dµi h¹n ®Õn h¹n tr¶</v>
          </cell>
        </row>
        <row r="104">
          <cell r="A104">
            <v>33</v>
          </cell>
          <cell r="B104" t="str">
            <v>3.3. Ph¶i tr¶, ph¶i nép</v>
          </cell>
        </row>
        <row r="105">
          <cell r="A105">
            <v>331</v>
          </cell>
          <cell r="B105" t="str">
            <v>Ph¶i tr¶ cho ng­êi b¸n</v>
          </cell>
          <cell r="C105" t="str">
            <v>Chi tiÕt theo qu¶n lý</v>
          </cell>
        </row>
        <row r="106">
          <cell r="A106">
            <v>333</v>
          </cell>
          <cell r="B106" t="str">
            <v>ThuÕ vµ c¸c kho¶n ph¶i nép NN</v>
          </cell>
        </row>
        <row r="107">
          <cell r="A107">
            <v>3331</v>
          </cell>
          <cell r="B107" t="str">
            <v>thuÕ GTGT ph¶i nép</v>
          </cell>
        </row>
        <row r="108">
          <cell r="A108">
            <v>33311</v>
          </cell>
          <cell r="B108" t="str">
            <v>thuÕ GTGT hµng néi ®Þa</v>
          </cell>
        </row>
        <row r="109">
          <cell r="A109">
            <v>33312</v>
          </cell>
          <cell r="B109" t="str">
            <v>thuÕ GTGT hµng nhËp khÈu</v>
          </cell>
        </row>
        <row r="110">
          <cell r="A110">
            <v>3333</v>
          </cell>
          <cell r="B110" t="str">
            <v>thuÕ xuÊt nhËp khÈu</v>
          </cell>
        </row>
        <row r="111">
          <cell r="A111">
            <v>3334</v>
          </cell>
          <cell r="B111" t="str">
            <v>ThuÕ thu nhËp doanh nghiÖp</v>
          </cell>
        </row>
        <row r="112">
          <cell r="A112">
            <v>3335</v>
          </cell>
          <cell r="B112" t="str">
            <v>Thu trªn vèn</v>
          </cell>
        </row>
        <row r="113">
          <cell r="A113">
            <v>3336</v>
          </cell>
          <cell r="B113" t="str">
            <v>ThuÕ tµi nguyªn</v>
          </cell>
        </row>
        <row r="114">
          <cell r="A114">
            <v>3337</v>
          </cell>
          <cell r="B114" t="str">
            <v>ThuÕ nhµ ®Êt, tiÒn thuª ®Êt</v>
          </cell>
        </row>
        <row r="115">
          <cell r="A115">
            <v>3338</v>
          </cell>
          <cell r="B115" t="str">
            <v>C¸c lo¹i thuÕ kh¸c</v>
          </cell>
        </row>
        <row r="116">
          <cell r="A116">
            <v>3339</v>
          </cell>
          <cell r="B116" t="str">
            <v>PhÝ,lÖ phÝ vµ c¸c kho¶n kh¸c</v>
          </cell>
        </row>
        <row r="117">
          <cell r="A117">
            <v>334</v>
          </cell>
          <cell r="B117" t="str">
            <v>Ph¶i tr¶ c«ng nh©n viªn</v>
          </cell>
        </row>
        <row r="118">
          <cell r="A118">
            <v>335</v>
          </cell>
          <cell r="B118" t="str">
            <v>Chi phÝ ph¶i tr¶</v>
          </cell>
        </row>
        <row r="119">
          <cell r="A119">
            <v>336</v>
          </cell>
          <cell r="B119" t="str">
            <v>Ph¶i tr¶ néi bé</v>
          </cell>
        </row>
        <row r="120">
          <cell r="A120">
            <v>338</v>
          </cell>
          <cell r="B120" t="str">
            <v>Ph¶i tr¶, ph¶i nép kh¸c</v>
          </cell>
        </row>
        <row r="121">
          <cell r="A121">
            <v>3381</v>
          </cell>
          <cell r="B121" t="str">
            <v>Tµi s¶n thõa chê gi¶i quyÕt</v>
          </cell>
        </row>
        <row r="122">
          <cell r="A122">
            <v>3382</v>
          </cell>
          <cell r="B122" t="str">
            <v>Kinh phÝ c«ng ®oµn</v>
          </cell>
        </row>
        <row r="123">
          <cell r="A123">
            <v>3383</v>
          </cell>
          <cell r="B123" t="str">
            <v>B¶o hiÓm x· héi</v>
          </cell>
        </row>
        <row r="124">
          <cell r="A124">
            <v>3384</v>
          </cell>
          <cell r="B124" t="str">
            <v>B¶o hiÓm ytÕ</v>
          </cell>
        </row>
        <row r="125">
          <cell r="A125">
            <v>3388</v>
          </cell>
          <cell r="B125" t="str">
            <v>Ph¶i tr¶ ph¶i nép kh¸c</v>
          </cell>
        </row>
        <row r="126">
          <cell r="A126">
            <v>34</v>
          </cell>
          <cell r="B126" t="str">
            <v>3.4. C¸c kho¶n vay, nî</v>
          </cell>
        </row>
        <row r="127">
          <cell r="A127">
            <v>341</v>
          </cell>
          <cell r="B127" t="str">
            <v>Vay dµi h¹n</v>
          </cell>
        </row>
        <row r="128">
          <cell r="A128">
            <v>342</v>
          </cell>
          <cell r="B128" t="str">
            <v>Nî dµi h¹n</v>
          </cell>
        </row>
        <row r="129">
          <cell r="A129">
            <v>4</v>
          </cell>
          <cell r="B129" t="str">
            <v>4. Nguån vèn chñ së h÷u</v>
          </cell>
        </row>
        <row r="130">
          <cell r="A130">
            <v>41</v>
          </cell>
          <cell r="B130" t="str">
            <v>Nguån vèn chñ së h÷u</v>
          </cell>
        </row>
        <row r="131">
          <cell r="A131">
            <v>411</v>
          </cell>
          <cell r="B131" t="str">
            <v>Nguån vèn kinh doanh, vèn gãp</v>
          </cell>
        </row>
        <row r="132">
          <cell r="A132">
            <v>4111</v>
          </cell>
          <cell r="B132" t="str">
            <v>Nguån vèn ban ®Çu (thµnh lËp)</v>
          </cell>
        </row>
        <row r="133">
          <cell r="A133">
            <v>4112</v>
          </cell>
          <cell r="B133" t="str">
            <v>Nguån vèn bæ sung</v>
          </cell>
        </row>
        <row r="134">
          <cell r="A134">
            <v>412</v>
          </cell>
          <cell r="B134" t="str">
            <v>Chªnh lÖch ®¸nh gi¸ l¹i TSC§</v>
          </cell>
        </row>
        <row r="135">
          <cell r="A135">
            <v>413</v>
          </cell>
          <cell r="B135" t="str">
            <v>Chªnh lÖch tû gi¸</v>
          </cell>
        </row>
        <row r="136">
          <cell r="A136">
            <v>414</v>
          </cell>
          <cell r="B136" t="str">
            <v>Quü ph¸t triÓn Kinh doanh</v>
          </cell>
        </row>
        <row r="137">
          <cell r="A137">
            <v>415</v>
          </cell>
          <cell r="B137" t="str">
            <v>Quü dù tr÷</v>
          </cell>
        </row>
        <row r="138">
          <cell r="A138">
            <v>416</v>
          </cell>
          <cell r="B138" t="str">
            <v>Quü dù phßng mÊt viÖc lµm</v>
          </cell>
        </row>
        <row r="139">
          <cell r="A139">
            <v>42</v>
          </cell>
          <cell r="B139" t="str">
            <v>4.2. L·i</v>
          </cell>
        </row>
        <row r="140">
          <cell r="A140">
            <v>421</v>
          </cell>
          <cell r="B140" t="str">
            <v>L·i ch­a ph©n phèi</v>
          </cell>
        </row>
        <row r="141">
          <cell r="A141">
            <v>4211</v>
          </cell>
          <cell r="B141" t="str">
            <v>L·i n¨m tr­íc</v>
          </cell>
        </row>
        <row r="142">
          <cell r="A142">
            <v>4212</v>
          </cell>
          <cell r="B142" t="str">
            <v>L·i n¨m nay</v>
          </cell>
        </row>
        <row r="143">
          <cell r="A143">
            <v>43</v>
          </cell>
          <cell r="B143" t="str">
            <v>4.3. Quü khen th­ëng,phóc lîi</v>
          </cell>
        </row>
        <row r="144">
          <cell r="A144">
            <v>431</v>
          </cell>
          <cell r="B144" t="str">
            <v>Quü khen th­ëng, phóc lîi</v>
          </cell>
        </row>
        <row r="145">
          <cell r="A145">
            <v>4311</v>
          </cell>
          <cell r="B145" t="str">
            <v>Quü khen th­ëng</v>
          </cell>
        </row>
        <row r="146">
          <cell r="A146">
            <v>4312</v>
          </cell>
          <cell r="B146" t="str">
            <v>Quü phóc lîi</v>
          </cell>
        </row>
        <row r="147">
          <cell r="A147">
            <v>441</v>
          </cell>
          <cell r="B147" t="str">
            <v>Nguån vèn ®Çu t­ XDCB</v>
          </cell>
        </row>
        <row r="148">
          <cell r="A148">
            <v>45</v>
          </cell>
          <cell r="B148" t="str">
            <v>4.5. Quü qu¶n lý cña cÊp trªn</v>
          </cell>
        </row>
        <row r="149">
          <cell r="A149">
            <v>451</v>
          </cell>
          <cell r="B149" t="str">
            <v>Quü qu¶n lý cña cÊp trªn</v>
          </cell>
        </row>
        <row r="150">
          <cell r="A150">
            <v>46</v>
          </cell>
          <cell r="B150" t="str">
            <v>4.6. Nguån kinh phÝ sù nghiÖp</v>
          </cell>
        </row>
        <row r="151">
          <cell r="A151">
            <v>461</v>
          </cell>
          <cell r="B151" t="str">
            <v>Nguån kinh phÝ sù nghiÖp</v>
          </cell>
        </row>
        <row r="152">
          <cell r="A152">
            <v>4611</v>
          </cell>
          <cell r="B152" t="str">
            <v>Nguån kinh phÝ SN,NSNN­íc NT</v>
          </cell>
        </row>
        <row r="153">
          <cell r="A153">
            <v>4612</v>
          </cell>
          <cell r="B153" t="str">
            <v>Nguån kinh phÝ SN,NSNN­íc NN</v>
          </cell>
        </row>
        <row r="154">
          <cell r="A154">
            <v>5</v>
          </cell>
          <cell r="B154" t="str">
            <v>5. Doanh thu</v>
          </cell>
        </row>
        <row r="155">
          <cell r="A155">
            <v>51</v>
          </cell>
          <cell r="B155" t="str">
            <v>5.1. Doanh thu</v>
          </cell>
        </row>
        <row r="156">
          <cell r="A156">
            <v>511</v>
          </cell>
          <cell r="B156" t="str">
            <v>Doanh thu b¸n hµng</v>
          </cell>
        </row>
        <row r="157">
          <cell r="A157">
            <v>5111</v>
          </cell>
          <cell r="B157" t="str">
            <v>Doanh thu b¸n hµng hãa</v>
          </cell>
        </row>
        <row r="158">
          <cell r="A158">
            <v>5112</v>
          </cell>
          <cell r="B158" t="str">
            <v>Doanh thu b¸n thµnh phÈm</v>
          </cell>
        </row>
        <row r="159">
          <cell r="A159">
            <v>5113</v>
          </cell>
          <cell r="B159" t="str">
            <v>Doanh thu cung cÊp dÞch vô</v>
          </cell>
        </row>
        <row r="160">
          <cell r="A160">
            <v>512</v>
          </cell>
          <cell r="B160" t="str">
            <v>Doanh thu b¸n hµng néi bé</v>
          </cell>
        </row>
        <row r="161">
          <cell r="A161">
            <v>5121</v>
          </cell>
          <cell r="B161" t="str">
            <v>Doanh thu b¸n hµng hãa</v>
          </cell>
        </row>
        <row r="162">
          <cell r="A162">
            <v>5122</v>
          </cell>
          <cell r="B162" t="str">
            <v>Doanh thu b¸n s¶n phÈm néi bé</v>
          </cell>
        </row>
        <row r="163">
          <cell r="A163">
            <v>5123</v>
          </cell>
          <cell r="B163" t="str">
            <v>Doanh thu ccÊp dÞch vô néi bé</v>
          </cell>
        </row>
        <row r="164">
          <cell r="A164">
            <v>52</v>
          </cell>
          <cell r="B164" t="str">
            <v>5.2. ChiÕt khÊu</v>
          </cell>
        </row>
        <row r="165">
          <cell r="A165">
            <v>521</v>
          </cell>
          <cell r="B165" t="str">
            <v>ChiÕt khÊu b¸n hµng</v>
          </cell>
        </row>
        <row r="166">
          <cell r="A166">
            <v>5211</v>
          </cell>
          <cell r="B166" t="str">
            <v>ChiÕt khÊu hµng hãa</v>
          </cell>
        </row>
        <row r="167">
          <cell r="A167">
            <v>5212</v>
          </cell>
          <cell r="B167" t="str">
            <v>ChiÕt khÊu thµnh phÈm</v>
          </cell>
        </row>
        <row r="168">
          <cell r="A168">
            <v>5213</v>
          </cell>
          <cell r="B168" t="str">
            <v>ChiÕt khÊu dÞch vô</v>
          </cell>
        </row>
        <row r="169">
          <cell r="A169">
            <v>53</v>
          </cell>
          <cell r="B169" t="str">
            <v>5.3. Hµng b¸n tr¶ l¹i,gi¶m gi¸</v>
          </cell>
        </row>
        <row r="170">
          <cell r="A170">
            <v>531</v>
          </cell>
          <cell r="B170" t="str">
            <v>Hµng b¸n bÞ tr¶ l¹i</v>
          </cell>
        </row>
        <row r="171">
          <cell r="A171">
            <v>532</v>
          </cell>
          <cell r="B171" t="str">
            <v>Gi¶m gi¸ hµng b¸n</v>
          </cell>
        </row>
        <row r="172">
          <cell r="A172">
            <v>6</v>
          </cell>
          <cell r="B172" t="str">
            <v>6. Chi phÝ SX,kinh doanh</v>
          </cell>
        </row>
        <row r="173">
          <cell r="A173">
            <v>61</v>
          </cell>
          <cell r="B173" t="str">
            <v>6.1. Mua hµng, nguyªn VL</v>
          </cell>
        </row>
        <row r="174">
          <cell r="A174">
            <v>611</v>
          </cell>
          <cell r="B174" t="str">
            <v>Mua hµng</v>
          </cell>
        </row>
        <row r="175">
          <cell r="A175">
            <v>6111</v>
          </cell>
          <cell r="B175" t="str">
            <v>Mua nguyªn liÖu, vËt liÖu</v>
          </cell>
        </row>
        <row r="176">
          <cell r="A176">
            <v>6112</v>
          </cell>
          <cell r="B176" t="str">
            <v>Mua hµng hãa</v>
          </cell>
        </row>
        <row r="177">
          <cell r="A177">
            <v>62</v>
          </cell>
          <cell r="B177" t="str">
            <v>6.2. Chi phÝ s¶n xuÊt</v>
          </cell>
        </row>
        <row r="178">
          <cell r="A178">
            <v>621</v>
          </cell>
          <cell r="B178" t="str">
            <v>Chi phÝ NVL trùc tiÕp</v>
          </cell>
        </row>
        <row r="179">
          <cell r="A179">
            <v>622</v>
          </cell>
          <cell r="B179" t="str">
            <v>Chi phÝ nh©n c«ng trùc tiÕp</v>
          </cell>
        </row>
        <row r="180">
          <cell r="A180">
            <v>627</v>
          </cell>
          <cell r="B180" t="str">
            <v>Chi phÝ s¶n xuÊt chung</v>
          </cell>
        </row>
        <row r="181">
          <cell r="A181">
            <v>6271</v>
          </cell>
          <cell r="B181" t="str">
            <v>Chi phÝ nh©n viªn X­ëng</v>
          </cell>
        </row>
        <row r="182">
          <cell r="A182">
            <v>6272</v>
          </cell>
          <cell r="B182" t="str">
            <v>Chi phÝ vËt liÖu, bao b×</v>
          </cell>
        </row>
        <row r="183">
          <cell r="A183">
            <v>6273</v>
          </cell>
          <cell r="B183" t="str">
            <v>Chi phÝ dông cô s¶n xuÊt</v>
          </cell>
        </row>
        <row r="184">
          <cell r="A184">
            <v>6274</v>
          </cell>
          <cell r="B184" t="str">
            <v>Chi phÝ khÊu hao TSC§</v>
          </cell>
        </row>
        <row r="185">
          <cell r="A185">
            <v>6275</v>
          </cell>
          <cell r="B185" t="str">
            <v>CF söa ch÷a th­êng xuyªn</v>
          </cell>
        </row>
        <row r="186">
          <cell r="A186">
            <v>6277</v>
          </cell>
          <cell r="B186" t="str">
            <v>Chi phÝ dÞch vô mua ngoµi</v>
          </cell>
        </row>
        <row r="187">
          <cell r="A187">
            <v>6278</v>
          </cell>
          <cell r="B187" t="str">
            <v>Chi phÝ b»ng tiÒn kh¸c</v>
          </cell>
        </row>
        <row r="188">
          <cell r="A188">
            <v>63</v>
          </cell>
          <cell r="B188" t="str">
            <v>6.3. Gi¸ thµnh</v>
          </cell>
        </row>
        <row r="189">
          <cell r="A189">
            <v>631</v>
          </cell>
          <cell r="B189" t="str">
            <v>Gi¸ thµnh s¶n xuÊt</v>
          </cell>
        </row>
        <row r="190">
          <cell r="A190">
            <v>632</v>
          </cell>
          <cell r="B190" t="str">
            <v>Gi¸ vèn hµng b¸n</v>
          </cell>
        </row>
        <row r="191">
          <cell r="A191">
            <v>64</v>
          </cell>
          <cell r="B191" t="str">
            <v>6.4. Chi phÝ l­u th«ng</v>
          </cell>
        </row>
        <row r="192">
          <cell r="A192">
            <v>641</v>
          </cell>
          <cell r="B192" t="str">
            <v>Chi phÝ b¸n hµng</v>
          </cell>
        </row>
        <row r="193">
          <cell r="A193">
            <v>6411</v>
          </cell>
          <cell r="B193" t="str">
            <v>Chi phÝ nh©n viªn b¸n hµng</v>
          </cell>
        </row>
        <row r="194">
          <cell r="A194">
            <v>6412</v>
          </cell>
          <cell r="B194" t="str">
            <v>Chi phÝ vËt liÖu</v>
          </cell>
        </row>
        <row r="195">
          <cell r="A195">
            <v>6413</v>
          </cell>
          <cell r="B195" t="str">
            <v>Chi phÝ dông cô ®å dïng</v>
          </cell>
        </row>
        <row r="196">
          <cell r="A196">
            <v>6414</v>
          </cell>
          <cell r="B196" t="str">
            <v>Chi phÝ khÊu hao TSC§</v>
          </cell>
        </row>
        <row r="197">
          <cell r="A197">
            <v>6415</v>
          </cell>
          <cell r="B197" t="str">
            <v>Chi phÝ qu¶ng c¸o</v>
          </cell>
        </row>
        <row r="198">
          <cell r="A198">
            <v>6416</v>
          </cell>
          <cell r="B198" t="str">
            <v>Chi phÝ héi nghÞ kh¸ch hµng</v>
          </cell>
        </row>
        <row r="199">
          <cell r="A199">
            <v>6417</v>
          </cell>
          <cell r="B199" t="str">
            <v>Chi phÝ dÞch vô mua ngoµi</v>
          </cell>
        </row>
        <row r="200">
          <cell r="A200">
            <v>6418</v>
          </cell>
          <cell r="B200" t="str">
            <v>Chi phÝ b»ng tiÒn kh¸c</v>
          </cell>
        </row>
        <row r="201">
          <cell r="A201">
            <v>642</v>
          </cell>
          <cell r="B201" t="str">
            <v>Chi phÝ qu¶n lý xÝ nghiÖp</v>
          </cell>
        </row>
        <row r="202">
          <cell r="A202">
            <v>6421</v>
          </cell>
          <cell r="B202" t="str">
            <v>C/phÝ NV qu¶n lý</v>
          </cell>
        </row>
        <row r="203">
          <cell r="A203">
            <v>6422</v>
          </cell>
          <cell r="B203" t="str">
            <v>Chi phÝ VËt liÖu bao b×</v>
          </cell>
        </row>
        <row r="204">
          <cell r="A204">
            <v>6423</v>
          </cell>
          <cell r="B204" t="str">
            <v>Chi phÝ ®å dïng v¨n phßng phÈm</v>
          </cell>
        </row>
        <row r="205">
          <cell r="A205">
            <v>6424</v>
          </cell>
          <cell r="B205" t="str">
            <v>Chi phÝ khÊu hao TSC§</v>
          </cell>
        </row>
        <row r="206">
          <cell r="A206">
            <v>6425</v>
          </cell>
          <cell r="B206" t="str">
            <v>Chi phÝ thuÕ, phÝ vµ lÖ phÝ</v>
          </cell>
        </row>
        <row r="207">
          <cell r="A207">
            <v>6426</v>
          </cell>
          <cell r="B207" t="str">
            <v>Chi phÝ dù phßng</v>
          </cell>
        </row>
        <row r="208">
          <cell r="A208">
            <v>6427</v>
          </cell>
          <cell r="B208" t="str">
            <v>CF dÞch vô mua ngoµi</v>
          </cell>
        </row>
        <row r="209">
          <cell r="A209">
            <v>6428</v>
          </cell>
          <cell r="B209" t="str">
            <v>Chi phÝ b»ng tiÒn kh¸c</v>
          </cell>
        </row>
        <row r="210">
          <cell r="A210">
            <v>7</v>
          </cell>
          <cell r="B210" t="str">
            <v>7. Thu nhËp ho¹t ®éng kh¸c</v>
          </cell>
        </row>
        <row r="211">
          <cell r="A211">
            <v>711</v>
          </cell>
          <cell r="B211" t="str">
            <v>Thu nhËp ho¹t ®éng tµi chÝnh</v>
          </cell>
        </row>
        <row r="212">
          <cell r="A212">
            <v>721</v>
          </cell>
          <cell r="B212" t="str">
            <v>C¸c kho¶n thu nhËp bÊt th­êng</v>
          </cell>
        </row>
        <row r="213">
          <cell r="A213">
            <v>7211</v>
          </cell>
          <cell r="B213" t="str">
            <v>TN bÊt th­êng -Nhg b¸n, th/lý TS</v>
          </cell>
        </row>
        <row r="214">
          <cell r="A214">
            <v>8</v>
          </cell>
          <cell r="B214" t="str">
            <v>8. Chi phÝ ho¹t ®éng kh¸c</v>
          </cell>
        </row>
        <row r="215">
          <cell r="A215">
            <v>811</v>
          </cell>
          <cell r="B215" t="str">
            <v>Chi phÝ ho¹t ®éng tµi chÝnh</v>
          </cell>
        </row>
        <row r="216">
          <cell r="A216">
            <v>821</v>
          </cell>
          <cell r="B216" t="str">
            <v>Chi phÝ bÊt th­êng</v>
          </cell>
        </row>
        <row r="217">
          <cell r="A217">
            <v>9</v>
          </cell>
          <cell r="B217" t="str">
            <v>9. X¸c ®Þnh kÕt qu¶ KD</v>
          </cell>
        </row>
        <row r="218">
          <cell r="A218">
            <v>911</v>
          </cell>
          <cell r="B218" t="str">
            <v>X¸c ®Þnh kÕt qu¶ KD</v>
          </cell>
        </row>
        <row r="219">
          <cell r="A219" t="str">
            <v>911KC</v>
          </cell>
          <cell r="B219" t="str">
            <v>KÕt chuyÓn X¸c ®Þnh kÕt qu¶ KD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>
        <row r="6">
          <cell r="A6">
            <v>111</v>
          </cell>
          <cell r="B6" t="str">
            <v>TiÒn mÆt</v>
          </cell>
          <cell r="C6">
            <v>427924642</v>
          </cell>
          <cell r="E6">
            <v>0</v>
          </cell>
          <cell r="F6">
            <v>0</v>
          </cell>
          <cell r="G6">
            <v>427924642</v>
          </cell>
          <cell r="H6">
            <v>0</v>
          </cell>
        </row>
        <row r="7">
          <cell r="A7">
            <v>112</v>
          </cell>
          <cell r="B7" t="str">
            <v>TiÒn göi ng©n hµng</v>
          </cell>
          <cell r="C7">
            <v>245389</v>
          </cell>
          <cell r="E7">
            <v>0</v>
          </cell>
          <cell r="F7">
            <v>0</v>
          </cell>
          <cell r="G7">
            <v>245389</v>
          </cell>
          <cell r="H7">
            <v>0</v>
          </cell>
        </row>
        <row r="8">
          <cell r="A8">
            <v>131</v>
          </cell>
          <cell r="B8" t="str">
            <v>Ph¶i thu cña kh¸ch hµng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</row>
        <row r="9">
          <cell r="A9">
            <v>133</v>
          </cell>
          <cell r="B9" t="str">
            <v>ThuÕ GTGT ®­îc khÊu trõ</v>
          </cell>
          <cell r="C9">
            <v>35692708</v>
          </cell>
          <cell r="E9">
            <v>0</v>
          </cell>
          <cell r="F9">
            <v>9498900</v>
          </cell>
          <cell r="G9">
            <v>26193808</v>
          </cell>
          <cell r="H9">
            <v>0</v>
          </cell>
        </row>
        <row r="10">
          <cell r="A10">
            <v>1421</v>
          </cell>
          <cell r="B10" t="str">
            <v>Chi phÝ tr¶ tr­íc</v>
          </cell>
          <cell r="C10">
            <v>75381564</v>
          </cell>
          <cell r="E10">
            <v>0</v>
          </cell>
          <cell r="F10">
            <v>0</v>
          </cell>
          <cell r="G10">
            <v>75381564</v>
          </cell>
          <cell r="H10">
            <v>0</v>
          </cell>
        </row>
        <row r="11">
          <cell r="A11">
            <v>154</v>
          </cell>
          <cell r="B11" t="str">
            <v>Chi phÝ SXKD dang dë</v>
          </cell>
          <cell r="E11">
            <v>223542437.73411277</v>
          </cell>
          <cell r="F11">
            <v>0</v>
          </cell>
          <cell r="G11">
            <v>223542437.73411277</v>
          </cell>
          <cell r="H11">
            <v>0</v>
          </cell>
        </row>
        <row r="12">
          <cell r="A12">
            <v>211</v>
          </cell>
          <cell r="B12" t="str">
            <v>Tµi s¶n cè ®Þnh h÷u h×nh</v>
          </cell>
          <cell r="C12">
            <v>2753937668</v>
          </cell>
          <cell r="E12">
            <v>0</v>
          </cell>
          <cell r="F12">
            <v>0</v>
          </cell>
          <cell r="G12">
            <v>2753937668</v>
          </cell>
          <cell r="H12">
            <v>0</v>
          </cell>
        </row>
        <row r="13">
          <cell r="A13">
            <v>213</v>
          </cell>
          <cell r="B13" t="str">
            <v>TSC§ v« h×nh</v>
          </cell>
          <cell r="C13">
            <v>120000000</v>
          </cell>
          <cell r="E13">
            <v>0</v>
          </cell>
          <cell r="F13">
            <v>0</v>
          </cell>
          <cell r="G13">
            <v>120000000</v>
          </cell>
          <cell r="H13">
            <v>0</v>
          </cell>
        </row>
        <row r="14">
          <cell r="A14">
            <v>214</v>
          </cell>
          <cell r="B14" t="str">
            <v>Hao mßn TSC§</v>
          </cell>
          <cell r="C14">
            <v>-854633638</v>
          </cell>
          <cell r="E14">
            <v>0</v>
          </cell>
          <cell r="F14">
            <v>0</v>
          </cell>
          <cell r="G14">
            <v>0</v>
          </cell>
          <cell r="H14">
            <v>854633638</v>
          </cell>
        </row>
        <row r="15">
          <cell r="A15">
            <v>311</v>
          </cell>
          <cell r="B15" t="str">
            <v>Vay ng¾n h¹n</v>
          </cell>
          <cell r="D15">
            <v>1500000000</v>
          </cell>
          <cell r="E15">
            <v>0</v>
          </cell>
          <cell r="F15">
            <v>0</v>
          </cell>
          <cell r="G15">
            <v>0</v>
          </cell>
          <cell r="H15">
            <v>1500000000</v>
          </cell>
        </row>
        <row r="16">
          <cell r="A16">
            <v>334</v>
          </cell>
          <cell r="B16" t="str">
            <v>Ph¶i tr¶ c«ng nh©n viªn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</row>
        <row r="17">
          <cell r="A17">
            <v>411</v>
          </cell>
          <cell r="B17" t="str">
            <v>Nguån vèn kinh doanh, vèn gãp</v>
          </cell>
          <cell r="D17">
            <v>953662333</v>
          </cell>
          <cell r="E17">
            <v>0</v>
          </cell>
          <cell r="F17">
            <v>0</v>
          </cell>
          <cell r="G17">
            <v>0</v>
          </cell>
          <cell r="H17">
            <v>953662333</v>
          </cell>
        </row>
        <row r="18">
          <cell r="A18">
            <v>413</v>
          </cell>
          <cell r="B18" t="str">
            <v>Chªnh lÖch tû gi¸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A19">
            <v>421</v>
          </cell>
          <cell r="B19" t="str">
            <v>L·i ch­a ph©n phèi</v>
          </cell>
          <cell r="D19">
            <v>99886000</v>
          </cell>
          <cell r="E19">
            <v>0</v>
          </cell>
          <cell r="F19">
            <v>16241460.062726161</v>
          </cell>
          <cell r="G19">
            <v>0</v>
          </cell>
          <cell r="H19">
            <v>116127460.06272615</v>
          </cell>
        </row>
        <row r="20">
          <cell r="A20">
            <v>431</v>
          </cell>
          <cell r="B20" t="str">
            <v>Quü khen th­ëng, phóc lîi</v>
          </cell>
          <cell r="D20">
            <v>5000000</v>
          </cell>
          <cell r="E20">
            <v>0</v>
          </cell>
          <cell r="F20">
            <v>0</v>
          </cell>
          <cell r="G20">
            <v>0</v>
          </cell>
          <cell r="H20">
            <v>5000000</v>
          </cell>
        </row>
        <row r="21">
          <cell r="A21">
            <v>511</v>
          </cell>
          <cell r="B21" t="str">
            <v>Doanh thu b¸n hµng</v>
          </cell>
          <cell r="E21">
            <v>327000000</v>
          </cell>
          <cell r="F21">
            <v>0</v>
          </cell>
          <cell r="G21">
            <v>327000000</v>
          </cell>
          <cell r="H21">
            <v>0</v>
          </cell>
        </row>
        <row r="22">
          <cell r="A22">
            <v>622</v>
          </cell>
          <cell r="B22" t="str">
            <v>Chi phÝ nh©n c«ng trùc tiÕp</v>
          </cell>
          <cell r="E22">
            <v>0</v>
          </cell>
          <cell r="F22">
            <v>30220000</v>
          </cell>
          <cell r="G22">
            <v>0</v>
          </cell>
          <cell r="H22">
            <v>30220000</v>
          </cell>
        </row>
        <row r="23">
          <cell r="A23">
            <v>627</v>
          </cell>
          <cell r="B23" t="str">
            <v>Chi phÝ s¶n xuÊt chung</v>
          </cell>
          <cell r="E23">
            <v>0</v>
          </cell>
          <cell r="F23">
            <v>44320000</v>
          </cell>
          <cell r="G23">
            <v>0</v>
          </cell>
          <cell r="H23">
            <v>44320000</v>
          </cell>
        </row>
        <row r="24">
          <cell r="A24">
            <v>632</v>
          </cell>
          <cell r="B24" t="str">
            <v>Gi¸ vèn hµng b¸n</v>
          </cell>
          <cell r="E24">
            <v>269701358.95727384</v>
          </cell>
          <cell r="F24">
            <v>269701358.95727384</v>
          </cell>
          <cell r="G24">
            <v>0</v>
          </cell>
          <cell r="H24">
            <v>0</v>
          </cell>
        </row>
        <row r="25">
          <cell r="A25">
            <v>642</v>
          </cell>
          <cell r="B25" t="str">
            <v>Chi phÝ qu¶n lý xÝ nghiÖp</v>
          </cell>
          <cell r="E25">
            <v>0</v>
          </cell>
          <cell r="F25">
            <v>34820000</v>
          </cell>
          <cell r="G25">
            <v>0</v>
          </cell>
          <cell r="H25">
            <v>34820000</v>
          </cell>
        </row>
        <row r="26">
          <cell r="A26">
            <v>711</v>
          </cell>
          <cell r="B26" t="str">
            <v>Thu nhËp ho¹t ®éng tµi chÝnh</v>
          </cell>
          <cell r="E26">
            <v>5002819.0199999996</v>
          </cell>
          <cell r="F26">
            <v>0</v>
          </cell>
          <cell r="G26">
            <v>5002819.0199999996</v>
          </cell>
          <cell r="H26">
            <v>0</v>
          </cell>
        </row>
      </sheetData>
      <sheetData sheetId="74"/>
      <sheetData sheetId="75"/>
      <sheetData sheetId="76"/>
      <sheetData sheetId="7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4"/>
      <sheetName val="Sheet1"/>
      <sheetName val="XL4Poppy"/>
      <sheetName val="phulucvua"/>
      <sheetName val="Sheet2"/>
      <sheetName val="Sheet5"/>
      <sheetName val="Sheet6"/>
      <sheetName val="Trat T1,2,3 DN 4A (Luat OK)"/>
      <sheetName val="Trat T1,2,3 DN 4 (Luat OK)"/>
      <sheetName val="Trat Tg4 D4A (Dang tinh)"/>
      <sheetName val="Trat T4 DN 4A (Luat OK)"/>
      <sheetName val="Trat T4 DN 4A (Chua sua)"/>
      <sheetName val="KKKKKKK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TXL"/>
      <sheetName val="DTCT"/>
      <sheetName val="PTdgct"/>
      <sheetName val="CPTNo"/>
      <sheetName val="GiaVL"/>
      <sheetName val="Cuoc"/>
      <sheetName val="GiaMay"/>
      <sheetName val="DGNC"/>
      <sheetName val="XXXXXXX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TXL"/>
      <sheetName val="PCD"/>
      <sheetName val="THKL"/>
      <sheetName val="DTCT"/>
      <sheetName val="DGCT"/>
      <sheetName val="BGVL"/>
      <sheetName val="NC"/>
      <sheetName val="XM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">
          <cell r="B5" t="str">
            <v>Baäc thôï</v>
          </cell>
          <cell r="C5" t="str">
            <v>Tieàn löông caàu</v>
          </cell>
          <cell r="D5" t="str">
            <v>Tieàn löông ñöôøng</v>
          </cell>
        </row>
        <row r="6">
          <cell r="B6">
            <v>2</v>
          </cell>
          <cell r="C6">
            <v>12552</v>
          </cell>
          <cell r="D6">
            <v>11924</v>
          </cell>
        </row>
        <row r="7">
          <cell r="B7">
            <v>2.1</v>
          </cell>
          <cell r="C7">
            <v>12685</v>
          </cell>
          <cell r="D7">
            <v>12043</v>
          </cell>
        </row>
        <row r="8">
          <cell r="B8">
            <v>2.2000000000000002</v>
          </cell>
          <cell r="C8">
            <v>12818</v>
          </cell>
          <cell r="D8">
            <v>12162</v>
          </cell>
        </row>
        <row r="9">
          <cell r="B9">
            <v>2.2999999999999998</v>
          </cell>
          <cell r="C9">
            <v>12950</v>
          </cell>
          <cell r="D9">
            <v>12280</v>
          </cell>
        </row>
        <row r="10">
          <cell r="B10">
            <v>2.4</v>
          </cell>
          <cell r="C10">
            <v>13083</v>
          </cell>
          <cell r="D10">
            <v>12399</v>
          </cell>
        </row>
        <row r="11">
          <cell r="B11">
            <v>2.5</v>
          </cell>
          <cell r="C11">
            <v>13215</v>
          </cell>
          <cell r="D11">
            <v>12517</v>
          </cell>
        </row>
        <row r="12">
          <cell r="B12">
            <v>2.6</v>
          </cell>
          <cell r="C12">
            <v>13348</v>
          </cell>
          <cell r="D12">
            <v>12636</v>
          </cell>
        </row>
        <row r="13">
          <cell r="B13">
            <v>2.7</v>
          </cell>
          <cell r="C13">
            <v>13481</v>
          </cell>
          <cell r="D13">
            <v>12755</v>
          </cell>
        </row>
        <row r="14">
          <cell r="B14">
            <v>2.8</v>
          </cell>
          <cell r="C14">
            <v>13613</v>
          </cell>
          <cell r="D14">
            <v>12873</v>
          </cell>
        </row>
        <row r="15">
          <cell r="B15">
            <v>2.9</v>
          </cell>
          <cell r="C15">
            <v>13746</v>
          </cell>
          <cell r="D15">
            <v>12992</v>
          </cell>
        </row>
        <row r="16">
          <cell r="B16">
            <v>3</v>
          </cell>
          <cell r="C16">
            <v>13878</v>
          </cell>
        </row>
        <row r="17">
          <cell r="B17">
            <v>3.1</v>
          </cell>
          <cell r="C17">
            <v>14025</v>
          </cell>
          <cell r="D17">
            <v>13250</v>
          </cell>
        </row>
        <row r="18">
          <cell r="B18">
            <v>3.2</v>
          </cell>
          <cell r="C18">
            <v>14171</v>
          </cell>
          <cell r="D18">
            <v>13390</v>
          </cell>
        </row>
        <row r="19">
          <cell r="B19">
            <v>3.3</v>
          </cell>
          <cell r="C19">
            <v>14318</v>
          </cell>
          <cell r="D19">
            <v>13529</v>
          </cell>
        </row>
        <row r="20">
          <cell r="B20">
            <v>3.4</v>
          </cell>
          <cell r="C20">
            <v>14464</v>
          </cell>
          <cell r="D20">
            <v>13669</v>
          </cell>
        </row>
        <row r="21">
          <cell r="B21">
            <v>3.5</v>
          </cell>
          <cell r="C21">
            <v>14611</v>
          </cell>
          <cell r="D21">
            <v>13808</v>
          </cell>
        </row>
        <row r="22">
          <cell r="B22">
            <v>3.6</v>
          </cell>
          <cell r="C22">
            <v>14758</v>
          </cell>
          <cell r="D22">
            <v>13948</v>
          </cell>
        </row>
        <row r="23">
          <cell r="B23">
            <v>3.7</v>
          </cell>
          <cell r="C23">
            <v>14904</v>
          </cell>
          <cell r="D23">
            <v>14088</v>
          </cell>
        </row>
        <row r="24">
          <cell r="B24">
            <v>3.8</v>
          </cell>
          <cell r="C24">
            <v>15051</v>
          </cell>
          <cell r="D24">
            <v>14227</v>
          </cell>
        </row>
        <row r="25">
          <cell r="B25">
            <v>3.9</v>
          </cell>
          <cell r="C25">
            <v>15197</v>
          </cell>
          <cell r="D25">
            <v>14367</v>
          </cell>
        </row>
        <row r="26">
          <cell r="B26">
            <v>4</v>
          </cell>
          <cell r="C26">
            <v>15344</v>
          </cell>
          <cell r="D26">
            <v>14506</v>
          </cell>
        </row>
        <row r="27">
          <cell r="B27">
            <v>4.0999999999999996</v>
          </cell>
          <cell r="C27">
            <v>15658</v>
          </cell>
          <cell r="D27">
            <v>14792</v>
          </cell>
        </row>
        <row r="28">
          <cell r="B28">
            <v>4.2</v>
          </cell>
          <cell r="C28">
            <v>15972</v>
          </cell>
          <cell r="D28">
            <v>15079</v>
          </cell>
        </row>
        <row r="29">
          <cell r="B29">
            <v>4.3</v>
          </cell>
          <cell r="C29">
            <v>16286</v>
          </cell>
          <cell r="D29">
            <v>15365</v>
          </cell>
        </row>
        <row r="30">
          <cell r="B30">
            <v>4.4000000000000004</v>
          </cell>
          <cell r="C30">
            <v>16600</v>
          </cell>
          <cell r="D30">
            <v>15651</v>
          </cell>
        </row>
        <row r="31">
          <cell r="B31">
            <v>4.5</v>
          </cell>
          <cell r="C31">
            <v>16914</v>
          </cell>
          <cell r="D31">
            <v>15937</v>
          </cell>
        </row>
        <row r="32">
          <cell r="B32">
            <v>4.5999999999999996</v>
          </cell>
          <cell r="C32">
            <v>17228</v>
          </cell>
          <cell r="D32">
            <v>16223</v>
          </cell>
        </row>
        <row r="33">
          <cell r="B33">
            <v>4.7</v>
          </cell>
          <cell r="C33">
            <v>17542</v>
          </cell>
          <cell r="D33">
            <v>16509</v>
          </cell>
        </row>
        <row r="34">
          <cell r="B34">
            <v>4.8</v>
          </cell>
          <cell r="C34">
            <v>17856</v>
          </cell>
          <cell r="D34">
            <v>16795</v>
          </cell>
        </row>
        <row r="35">
          <cell r="B35">
            <v>4.9000000000000004</v>
          </cell>
          <cell r="C35">
            <v>18240</v>
          </cell>
          <cell r="D35">
            <v>17081</v>
          </cell>
        </row>
        <row r="36">
          <cell r="B36">
            <v>5</v>
          </cell>
          <cell r="C36">
            <v>18484</v>
          </cell>
          <cell r="D36">
            <v>17368</v>
          </cell>
        </row>
        <row r="37">
          <cell r="B37">
            <v>5.0999999999999996</v>
          </cell>
          <cell r="C37">
            <v>18875</v>
          </cell>
          <cell r="D37">
            <v>17723</v>
          </cell>
        </row>
        <row r="38">
          <cell r="B38">
            <v>5.2</v>
          </cell>
          <cell r="C38">
            <v>19266</v>
          </cell>
          <cell r="D38">
            <v>18079</v>
          </cell>
        </row>
        <row r="39">
          <cell r="B39">
            <v>5.3</v>
          </cell>
          <cell r="C39">
            <v>19656</v>
          </cell>
          <cell r="D39">
            <v>18435</v>
          </cell>
        </row>
        <row r="40">
          <cell r="B40">
            <v>5.4</v>
          </cell>
          <cell r="C40">
            <v>20047</v>
          </cell>
          <cell r="D40">
            <v>18791</v>
          </cell>
        </row>
        <row r="41">
          <cell r="B41">
            <v>5.5</v>
          </cell>
          <cell r="C41">
            <v>20438</v>
          </cell>
          <cell r="D41">
            <v>19147</v>
          </cell>
        </row>
        <row r="42">
          <cell r="B42">
            <v>5.6</v>
          </cell>
          <cell r="C42">
            <v>20829</v>
          </cell>
          <cell r="D42">
            <v>19503</v>
          </cell>
        </row>
        <row r="43">
          <cell r="B43">
            <v>5.7</v>
          </cell>
          <cell r="C43">
            <v>21220</v>
          </cell>
          <cell r="D43">
            <v>19859</v>
          </cell>
        </row>
        <row r="44">
          <cell r="B44">
            <v>5.8</v>
          </cell>
          <cell r="C44">
            <v>21610</v>
          </cell>
          <cell r="D44">
            <v>20215</v>
          </cell>
        </row>
        <row r="45">
          <cell r="B45">
            <v>5.9</v>
          </cell>
          <cell r="C45">
            <v>22001</v>
          </cell>
          <cell r="D45">
            <v>20571</v>
          </cell>
        </row>
        <row r="46">
          <cell r="B46">
            <v>6</v>
          </cell>
          <cell r="C46">
            <v>22392</v>
          </cell>
          <cell r="D46">
            <v>20927</v>
          </cell>
        </row>
        <row r="47">
          <cell r="B47">
            <v>6.1</v>
          </cell>
          <cell r="C47">
            <v>22867</v>
          </cell>
          <cell r="D47">
            <v>21352</v>
          </cell>
        </row>
        <row r="48">
          <cell r="B48">
            <v>6.2</v>
          </cell>
          <cell r="C48">
            <v>23341</v>
          </cell>
          <cell r="D48">
            <v>21778</v>
          </cell>
        </row>
        <row r="49">
          <cell r="B49">
            <v>6.3</v>
          </cell>
          <cell r="C49">
            <v>23816</v>
          </cell>
          <cell r="D49">
            <v>22204</v>
          </cell>
        </row>
        <row r="50">
          <cell r="B50">
            <v>6.4</v>
          </cell>
          <cell r="C50">
            <v>24290</v>
          </cell>
          <cell r="D50">
            <v>22629</v>
          </cell>
        </row>
        <row r="51">
          <cell r="B51">
            <v>6.5</v>
          </cell>
          <cell r="C51">
            <v>24765</v>
          </cell>
          <cell r="D51">
            <v>23055</v>
          </cell>
        </row>
        <row r="52">
          <cell r="B52">
            <v>6.6</v>
          </cell>
          <cell r="C52">
            <v>25239</v>
          </cell>
          <cell r="D52">
            <v>23481</v>
          </cell>
        </row>
        <row r="53">
          <cell r="B53">
            <v>6.7</v>
          </cell>
          <cell r="C53">
            <v>25714</v>
          </cell>
          <cell r="D53">
            <v>23906</v>
          </cell>
        </row>
        <row r="54">
          <cell r="B54">
            <v>6.8</v>
          </cell>
          <cell r="C54">
            <v>26188</v>
          </cell>
          <cell r="D54">
            <v>24332</v>
          </cell>
        </row>
        <row r="55">
          <cell r="B55">
            <v>6.9</v>
          </cell>
          <cell r="C55">
            <v>26663</v>
          </cell>
          <cell r="D55">
            <v>24758</v>
          </cell>
        </row>
        <row r="56">
          <cell r="B56">
            <v>7</v>
          </cell>
          <cell r="C56">
            <v>27137</v>
          </cell>
          <cell r="D56">
            <v>25183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hap so lieu"/>
      <sheetName val="in"/>
      <sheetName val="Sheet3"/>
      <sheetName val="XL4Poppy"/>
    </sheetNames>
    <sheetDataSet>
      <sheetData sheetId="0"/>
      <sheetData sheetId="1"/>
      <sheetData sheetId="2"/>
      <sheetData sheetId="3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n"/>
      <sheetName val="mat"/>
      <sheetName val="atgt"/>
      <sheetName val="cong"/>
      <sheetName val="vua"/>
      <sheetName val="gVL"/>
      <sheetName val="dtoan"/>
      <sheetName val="dtct"/>
      <sheetName val="t-dtoan"/>
      <sheetName val="cpkhac"/>
      <sheetName val="gpmb"/>
      <sheetName val="Sheet1"/>
      <sheetName val="XL4Poppy"/>
      <sheetName val="Vatu"/>
      <sheetName val="khluongconlai"/>
      <sheetName val="Bao cao"/>
      <sheetName val="00000000"/>
      <sheetName val="THop01"/>
      <sheetName val="THop02"/>
      <sheetName val="Ctiet01"/>
      <sheetName val="Ctiet02"/>
      <sheetName val="Bke01"/>
      <sheetName val="Bke02"/>
      <sheetName val="Ctiet03"/>
      <sheetName val="THop03"/>
      <sheetName val="Bke03"/>
      <sheetName val="BCTHQI"/>
      <sheetName val="C tietTH6T"/>
      <sheetName val="BCTH6T"/>
      <sheetName val="BCTHQII"/>
      <sheetName val="CtietQI"/>
      <sheetName val="CtietQII"/>
      <sheetName val="Bke04"/>
      <sheetName val="THop04"/>
      <sheetName val="Ctiet04"/>
      <sheetName val="C tiet 05"/>
      <sheetName val="THop05"/>
      <sheetName val="Bke05"/>
      <sheetName val="Bke06"/>
      <sheetName val="THop06"/>
      <sheetName val="Ctiet06"/>
      <sheetName val="Bke07"/>
      <sheetName val="THop07"/>
      <sheetName val="Ctiet07"/>
      <sheetName val="Den 31,7"/>
      <sheetName val="Bke08"/>
      <sheetName val="THop08"/>
      <sheetName val="Ctiet08"/>
      <sheetName val="BCQIII"/>
      <sheetName val="CtietQIII"/>
      <sheetName val="BC9Tnam"/>
      <sheetName val="THop09"/>
      <sheetName val="Ctiet09"/>
      <sheetName val="Bke09"/>
      <sheetName val="THop10"/>
      <sheetName val="Bke 10"/>
      <sheetName val="Ctiet10"/>
      <sheetName val="UOc T10"/>
      <sheetName val="Ctiet11"/>
      <sheetName val="THop11"/>
      <sheetName val="Bke 11"/>
      <sheetName val="Uoc 2005"/>
      <sheetName val="THop12"/>
      <sheetName val="Ctiet12"/>
      <sheetName val="Bke 12"/>
      <sheetName val="XXXXXXXX"/>
      <sheetName val="XXXXXXX0"/>
      <sheetName val="Bang khoi luong"/>
      <sheetName val="Bang phan tich"/>
      <sheetName val="TH vat tu"/>
      <sheetName val="TH kinh phi"/>
      <sheetName val="TH May TC"/>
      <sheetName val="TH nhan cong"/>
      <sheetName val="Thong ke thiet bi"/>
      <sheetName val="Dinh muc CP KTCB khac"/>
      <sheetName val="TG TSCD - OK"/>
      <sheetName val="TM"/>
      <sheetName val="KQKD-OK"/>
      <sheetName val="LC tien te"/>
      <sheetName val="GTGT"/>
      <sheetName val="DT-CP"/>
      <sheetName val="QT TNDN"/>
      <sheetName val="Trang bia"/>
      <sheetName val="Sheet3"/>
      <sheetName val="Sheet2"/>
      <sheetName val="CD tai khoan"/>
      <sheetName val="CDKT - OK"/>
      <sheetName val="Chi tieu ngoai bang - OK"/>
      <sheetName val="THTHNVnn-OK"/>
      <sheetName val="GTGT duoc KT, hoan lai, mien0k "/>
      <sheetName val="Bang ke chi phi"/>
      <sheetName val="Phai thu - OK"/>
      <sheetName val="Phai tra - OK"/>
      <sheetName val="Tam ung"/>
      <sheetName val="XNT - OK"/>
      <sheetName val="Thu noi bo"/>
      <sheetName val="Phai tra noi bo"/>
      <sheetName val="Tinh hinh thu nhap CBCNV - OK"/>
      <sheetName val="10000000"/>
      <sheetName val="XL4Test5"/>
      <sheetName val="lt-tl"/>
      <sheetName val="px3-tl"/>
      <sheetName val="px1-tl"/>
      <sheetName val="vp-tl"/>
      <sheetName val="px2,tb-tl"/>
      <sheetName val="th-qt"/>
      <sheetName val="bqt"/>
      <sheetName val="tl-khovt"/>
      <sheetName val="dtkhovt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dtkt"/>
      <sheetName val="tkhai"/>
      <sheetName val="muavao"/>
      <sheetName val="banra"/>
      <sheetName val="BCSDHDNam"/>
      <sheetName val="SDHDThang"/>
      <sheetName val="DTCT-tuyen chinh"/>
      <sheetName val="m doc"/>
      <sheetName val="truc tiep"/>
      <sheetName val="00000080"/>
      <sheetName val="Vat tu"/>
      <sheetName val="QUY TIEN MAT"/>
      <sheetName val="Tongcongchixdnha"/>
      <sheetName val="QUY XAY DUNG NHA HANG"/>
      <sheetName val="Bke(10"/>
      <sheetName val="tra-vat-lieu"/>
      <sheetName val="giathanh1"/>
      <sheetName val="THmp03"/>
      <sheetName val="K²_x0000__x0000_OK"/>
      <sheetName val="coctuatrenda"/>
      <sheetName val="Luong T1- 03"/>
      <sheetName val="Luong T2- 03"/>
      <sheetName val="Luong T3- 03"/>
      <sheetName val="dt-tkkttc1-1"/>
      <sheetName val="ngn"/>
      <sheetName val="tl/khovt"/>
      <sheetName val="Chi tieu ngoak bang - OK"/>
      <sheetName val="CtietQK"/>
      <sheetName val="Thong ke thigt bi"/>
      <sheetName val="K²??OK"/>
      <sheetName val="Dinh muc CP KTCB kêac"/>
      <sheetName val="410-goc"/>
      <sheetName val="420-goc"/>
      <sheetName val="430-goc"/>
      <sheetName val="44-goc"/>
      <sheetName val="45-goc"/>
      <sheetName val="410"/>
      <sheetName val="420"/>
      <sheetName val="430"/>
      <sheetName val="440"/>
      <sheetName val="450"/>
      <sheetName val="~         "/>
      <sheetName val="RECAP"/>
      <sheetName val="Cho giao"/>
      <sheetName val="Ban"/>
      <sheetName val="Cadencier 410"/>
      <sheetName val="Cadencier 420"/>
      <sheetName val="Stock"/>
      <sheetName val="Car"/>
      <sheetName val="soban"/>
      <sheetName val="220"/>
      <sheetName val="230"/>
      <sheetName val="250"/>
      <sheetName val="240"/>
      <sheetName val="choban"/>
      <sheetName val="K²"/>
      <sheetName val="NC"/>
      <sheetName val="tl_khovt"/>
      <sheetName val="K²__OK"/>
      <sheetName val="MTO REV.0"/>
      <sheetName val="CC.huyen"/>
      <sheetName val="TOONG HOP"/>
      <sheetName val="ten ncc"/>
      <sheetName val="cho g iao"/>
      <sheetName val="0204"/>
      <sheetName val="ton "/>
      <sheetName val="0000000000"/>
      <sheetName val="Sheet26"/>
      <sheetName val="Bao_cao"/>
      <sheetName val="TG_TSCD_-_OK"/>
      <sheetName val="LC_tien_te"/>
      <sheetName val="QT_TNDN"/>
      <sheetName val="Trang_bia"/>
      <sheetName val="CD_tai_khoan"/>
      <sheetName val="CDKT_-_OK"/>
      <sheetName val="Chi_tieu_ngoai_bang_-_OK"/>
      <sheetName val="GTGT_duoc_KT,_hoan_lai,_mien0k_"/>
      <sheetName val="Bang_ke_chi_phi"/>
      <sheetName val="Phai_thu_-_OK"/>
      <sheetName val="Phai_tra_-_OK"/>
      <sheetName val="Tam_ung"/>
      <sheetName val="XNT_-_OK"/>
      <sheetName val="Thu_noi_bo"/>
      <sheetName val="Phai_tra_noi_bo"/>
      <sheetName val="Tinh_hinh_thu_nhap_CBCNV_-_OK"/>
      <sheetName val="C_tietTH6T"/>
      <sheetName val="C_tiet_05"/>
      <sheetName val="Den_31,7"/>
      <sheetName val="Bke_10"/>
      <sheetName val="UOc_T10"/>
      <sheetName val="Bke_11"/>
      <sheetName val="Uoc_2005"/>
      <sheetName val="Bke_12"/>
      <sheetName val="Bang_khoi_luong"/>
      <sheetName val="Bang_phan_tich"/>
      <sheetName val="TH_vat_tu"/>
      <sheetName val="TH_kinh_phi"/>
      <sheetName val="TH_May_TC"/>
      <sheetName val="TH_nhan_cong"/>
      <sheetName val="Thong_ke_thiet_bi"/>
      <sheetName val="Dinh_muc_CP_KTCB_khac"/>
      <sheetName val="K²_x0000__x0000_€OK"/>
      <sheetName val="K²??€OK"/>
      <sheetName val="DGchitiet "/>
      <sheetName val="K²__€OK"/>
      <sheetName val="THop 3"/>
      <sheetName val="PNT_QUOT__3"/>
      <sheetName val="COAT_WRAP_QIOT__3"/>
      <sheetName val="Bag cao"/>
      <sheetName val="Sÿÿÿÿÿÿ"/>
      <sheetName val="CISCO"/>
      <sheetName val="Phai tra - OC"/>
      <sheetName val="KKKKKKKK"/>
      <sheetName val="Can"/>
      <sheetName val="QU[ TIEN MAT"/>
      <sheetName val=""/>
      <sheetName val="Intl with Acq"/>
      <sheetName val="IMT"/>
      <sheetName val="DAILY"/>
      <sheetName val="CY FCST"/>
      <sheetName val="CY PLAN"/>
      <sheetName val="INT'L DAILY"/>
      <sheetName val="CLIENT"/>
      <sheetName val="INTL 03"/>
      <sheetName val="2002 ACT"/>
      <sheetName val="2003 ACT"/>
      <sheetName val="M&amp;A"/>
      <sheetName val="Mexico"/>
      <sheetName val="Intl Nomex"/>
      <sheetName val="Intl Nomex Noweb"/>
      <sheetName val="OV (2)"/>
      <sheetName val="Wu.com"/>
      <sheetName val="Wu.com Mex"/>
      <sheetName val="INTL 02"/>
      <sheetName val="THop12_x0000__x0000__x0000__x0000__x0000__x0000__x0000__x0000__x0000__x0000__x0000_Ɽ̖_x0000__x0004__x0000__x0000__x0000__x0000__x0000__x0000__xd928_̕_x0000__x0000_"/>
      <sheetName val="t-dt/an"/>
      <sheetName val="X_x000c_4Poppy"/>
      <sheetName val="t-dt_an"/>
      <sheetName val="List of 2 digit codes"/>
      <sheetName val="C4iet11"/>
      <sheetName val="QU_ TIEN MAT"/>
      <sheetName val="CdietQII"/>
      <sheetName val="????????"/>
      <sheetName val="THop12???????????Ɽ̖?_x0004_??????_xd928_̕??"/>
      <sheetName val="K²_x005f_x0000__x005f_x0000_OK"/>
      <sheetName val="K²_x005f_x0000__x005f_x0000_€OK"/>
      <sheetName val="K²_x005f_x005f_x005f_x0000__x005f_x005f_x005f_x0000_OK"/>
      <sheetName val="K²_x005f_x005f_x005f_x0000__x005f_x005f_x005f_x0000_€OK"/>
      <sheetName val="K²_x005f_x005f_x005f_x005f_x005f_x005f_x005f_x0000__x00"/>
      <sheetName val="Payment"/>
      <sheetName val="Agg-Require-Asphalt"/>
      <sheetName val="m_doc"/>
      <sheetName val="DTCT-tuyen_chinh"/>
      <sheetName val="QUY_TIEN_MAT"/>
      <sheetName val="QUY_XAY_DUNG_NHA_HANG"/>
      <sheetName val="truc_tiep"/>
      <sheetName val="Chi_tieu_ngoak_bang_-_OK"/>
      <sheetName val="Thong_ke_thigt_bi"/>
      <sheetName val="~_________"/>
      <sheetName val="Luong_T1-_03"/>
      <sheetName val="Luong_T2-_03"/>
      <sheetName val="Luong_T3-_03"/>
      <sheetName val="Cho_giao"/>
      <sheetName val="Cadencier_410"/>
      <sheetName val="Cadencier_420"/>
      <sheetName val="Dinh_muc_CP_KTCB_kêac"/>
      <sheetName val="Vat_tu"/>
      <sheetName val="B`ng phan tich"/>
      <sheetName val="TH khnh phi"/>
      <sheetName val="Dinh mub CP KTCB khac"/>
      <sheetName val="px2,tb,tl"/>
      <sheetName val="Sheet00"/>
      <sheetName val="LEGEND"/>
      <sheetName val="ESTI."/>
      <sheetName val="DI-ESTI"/>
      <sheetName val="IBASE"/>
      <sheetName val="________"/>
      <sheetName val="THop12___________Ɽ̖__x0004________xd928_̕__"/>
      <sheetName val="THop12_x0000_Ɽ̖_x0000__x0004__x0000__xd928_̕_x0000_✠̖_x0000_t_x0000__x0019_[dt-tkkttc"/>
      <sheetName val="CD tah khoan"/>
      <sheetName val="C "/>
      <sheetName val="ND"/>
      <sheetName val="THop12_x0000__x0000__x0000__x0000__x0000__x0000__x0000__x0000__x0000__x0000__x0000_??_x0000__x0004__x0000__x0000__x0000__x0000__x0000__x0000_??_x0000__x0000_"/>
      <sheetName val="]Ctiet12_x0000_?_x0000__x0000__x0000__x0000__x0000__x0000__x0000__x0000__x0000__x0000_??_x0000__x0004__x0000__x0000__x0000__x0000__x0000__x0000_?"/>
      <sheetName val="tl_khovt_x0000__x0000__x0000__x0000__x0000__x0000__x0000__x0000__x0000__x0009__x0000_䀠Ԗ_x0000__x0004__x0000__x0000__x0000__x0000__x0000__x0000_ᓰԗ"/>
      <sheetName val="CANDOI"/>
      <sheetName val="Nhap VT oto"/>
      <sheetName val="_Ctiet12"/>
      <sheetName val="[dt-tkkttc1-1.xls][dt-tkkttc1-1"/>
      <sheetName val="ThongSo"/>
      <sheetName val="[dt-tkkttc1-1.xls]tl/khovt"/>
      <sheetName val="[dt-tkkttc1-1.xls]t-dt/an"/>
    </sheetNames>
    <sheetDataSet>
      <sheetData sheetId="0"/>
      <sheetData sheetId="1"/>
      <sheetData sheetId="2"/>
      <sheetData sheetId="3"/>
      <sheetData sheetId="4"/>
      <sheetData sheetId="5" refreshError="1">
        <row r="64">
          <cell r="Q64">
            <v>5000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 refreshError="1"/>
      <sheetData sheetId="224" refreshError="1"/>
      <sheetData sheetId="225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 refreshError="1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u_lieu"/>
      <sheetName val="Tong_gia"/>
      <sheetName val="Chi_tiet_gia"/>
      <sheetName val="KL_dao_Lap_dat"/>
      <sheetName val="THKP_don_gia_chao"/>
      <sheetName val="Tong_GT_khac_Pbo_vao_GT"/>
      <sheetName val="THKP_XL_Khac"/>
      <sheetName val="Lan_trai_tam"/>
      <sheetName val="Chuyen_quan"/>
      <sheetName val="Den_bu"/>
      <sheetName val="VL_NC_M_XL_khac"/>
      <sheetName val="BT_cot_thep"/>
      <sheetName val="KL_cot_thep"/>
      <sheetName val="Dap_Dat"/>
      <sheetName val="Tinh_CT_dao_dat_Luu"/>
      <sheetName val="Tinh_CT_dao_dat"/>
      <sheetName val="Chi_tiet_cot_pha"/>
      <sheetName val="Chiet_tinh_don_gia"/>
      <sheetName val="Don_gia_VCTC"/>
      <sheetName val="Gia_HTXL+VC"/>
      <sheetName val="XL4Poppy"/>
      <sheetName val="thong bao"/>
      <sheetName val="duyet gia"/>
      <sheetName val="so do"/>
      <sheetName val="00000000"/>
      <sheetName val="XL4Test5"/>
      <sheetName val="MTO REV.2(ARMOR)"/>
      <sheetName val="Sheet2"/>
      <sheetName val="Tinh«îT_dao_dat_Luu"/>
      <sheetName val="bia"/>
      <sheetName val="TH "/>
      <sheetName val="van chuyen"/>
      <sheetName val="bu"/>
      <sheetName val="KL"/>
      <sheetName val="Phan-Tich"/>
      <sheetName val="10000000"/>
      <sheetName val="20000000"/>
      <sheetName val="30000000"/>
      <sheetName val="Hung"/>
      <sheetName val="Dau"/>
      <sheetName val="Doan"/>
      <sheetName val="Xanh"/>
      <sheetName val="Tri"/>
      <sheetName val="Chuong"/>
      <sheetName val="Hue"/>
      <sheetName val="Tien"/>
      <sheetName val="Sanh"/>
      <sheetName val="Phuc"/>
      <sheetName val="Hai"/>
      <sheetName val="Chau"/>
      <sheetName val="Lien"/>
      <sheetName val="Trieu"/>
      <sheetName val="Huong"/>
      <sheetName val="Canh"/>
      <sheetName val="Bao"/>
      <sheetName val="Kim"/>
      <sheetName val="Son"/>
      <sheetName val="Phuong"/>
      <sheetName val="Nga"/>
      <sheetName val="Sheet3"/>
      <sheetName val="Sheet4"/>
      <sheetName val="Sheet5"/>
      <sheetName val="Bang ve"/>
      <sheetName val="Bang tong ke"/>
      <sheetName val="Liet ke vat tu"/>
      <sheetName val="TONG HOP"/>
      <sheetName val="BIA HUDA CHAI"/>
      <sheetName val="BIA HUDA LON"/>
      <sheetName val="BIA SG 450"/>
      <sheetName val="BIA SG 330"/>
      <sheetName val="BIA HENIKEN 330"/>
      <sheetName val="BG SUNNY 100g"/>
      <sheetName val="BG SUNNY 200g"/>
      <sheetName val="BG MEO 500g"/>
      <sheetName val="BG SOPHA 200g"/>
      <sheetName val="BG SUNNEW 100g"/>
      <sheetName val="BG SUNNEW 200g"/>
      <sheetName val="BG SUNNEW 500g"/>
      <sheetName val="BG ISO 400g "/>
      <sheetName val="BG ISO 180g"/>
      <sheetName val="PIN DEN CON VOI"/>
      <sheetName val="LOP OTO 500-12"/>
      <sheetName val="LOP OTO 700-16"/>
      <sheetName val="LOP OTO 840-15"/>
      <sheetName val="LOP OTO 900-20 DN"/>
      <sheetName val="LOP OTO 1000-20 DN"/>
      <sheetName val="LOP OTO 1100-20 DN"/>
      <sheetName val="LOP OTO 1200-20 DN"/>
      <sheetName val="LOP SIAM 900"/>
      <sheetName val="LOP SIAM 1000"/>
      <sheetName val="LOP SIAM 1100"/>
      <sheetName val="SAM OTO 1000-20 DN"/>
      <sheetName val="SAM OTO 1100-20 DN"/>
      <sheetName val="SAM OTO 1200-20 DN"/>
      <sheetName val="YEM OTO 1100-20"/>
      <sheetName val="YEM OTO 1200-20"/>
      <sheetName val="ACQUY 50 A"/>
      <sheetName val="ACQUY 70 A"/>
      <sheetName val="ACQUY 100 A"/>
      <sheetName val="ACQUY 120 A"/>
      <sheetName val="ACQUY 150 A"/>
      <sheetName val="ACQUY 200 A"/>
      <sheetName val="TL BASTOR"/>
      <sheetName val="TL ERA DO"/>
      <sheetName val="TL ERA XANH"/>
      <sheetName val="TL NGUA TRANG"/>
      <sheetName val="TL DALAT DO"/>
      <sheetName val="TL DA LAT XANH"/>
      <sheetName val="TL BLU XANH"/>
      <sheetName val="Tl CHO LON"/>
      <sheetName val="MI TALIFOOD"/>
      <sheetName val="MI  SAFOOD"/>
      <sheetName val="PHO BO GA"/>
      <sheetName val="MI BO RAU THOM"/>
      <sheetName val="MI  30 GOI"/>
      <sheetName val="MI BO BIT TET"/>
      <sheetName val="MI LAU THAI"/>
      <sheetName val="MI PH DONG DO"/>
      <sheetName val="NHUA LA PHONG "/>
      <sheetName val="KEO XOP CHANH"/>
      <sheetName val="SAT  4"/>
      <sheetName val="SAT 6"/>
      <sheetName val="SAT 8"/>
      <sheetName val="SAT 10"/>
      <sheetName val="SAT 12"/>
      <sheetName val="THEP BUOC"/>
      <sheetName val="KEM GAI"/>
      <sheetName val="THEP LUOI B40"/>
      <sheetName val="NHOM LA"/>
      <sheetName val="CAN N 5 LIT"/>
      <sheetName val="CAN N 20 LIT"/>
      <sheetName val="CAN N 30 LIT"/>
      <sheetName val="NI LONG (VAI N PVC)"/>
      <sheetName val="N- RUA SUMMER"/>
      <sheetName val="N- RUA SUPER 500 ml"/>
      <sheetName val="N- RUA TLONG"/>
      <sheetName val="DAY DIEN BOC PVC "/>
      <sheetName val="VO (GIAY TRANG)"/>
      <sheetName val="TON KEM"/>
      <sheetName val="QUAT TREO TUONG"/>
      <sheetName val="SUA DAC DD"/>
      <sheetName val="SUATUOI CO DUONG"/>
      <sheetName val="SUA PN XANH"/>
      <sheetName val="SUA ONG THO DO"/>
      <sheetName val="SUA BOT RILAC NGOT"/>
      <sheetName val="SUA  BOT RILAC MAN"/>
      <sheetName val="SUA PHINO"/>
      <sheetName val="SUA BOT 1,2,3"/>
      <sheetName val="MILO 200g"/>
      <sheetName val="MILO HOP 300g"/>
      <sheetName val="MILO 400g"/>
      <sheetName val="NUOC SAM YEN"/>
      <sheetName val="CAFE NET 20 goi"/>
      <sheetName val="CAFE NET 50 goi"/>
      <sheetName val="Solieu"/>
      <sheetName val="TMC"/>
      <sheetName val="TMDT"/>
      <sheetName val="GiaQuyen"/>
      <sheetName val="TONG"/>
      <sheetName val="THXL"/>
      <sheetName val="GT"/>
      <sheetName val="chitiet"/>
      <sheetName val="DG"/>
      <sheetName val="ThuHoiVT"/>
      <sheetName val="vc"/>
      <sheetName val="VCDD"/>
      <sheetName val="THXL-tr"/>
      <sheetName val="CT_tram"/>
      <sheetName val="TK"/>
      <sheetName val="bu-tr"/>
      <sheetName val="klth"/>
      <sheetName val="vtthuhoi"/>
      <sheetName val="tram1x25"/>
      <sheetName val="tram1x50"/>
      <sheetName val="tram3x25"/>
      <sheetName val="tram250"/>
      <sheetName val="tram160"/>
      <sheetName val="kldd2"/>
      <sheetName val="kldd1"/>
      <sheetName val="pp3p_NC"/>
      <sheetName val="pp3p "/>
      <sheetName val="pp1p"/>
      <sheetName val="pphtABC"/>
      <sheetName val="pphtAV"/>
      <sheetName val="TienLuong"/>
      <sheetName val="Thang02"/>
      <sheetName val="Thang03"/>
      <sheetName val="thang04"/>
      <sheetName val="THTN"/>
      <sheetName val="DT0156"/>
      <sheetName val="CL0156"/>
      <sheetName val="DT0559"/>
      <sheetName val="CL0559"/>
      <sheetName val="DT0720"/>
      <sheetName val="CL0720"/>
      <sheetName val="DT0829"/>
      <sheetName val="CL0829"/>
      <sheetName val="DT0998"/>
      <sheetName val="CL0998"/>
      <sheetName val="TN01"/>
      <sheetName val="DT1110"/>
      <sheetName val="CL1110"/>
      <sheetName val="DT1207"/>
      <sheetName val="CL1027"/>
      <sheetName val="DT1253"/>
      <sheetName val="CL1253"/>
      <sheetName val="DT1472"/>
      <sheetName val="CL1472"/>
      <sheetName val="DT1595"/>
      <sheetName val="CL1595"/>
      <sheetName val="DT1797"/>
      <sheetName val="CL1797"/>
      <sheetName val="DT1850"/>
      <sheetName val="CL1850"/>
      <sheetName val="DT1924"/>
      <sheetName val="CL1924"/>
      <sheetName val="TN12"/>
      <sheetName val="DT2009"/>
      <sheetName val="CL2009"/>
      <sheetName val="DT2828"/>
      <sheetName val="CL2828"/>
      <sheetName val="DT2895"/>
      <sheetName val="CL2895"/>
      <sheetName val="DT2978"/>
      <sheetName val="CL2978"/>
      <sheetName val="TN23"/>
      <sheetName val="DT3080"/>
      <sheetName val="CL3080"/>
      <sheetName val="DT3235"/>
      <sheetName val="CL3235"/>
      <sheetName val="DT3440"/>
      <sheetName val="CL3440"/>
      <sheetName val="DT3536"/>
      <sheetName val="CL3536"/>
      <sheetName val="DT3625"/>
      <sheetName val="CL3625"/>
      <sheetName val="DT3680"/>
      <sheetName val="CL3680"/>
      <sheetName val="DT3714"/>
      <sheetName val="CL3714"/>
      <sheetName val="DT3730"/>
      <sheetName val="CL3730"/>
      <sheetName val="DT3976"/>
      <sheetName val="CL3976"/>
      <sheetName val="TN34"/>
      <sheetName val="DT4084"/>
      <sheetName val="CL4084"/>
      <sheetName val="DT4172"/>
      <sheetName val="CL4172"/>
      <sheetName val="DT4386"/>
      <sheetName val="CL4386"/>
      <sheetName val="DT4492"/>
      <sheetName val="CL4492"/>
      <sheetName val="DT4509"/>
      <sheetName val="CL4509"/>
      <sheetName val="DT4680"/>
      <sheetName val="CL4680"/>
      <sheetName val="DT4792"/>
      <sheetName val="CL4792"/>
      <sheetName val="DT4974"/>
      <sheetName val="CL4974"/>
      <sheetName val="TN45"/>
      <sheetName val="DT5435"/>
      <sheetName val="CL5435"/>
      <sheetName val="DT5578"/>
      <sheetName val="CL5578"/>
      <sheetName val="DT5679"/>
      <sheetName val="CL5679"/>
      <sheetName val="DT5786"/>
      <sheetName val="CL5786"/>
      <sheetName val="TN56"/>
      <sheetName val="DT6031"/>
      <sheetName val="CL6031"/>
      <sheetName val="DT6463"/>
      <sheetName val="CL6463"/>
      <sheetName val="DT6653"/>
      <sheetName val="CL6653"/>
      <sheetName val="DT6676"/>
      <sheetName val="CL6676"/>
      <sheetName val="DT6803"/>
      <sheetName val="CL6803"/>
      <sheetName val="DT6918"/>
      <sheetName val="CL6918"/>
      <sheetName val="TN67"/>
      <sheetName val="DT7067"/>
      <sheetName val="CL7067"/>
      <sheetName val="DT7181"/>
      <sheetName val="CL7181"/>
      <sheetName val="DT7263"/>
      <sheetName val="CL7263"/>
      <sheetName val="DT7547"/>
      <sheetName val="CL7547"/>
      <sheetName val="DT7786"/>
      <sheetName val="CL7786"/>
      <sheetName val="DT7806"/>
      <sheetName val="CL7806"/>
      <sheetName val="DT7961"/>
      <sheetName val="CL7961"/>
      <sheetName val="TN78"/>
      <sheetName val="DT8118"/>
      <sheetName val="CL8118"/>
      <sheetName val="DT8163"/>
      <sheetName val="CL8163"/>
      <sheetName val="DT8391"/>
      <sheetName val="CL8391"/>
      <sheetName val="DT8654"/>
      <sheetName val="CL8654"/>
      <sheetName val="TN8C"/>
      <sheetName val="XLCau1"/>
      <sheetName val="DTCAU1"/>
      <sheetName val="CLCau1"/>
      <sheetName val="XLCau3"/>
      <sheetName val="DTCAU3"/>
      <sheetName val="CLCau3"/>
      <sheetName val="CVC"/>
      <sheetName val="CVCda"/>
      <sheetName val="THCTANG"/>
      <sheetName val="TBHBOI"/>
      <sheetName val="DHKK2"/>
      <sheetName val="MOC"/>
      <sheetName val="TB"/>
      <sheetName val="THCPK"/>
      <sheetName val="THDT"/>
      <sheetName val="NHAN"/>
      <sheetName val="00000001"/>
      <sheetName val="PTDG"/>
      <sheetName val="DGTHDC"/>
      <sheetName val="GM"/>
      <sheetName val="GVL"/>
      <sheetName val="GNC"/>
      <sheetName val="DKTT"/>
      <sheetName val="CTPTTC"/>
      <sheetName val="NC"/>
      <sheetName val="DIEN GIAI KL"/>
      <sheetName val="KLTHEP"/>
      <sheetName val="KL DUONG GOM"/>
      <sheetName val="Sheet19"/>
      <sheetName val="TGTHUC HIEN"/>
      <sheetName val="KLLK THUC HIEN"/>
      <sheetName val="GTNTTTD1"/>
      <sheetName val="DGTHT"/>
      <sheetName val="PTCT MUONG"/>
      <sheetName val="DGTH MUONG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XXXXXXXX"/>
      <sheetName val="THXM-tr"/>
      <sheetName val="pp3x!"/>
      <sheetName val="ct luong "/>
      <sheetName val="Nhap 6T"/>
      <sheetName val="baocaochinh(qui1.05) (DC)"/>
      <sheetName val="Ctuluongq.1.05"/>
      <sheetName val="BANG PHAN BO qui1.05(DC)"/>
      <sheetName val="BANG PHAN BO quiII.05"/>
      <sheetName val="bao cac cinh Qui II-2005"/>
      <sheetName val="LEGEND"/>
      <sheetName val="DT66_x0016_6"/>
      <sheetName val="DT_x0016_803"/>
      <sheetName val="BT_2_x0000__x0000_thep"/>
      <sheetName val="MTL$-INTER"/>
      <sheetName val="BT_2??thep"/>
      <sheetName val="BT_2"/>
      <sheetName val="BT_2__thep"/>
      <sheetName val="MTO REV.0"/>
      <sheetName val="KKKKKKKK"/>
    </sheetNames>
    <sheetDataSet>
      <sheetData sheetId="0"/>
      <sheetData sheetId="1" refreshError="1">
        <row r="6">
          <cell r="C6">
            <v>1.5644349070100143</v>
          </cell>
        </row>
        <row r="19">
          <cell r="C19">
            <v>8761.9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 refreshError="1"/>
      <sheetData sheetId="28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 refreshError="1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iai trinh"/>
      <sheetName val="Du toan"/>
      <sheetName val="XL4Poppy"/>
    </sheetNames>
    <sheetDataSet>
      <sheetData sheetId="0"/>
      <sheetData sheetId="1"/>
      <sheetData sheetId="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n"/>
      <sheetName val="mat"/>
      <sheetName val="cong"/>
      <sheetName val="vua"/>
      <sheetName val="rph"/>
      <sheetName val="gVL"/>
      <sheetName val="dtoan"/>
      <sheetName val="dtoan -ctiet"/>
      <sheetName val="dt-kphi"/>
      <sheetName val="dt-kphi (2)"/>
      <sheetName val="dt-kphi-ctiet"/>
      <sheetName val="bth-kphi"/>
      <sheetName val="XL4Poppy"/>
      <sheetName val="Congty"/>
      <sheetName val="VPPN"/>
      <sheetName val="XN74"/>
      <sheetName val="XN54"/>
      <sheetName val="XN33"/>
      <sheetName val="NK96"/>
      <sheetName val="XL4Test5"/>
      <sheetName val="KluongKm2,4"/>
      <sheetName val="B.cao"/>
      <sheetName val="T.tiet"/>
      <sheetName val="T.N"/>
      <sheetName val="00000000"/>
      <sheetName val="Sheet2"/>
      <sheetName val="dn"/>
      <sheetName val="DU TOAN"/>
      <sheetName val="CHI TIET"/>
      <sheetName val="KLnt"/>
      <sheetName val="PHAN TICH"/>
      <sheetName val="UNIT"/>
      <sheetName val="Piers of Main Flyover (1)"/>
      <sheetName val="Cot Tru1"/>
      <sheetName val="P3-TanAn-Factored"/>
      <sheetName val="P4-TanAn-Factored"/>
      <sheetName val="COC KHOAN M1"/>
      <sheetName val="COC KHOAN M2"/>
      <sheetName val="COC KHOAN T1"/>
      <sheetName val="COC KHOAN T5"/>
      <sheetName val="COC KHOAN T4"/>
      <sheetName val="COC DONG"/>
      <sheetName val="BANG"/>
      <sheetName val="TSCD DUNG CHUNG "/>
      <sheetName val="KHKHAUHAOTSCHUNG"/>
      <sheetName val="TSCDTOAN NHA MAY"/>
      <sheetName val="CPSXTOAN BO SP"/>
      <sheetName val="PBCPCHUNG CHO CAC DTUONG"/>
      <sheetName val="THKL"/>
      <sheetName val="DPHOIDAT"/>
      <sheetName val="BGVL_03"/>
      <sheetName val="CPVUA_03"/>
      <sheetName val="DGCT_03"/>
      <sheetName val="DT1_03"/>
      <sheetName val="BGVL"/>
      <sheetName val="CPVUA"/>
      <sheetName val="DGCT_02"/>
      <sheetName val="DGCONG_02"/>
      <sheetName val="DGKE_02"/>
      <sheetName val="CTCONG_02"/>
      <sheetName val="DT1_02"/>
      <sheetName val="DTCT_02 _2595"/>
      <sheetName val="DTCT_02"/>
      <sheetName val="00000001"/>
      <sheetName val="00000002"/>
      <sheetName val="Sheet1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YEU TO CONG"/>
      <sheetName val="TD 3DIEM"/>
      <sheetName val="TD 2DIEM"/>
      <sheetName val="solieu"/>
      <sheetName val="VL"/>
      <sheetName val="PLV"/>
      <sheetName val="Dongia"/>
      <sheetName val="DTCTtaluy"/>
      <sheetName val="KLDGTT&lt;120%"/>
      <sheetName val="PL2"/>
      <sheetName val="DTnen"/>
      <sheetName val="PL"/>
      <sheetName val="TH"/>
      <sheetName val="THKL nghiemthu"/>
      <sheetName val="DTCTtaluy (2)"/>
      <sheetName val="KLDGTT&lt;120% (2)"/>
      <sheetName val="TH (2)"/>
      <sheetName val="xxxxxxxx"/>
      <sheetName val="XXXXXXX0"/>
      <sheetName val="10000000"/>
      <sheetName val="XXXXXXX1"/>
      <sheetName val="20000000"/>
      <sheetName val="30000000"/>
      <sheetName val="XN79"/>
      <sheetName val="CTMT"/>
      <sheetName val=""/>
      <sheetName val="may"/>
      <sheetName val="Vatlieu cau"/>
      <sheetName val="cau DS11"/>
      <sheetName val="cau DS12"/>
      <sheetName val="THCDS12"/>
      <sheetName val="dgcau"/>
      <sheetName val="THCDS11"/>
      <sheetName val="DGCT"/>
      <sheetName val="DGCong"/>
      <sheetName val="Vatlieu"/>
      <sheetName val="nhancong"/>
      <sheetName val="KL"/>
      <sheetName val="Tong hopQ48-1"/>
      <sheetName val="Tong hop QL48 - 2"/>
      <sheetName val="Tong hop QL47"/>
      <sheetName val="Tong hop QL48 - 3"/>
      <sheetName val="Chi tiet don gia khoi phuc"/>
      <sheetName val="Du toan chi tiet coc nuoc"/>
      <sheetName val="Du toan chi tiet coc"/>
      <sheetName val="Phan tich don gia chi tiet"/>
      <sheetName val="Nhap don gia VL dia phuong"/>
      <sheetName val="Luong mot ngay cong xay lap"/>
      <sheetName val="Luong mot ngay cong khao sat"/>
      <sheetName val="ptvl0-1"/>
      <sheetName val="0-1"/>
      <sheetName val="ptvl4-5"/>
      <sheetName val="4-5"/>
      <sheetName val="ptvl3-4"/>
      <sheetName val="3-4"/>
      <sheetName val="ptvl2-3"/>
      <sheetName val="2-3"/>
      <sheetName val="vlcong"/>
      <sheetName val="ptvl1-2"/>
      <sheetName val="1-2"/>
      <sheetName val="TO HUNG"/>
      <sheetName val="CONGNHAN NE"/>
      <sheetName val="XINGUYEP"/>
      <sheetName val="TH331"/>
      <sheetName val="Kluong"/>
      <sheetName val="Giatri"/>
      <sheetName val="dt-iphi"/>
      <sheetName val="NhapSl"/>
      <sheetName val="Nluc"/>
      <sheetName val="Tohop"/>
      <sheetName val="KT_Tthan"/>
      <sheetName val="Tra_TTTD"/>
      <sheetName val="ìtoan"/>
      <sheetName val="rph (2)"/>
      <sheetName val="dap"/>
      <sheetName val="gpmb"/>
      <sheetName val="dt-kphi-iso-tong"/>
      <sheetName val="dt-kphi-iso-ctiet"/>
      <sheetName val="Sheet3 (2)"/>
      <sheetName val="Don gia chi tiet"/>
      <sheetName val="Du thau"/>
      <sheetName val="Tro giup"/>
      <sheetName val="CRC"/>
      <sheetName val="GIATRI-DAILY"/>
      <sheetName val="NVBH KHAC"/>
      <sheetName val="NVBH HOAN"/>
      <sheetName val="TONKHODAILY"/>
      <sheetName val="gvt"/>
      <sheetName val="ATGT"/>
      <sheetName val="DG-TH"/>
      <sheetName val="Tuong-chan"/>
      <sheetName val="Dau-cong"/>
      <sheetName val="dtoan (4)"/>
      <sheetName val="GTXL"/>
      <sheetName val="tmdtu"/>
      <sheetName val="d-dap47-48"/>
      <sheetName val="md47-48"/>
      <sheetName val="THop47-48"/>
      <sheetName val="d-dap48-49"/>
      <sheetName val="md48-49"/>
      <sheetName val="THop48-49"/>
      <sheetName val="d-dap49-50"/>
      <sheetName val="md49-50"/>
      <sheetName val="THop49-50"/>
      <sheetName val="d-dap50-51"/>
      <sheetName val="md50-51"/>
      <sheetName val="THop50-51"/>
      <sheetName val="d-dap51-52"/>
      <sheetName val="md51-52"/>
      <sheetName val="THop51-52"/>
      <sheetName val="d-dap52-53"/>
      <sheetName val="md52-53"/>
      <sheetName val="THop52-53"/>
      <sheetName val="d-dap53-54"/>
      <sheetName val="md53-54"/>
      <sheetName val="THop53-54"/>
      <sheetName val="d-dap54-55"/>
      <sheetName val="md54-55"/>
      <sheetName val="THop54-55"/>
      <sheetName val="d-dap55-56"/>
      <sheetName val="md55-56"/>
      <sheetName val="THop55-56"/>
      <sheetName val="d-dap56-57"/>
      <sheetName val="md56-57"/>
      <sheetName val="THop56-57"/>
      <sheetName val="d-dap57-58"/>
      <sheetName val="md57-58"/>
      <sheetName val="THop57-58"/>
      <sheetName val="d-dap58-DC"/>
      <sheetName val="md58-DC"/>
      <sheetName val="THop58-DC"/>
      <sheetName val="NHANHRE1"/>
      <sheetName val="NHANHRE2"/>
      <sheetName val="NHANHRE3"/>
      <sheetName val="NHANHRE4"/>
      <sheetName val="NHANHRE5"/>
      <sheetName val="NHANHRE6"/>
      <sheetName val="NHANHRE7"/>
      <sheetName val="mdNHANHRE8"/>
      <sheetName val="bao cao ngay 13-02"/>
      <sheetName val="CBG"/>
      <sheetName val="ctTBA"/>
      <sheetName val="Sheet_x0001_1"/>
      <sheetName val="FPPN"/>
      <sheetName val="CHI_x0000_TIET"/>
      <sheetName val="ESTI."/>
      <sheetName val="DI-ESTI"/>
      <sheetName val="PL tham dinh"/>
      <sheetName val="THDT"/>
      <sheetName val="KSTK"/>
      <sheetName val="DTCT"/>
      <sheetName val="PTVL"/>
      <sheetName val="Bu VC"/>
      <sheetName val="luong"/>
      <sheetName val="PTDG"/>
      <sheetName val="40000000"/>
      <sheetName val="50000000"/>
      <sheetName val="60000000"/>
      <sheetName val="70000000"/>
      <sheetName val="80000000"/>
      <sheetName val="90000000"/>
      <sheetName val="a0000000"/>
      <sheetName val="gia"/>
      <sheetName val="sut&lt;100"/>
      <sheetName val="sut duong"/>
      <sheetName val="sut am"/>
      <sheetName val="bu lun"/>
      <sheetName val="xoi lo chan ke"/>
      <sheetName val="TDT"/>
      <sheetName val="dam"/>
      <sheetName val="Mocantho"/>
      <sheetName val="MoQL91"/>
      <sheetName val="tru"/>
      <sheetName val="dg"/>
      <sheetName val="10mduongsaumo"/>
      <sheetName val="ctt"/>
      <sheetName val="thanmkhao"/>
      <sheetName val="monho"/>
      <sheetName val="HK1"/>
      <sheetName val="HK2"/>
      <sheetName val="CANAM"/>
      <sheetName val="YEUCAU"/>
      <sheetName val="IN_PHIEU"/>
      <sheetName val="BANGKE"/>
      <sheetName val="IN_NX"/>
      <sheetName val="NK_CHUNG"/>
      <sheetName val="DL_KH"/>
      <sheetName val="TH_CNO"/>
      <sheetName val="CD_PSINH"/>
      <sheetName val="CDKT"/>
      <sheetName val="soctiettk"/>
      <sheetName val="Ctietkhach"/>
      <sheetName val="thue_DR"/>
      <sheetName val="thue_DV"/>
      <sheetName val="thue_05"/>
      <sheetName val="tokhai"/>
      <sheetName val="Inthkhach"/>
      <sheetName val="vattu"/>
      <sheetName val="THEKHO"/>
      <sheetName val="cphi"/>
      <sheetName val="GThanh"/>
      <sheetName val="B02"/>
      <sheetName val="B03_LCTT"/>
      <sheetName val="TM_BCTC"/>
      <sheetName val="MVT"/>
      <sheetName val="KHAO_TSCD"/>
      <sheetName val="tam"/>
      <sheetName val="BIA"/>
      <sheetName val="Module1"/>
      <sheetName val="Module2"/>
      <sheetName val="`u lun"/>
      <sheetName val="Eodule1"/>
      <sheetName val="Du_lieu"/>
      <sheetName val="nhan cong"/>
      <sheetName val="tra-vat-lieu"/>
      <sheetName val="DGCT_x0006_"/>
      <sheetName val="P3-PanAn-Factored"/>
      <sheetName val="CHI TI_x0000__x0000_"/>
      <sheetName val="PTCT"/>
      <sheetName val="SPL4"/>
      <sheetName val="ma-pt"/>
      <sheetName val="Nhap don gia VL dia _x0003__x0000_uong"/>
      <sheetName val="_x0000_Ё_x0000__x0000__x0000__x0000_䀤_x0001__x0000__x0000__x0000__x0000_䀶_x0001__x0000_晦晦晦䀙_x0001__x0000__x0000__x0000__x0000_㿰_x0001_H-_x0000_ਈ_x0000_"/>
      <sheetName val="CHI"/>
      <sheetName val="Nhap don gia VL dia _x0003_"/>
      <sheetName val="Phan tich don gia chi Uet"/>
      <sheetName val="Ё_x0000_䀤_x0001__x0000_䀶_x0001__x0000_晦晦晦䀙_x0001__x0000_㿰_x0001_H-_x0000_ਈ_x0000_ꏗ㵰휊䀁_x0001__x0000_尩슏⣵䀂"/>
      <sheetName val="_x0000_????_x0001__x0000__x0000__x0000__x0000_?_x0001_H-_x0000_?_x0000_????_x0001__x0000_????_x0001__x0000__x0000__x0000_"/>
      <sheetName val="T1"/>
      <sheetName val="T2"/>
      <sheetName val="T3"/>
      <sheetName val="T4"/>
      <sheetName val="T5"/>
      <sheetName val="T6"/>
      <sheetName val="T7"/>
      <sheetName val="T8"/>
      <sheetName val="T9"/>
      <sheetName val="T10"/>
      <sheetName val="T11"/>
      <sheetName val="T12"/>
      <sheetName val="t1.3"/>
      <sheetName val="TT_35NH"/>
      <sheetName val="GiaVL"/>
      <sheetName val="LO 65+41B"/>
      <sheetName val="LO 48"/>
      <sheetName val="LO 47A"/>
      <sheetName val="LO 46B"/>
      <sheetName val="LO 45"/>
      <sheetName val="LO 44"/>
      <sheetName val="LO 46A"/>
      <sheetName val="LO 41A"/>
      <sheetName val="LO 66"/>
      <sheetName val="LO 42"/>
      <sheetName val="LO 47B"/>
      <sheetName val="LO 43"/>
      <sheetName val="LO 64"/>
      <sheetName val="LO 50"/>
      <sheetName val="LO 49 B "/>
      <sheetName val="LO 63"/>
      <sheetName val="LO 62"/>
      <sheetName val="LO 49 A"/>
      <sheetName val="LO 61"/>
      <sheetName val="tuong"/>
      <sheetName val="dv-kphi-cviet"/>
      <sheetName val="bvh-kphi"/>
      <sheetName val="PCCPCHUNG CHO CAC DTUONG"/>
      <sheetName val="Piers of Main Flyower (1)"/>
      <sheetName val="She_x0000_t9"/>
      <sheetName val="ktduong"/>
      <sheetName val="cu"/>
      <sheetName val="KTcau2004"/>
      <sheetName val="KT2004XL#moi"/>
      <sheetName val="denbu"/>
      <sheetName val="thop"/>
      <sheetName val="He so"/>
      <sheetName val="PL Vua"/>
      <sheetName val="DPD"/>
      <sheetName val="DgDuong"/>
      <sheetName val="dgmo-tru"/>
      <sheetName val="dgdam"/>
      <sheetName val="Dam-Mo-Tru"/>
      <sheetName val="DTDuong"/>
      <sheetName val="GTXLc"/>
      <sheetName val="CPXLk"/>
      <sheetName val="KPTH"/>
      <sheetName val="Bang KL ket cau"/>
      <sheetName val="tai"/>
      <sheetName val="hoang"/>
      <sheetName val="hoang (2)"/>
      <sheetName val="hoang (3)"/>
      <sheetName val="sut&lt;1 0"/>
      <sheetName val="coc duc"/>
      <sheetName val="TN"/>
      <sheetName val="ND"/>
      <sheetName val="Du toan chi tiet_x0000_coc nuoc"/>
      <sheetName val="Số liệu"/>
      <sheetName val="TKKYI"/>
      <sheetName val="TKKYII"/>
      <sheetName val="Tổng hợp theo học sinh"/>
      <sheetName val="XL4Test5 (2)"/>
      <sheetName val="CTC_x000f_NG_02"/>
      <sheetName val="_x0004_GCong"/>
      <sheetName val="IBASE"/>
      <sheetName val="Khu xu ly nuoc THiep-XD"/>
      <sheetName val="Box-Girder"/>
      <sheetName val="Don gia"/>
      <sheetName val="DGAT_02"/>
      <sheetName val="rotoduc"/>
      <sheetName val="Truc"/>
      <sheetName val="roto truc"/>
      <sheetName val="stato"/>
      <sheetName val="Day dt"/>
      <sheetName val="statoday"/>
      <sheetName val="stato tam say"/>
      <sheetName val="Than"/>
      <sheetName val="Stato ep"/>
      <sheetName val="Canh gio"/>
      <sheetName val="Napgio"/>
      <sheetName val="Nap-Hopcuc"/>
      <sheetName val="laprap"/>
      <sheetName val="Cocau"/>
      <sheetName val="Ss Z- GB"/>
      <sheetName val="tonghop"/>
      <sheetName val="Sheet19"/>
      <sheetName val="Sheet18"/>
      <sheetName val="Dbþgia"/>
      <sheetName val="0_x0000__x0000_ﱸ͕_x0000__x0004__x0000__x0000__x0000__x0000__x0000__x0000_͕_x0000__x0000__x0000__x0000__x0000__x0000__x0000__x0000_列͕_x0000__x0000__x0013__x0000__x0000__x0000_"/>
      <sheetName val="Ё"/>
      <sheetName val="?_x0000_?_x0001__x0000_?_x0001__x0000_????_x0001__x0000_?_x0001_H-_x0000_?_x0000_????_x0001__x0000_????"/>
      <sheetName val="Phan tich don gia chi ˆUet"/>
      <sheetName val="?"/>
      <sheetName val="????_x0001_"/>
      <sheetName val="CHI?TIET"/>
      <sheetName val="Nhap don gia VL dia _x0003_?uong"/>
      <sheetName val="?Ё????䀤_x0001_????䀶_x0001_?晦晦晦䀙_x0001_????㿰_x0001_H-?ਈ?"/>
      <sheetName val="Ё?䀤_x0001_?䀶_x0001_?晦晦晦䀙_x0001_?㿰_x0001_H-?ਈ?ꏗ㵰휊䀁_x0001_?尩슏⣵䀂"/>
      <sheetName val="?????_x0001_?????_x0001_H-???????_x0001_?????_x0001_???"/>
      <sheetName val="???_x0001_??_x0001_?????_x0001_??_x0001_H-???????_x0001_?????"/>
      <sheetName val="????_x0001_??_x0001_H-???????_x0001_?????_x0001_?"/>
      <sheetName val="3cau"/>
      <sheetName val="266+623"/>
      <sheetName val="TXL(266+623"/>
      <sheetName val="DDCT"/>
      <sheetName val="M"/>
      <sheetName val="vln"/>
      <sheetName val="IN__x000e_X"/>
      <sheetName val="NHAP"/>
      <sheetName val="Giai trinh"/>
      <sheetName val="GTGT"/>
      <sheetName val="Mua vao TT"/>
      <sheetName val="Mua vao GTGT"/>
      <sheetName val="Bra"/>
      <sheetName val="BC HDon"/>
      <sheetName val="BC HDon Qui"/>
      <sheetName val="KE KHAI HDONG"/>
      <sheetName val="Recovered_Sheet1"/>
      <sheetName val="Recovered_Sheet2"/>
      <sheetName val="PBCPCHUNG CHO CAC _x0007_{WÑNG"/>
      <sheetName val="_x0000_Ё_x0000__x0000__x0000__x0000_䀤_x0001__x0000__x0000__x0000__x0000_䀶_x0001__x0000_晦晦晦䀙_x0001__x0000__x0000__x0000_"/>
      <sheetName val="CDPS"/>
      <sheetName val="_x0000_?_x0000__x0000__x0000__x0000_?_x0001__x0000__x0000__x0000__x0000_?_x0001__x0000_????_x0001__x0000__x0000__x0000__x0000_?_x0001_H-_x0000_?_x0000_"/>
      <sheetName val="NHTN"/>
      <sheetName val="QLDD"/>
      <sheetName val="Moi truong"/>
      <sheetName val="KHĐ"/>
      <sheetName val="dt-kphi-ÿÿo-ctiet"/>
      <sheetName val="Thuc thanh"/>
      <sheetName val="TD &quot;DIEM"/>
      <sheetName val="dtct cong"/>
      <sheetName val="S? li?u"/>
      <sheetName val="T?ng h?p theo h?c sinh"/>
      <sheetName val="NKC"/>
      <sheetName val="SoCaiT"/>
      <sheetName val="THDU"/>
      <sheetName val="MTO REV.2(ARMOR)"/>
      <sheetName val="Nhatkychung"/>
      <sheetName val="Sheet3ٺ_x0001_2)"/>
      <sheetName val="She"/>
      <sheetName val="vua_x0000__x0000__x0000__x0000__x0000__x0000__x0000__x0000__x0000__x0000__x0000_韘࿊_x0000__x0004__x0000__x0000__x0000__x0000__x0000__x0000_酐࿊_x0000__x0000__x0000__x0000__x0000_"/>
      <sheetName val="rph_(2)"/>
      <sheetName val="dtoan_-ctiet"/>
      <sheetName val="NVBH_KHAC"/>
      <sheetName val="NVBH_HOAN"/>
      <sheetName val="sut_duong"/>
      <sheetName val="sut_am"/>
      <sheetName val="bu_lun"/>
      <sheetName val="xoi_lo_chan_ke"/>
      <sheetName val="dtoan_(4)"/>
      <sheetName val="dt-kphi_(2)"/>
      <sheetName val="B_cao"/>
      <sheetName val="T_tiet"/>
      <sheetName val="T_N"/>
      <sheetName val="Piers_of_Main_Flyover_(1)"/>
      <sheetName val="Cot_Tru1"/>
      <sheetName val="COC_KHOAN_M1"/>
      <sheetName val="COC_KHOAN_M2"/>
      <sheetName val="COC_KHOAN_T1"/>
      <sheetName val="COC_KHOAN_T5"/>
      <sheetName val="COC_KHOAN_T4"/>
      <sheetName val="COC_DONG"/>
      <sheetName val="DTCT_02__2595"/>
      <sheetName val="DU_TOAN"/>
      <sheetName val="CHI_TIET"/>
      <sheetName val="PHAN_TICH"/>
      <sheetName val="YEU_TO_CONG"/>
      <sheetName val="TD_3DIEM"/>
      <sheetName val="TD_2DIEM"/>
      <sheetName val="TSCD_DUNG_CHUNG_"/>
      <sheetName val="TSCDTOAN_NHA_MAY"/>
      <sheetName val="CPSXTOAN_BO_SP"/>
      <sheetName val="PBCPCHUNG_CHO_CAC_DTUONG"/>
      <sheetName val="THKL_nghiemthu"/>
      <sheetName val="DTCTtaluy_(2)"/>
      <sheetName val="KLDGTT&lt;120%_(2)"/>
      <sheetName val="TH_(2)"/>
      <sheetName val="nhan_cong"/>
      <sheetName val="Sheet3_(2)"/>
      <sheetName val="`u_lun"/>
      <sheetName val="Tong_hopQ48-1"/>
      <sheetName val="Tong_hop_QL48_-_2"/>
      <sheetName val="Tong_hop_QL47"/>
      <sheetName val="Tong_hop_QL48_-_3"/>
      <sheetName val="Chi_tiet_don_gia_khoi_phuc"/>
      <sheetName val="Du_toan_chi_tiet_coc_nuoc"/>
      <sheetName val="Du_toan_chi_tiet_coc"/>
      <sheetName val="Phan_tich_don_gia_chi_tiet"/>
      <sheetName val="Nhap_don_gia_VL_dia_phuong"/>
      <sheetName val="Luong_mot_ngay_cong_xay_lap"/>
      <sheetName val="Luong_mot_ngay_cong_khao_sat"/>
      <sheetName val="TO_HUNG"/>
      <sheetName val="CONGNHAN_NE"/>
      <sheetName val="Vatlieu_cau"/>
      <sheetName val="cau_DS11"/>
      <sheetName val="cau_DS12"/>
      <sheetName val="sut&lt;1_0"/>
      <sheetName val="Khu_xu_ly_nuoc_THiep-XD"/>
      <sheetName val="PL_tham_dinh"/>
      <sheetName val="Bu_VC"/>
      <sheetName val="T_x0004_ 3DIEM"/>
      <sheetName val="Rheet10"/>
      <sheetName val="KLD_x0007_TT&lt;120%"/>
      <sheetName val="coctuatrenda"/>
      <sheetName val="md5!-52"/>
      <sheetName val="_x0000__x0000__x0000__x0000__x0000__x0000_??_x0000__x0000__x0013__x0000__x0000__x0000__x0000__x0000__x0000__x0000__x0000__x0000__x0000__x0000__x0000__x0000__x0000__x0000__x001f_[dtT"/>
      <sheetName val="[dtTKKT-98-106.xlsၝTHCDS11"/>
      <sheetName val="[dtTKKT-98-106.xls?THCDS11"/>
      <sheetName val="TinhToan"/>
      <sheetName val="???????_x0001_?????_x0001_?????_x0001_?????_x0001_H-???"/>
      <sheetName val="She?t9"/>
      <sheetName val="10mduongsa{ío"/>
      <sheetName val="COC KHOAN0T5"/>
      <sheetName val="NVBH(HOAN"/>
      <sheetName val="dt-cphi-ctieT"/>
      <sheetName val="CPVUE_03"/>
      <sheetName val="Du toan chi tiet"/>
      <sheetName val="Tuong-ٺ_x0001_an"/>
      <sheetName val="Pier"/>
      <sheetName val="Pile"/>
      <sheetName val="ptvì0-1"/>
      <sheetName val="???_x0001_??_x0001_?????_x0001_??_x0001_H-???"/>
      <sheetName val="_"/>
      <sheetName val="_____x0001_"/>
      <sheetName val="Nhap don gia VL dia _x0003__uong"/>
      <sheetName val="_Ё____䀤_x0001_____䀶_x0001__晦晦晦䀙_x0001_____㿰_x0001_H-_ਈ_"/>
      <sheetName val="Ё_䀤_x0001__䀶_x0001__晦晦晦䀙_x0001__㿰_x0001_H-_ਈ_ꏗ㵰휊䀁_x0001__尩슏⣵䀂"/>
      <sheetName val="______x0001_______x0001_H-________x0001_______x0001____"/>
      <sheetName val="____x0001____x0001_______x0001____x0001_H-________x0001______"/>
      <sheetName val="_____x0001____x0001_H-________x0001_______x0001__"/>
      <sheetName val="________x0001_______x0001_______x0001_______x0001_H-___"/>
      <sheetName val="She_t9"/>
      <sheetName val="TH_11"/>
      <sheetName val="CUAHANG"/>
      <sheetName val="MAKHACH"/>
      <sheetName val="XXXXXXX3"/>
      <sheetName val="XXXXXXX2"/>
      <sheetName val="____x0001____x0001_______x0001____x0001_H-___"/>
      <sheetName val="INV"/>
      <sheetName val="XXXXXXX4"/>
      <sheetName val="[_x001e__x001e__x001e__x001e__x001e__x001e__x001e__x001e__x001e__x001e__x001e__x001e__x001e__x001e__x001e__x001e__x001e__x001e__x001e__x001e__x001e__x001e__x001e__x001e__x001e__x001e__x001e__x001e__x001e_"/>
      <sheetName val="_x001e__x001e__x001e__x001e__x001e__x001e__x001e__x001e__x001e__x001e__x001e__x001e__x001e__x001e__x001e__x001e__x001e__x001e__x001e__x001e__x001e__x001e__x001e__x001e__x001e__x001e__x001e__x001e__x001e__x001e_"/>
      <sheetName val="KLDGTT&lt;1ü_x000c__x0000__x0000_(2)"/>
      <sheetName val="DEF"/>
      <sheetName val="vua_x0000_韘࿊_x0000__x0004__x0000_酐࿊_x0000_須࿊_x0000__x0004__x0000__x0016_[dtTKKT-98-10"/>
      <sheetName val="0"/>
      <sheetName val="dt-kphi_x0010_øÿet"/>
      <sheetName val="fej"/>
      <sheetName val="DT1__x0010_3"/>
      <sheetName val="Piers of Main Flylyer (1)"/>
      <sheetName val="Piers of Mai. Flyover (1)"/>
      <sheetName val="Quantity"/>
      <sheetName val="DG೼�_02"/>
      <sheetName val="tra_x0000__x0000__x0000__x0000__x0000_±@Z"/>
      <sheetName val="DothiP1"/>
      <sheetName val="S_ li_u"/>
      <sheetName val="T_ng h_p theo h_c sinh"/>
      <sheetName val="Tuong-?_x0001_an"/>
      <sheetName val="DG??_02"/>
      <sheetName val="ma_pt"/>
      <sheetName val="0??ﱸ͕?_x0004_??????͕????????列͕??_x0013_???"/>
      <sheetName val="TM_JCTC"/>
      <sheetName val="KLDGTT&lt;1ü_x000c_??(2)"/>
      <sheetName val="vua???????????韘࿊?_x0004_??????酐࿊?????"/>
      <sheetName val="vua?韘࿊?_x0004_?酐࿊?須࿊?_x0004_?_x0016_[dtTKKT-98-10"/>
      <sheetName val="Gca may Buu dien"/>
      <sheetName val="tra?????±@Z"/>
      <sheetName val="Sheet1 (3)"/>
      <sheetName val="Sheet1 (2)"/>
      <sheetName val="YE2_x0000__x0000_ CONG"/>
      <sheetName val="882"/>
      <sheetName val="Giamay"/>
      <sheetName val="DM_GVT"/>
      <sheetName val="May chuyen nganh"/>
      <sheetName val="TT06"/>
      <sheetName val="0000000!"/>
      <sheetName val="KLDGTT&lt;1ü_x000c_"/>
      <sheetName val="T2_x0000__x0000_)"/>
      <sheetName val="tra?????±@0"/>
      <sheetName val="tra?????±@_x0005_"/>
      <sheetName val="khluong"/>
      <sheetName val="YE2"/>
      <sheetName val="dtmkphi-iso-tong"/>
      <sheetName val="PC-summary"/>
      <sheetName val="CtVKdam_x0000_Ʀ_x0000__x0000__x0000__x0000__x0000_"/>
      <sheetName val="dt-kphi-isoiendo"/>
      <sheetName val="DGKE_00"/>
      <sheetName val="P4-T`nAn-Factored"/>
      <sheetName val="bth-ëphi"/>
    </sheetNames>
    <sheetDataSet>
      <sheetData sheetId="0"/>
      <sheetData sheetId="1"/>
      <sheetData sheetId="2"/>
      <sheetData sheetId="3"/>
      <sheetData sheetId="4"/>
      <sheetData sheetId="5" refreshError="1">
        <row r="10">
          <cell r="Q10">
            <v>58000</v>
          </cell>
        </row>
        <row r="12">
          <cell r="Q12">
            <v>54000</v>
          </cell>
        </row>
        <row r="20">
          <cell r="Q20">
            <v>18000</v>
          </cell>
        </row>
        <row r="33">
          <cell r="Q33">
            <v>13636</v>
          </cell>
        </row>
        <row r="37">
          <cell r="Q37">
            <v>30000</v>
          </cell>
        </row>
        <row r="45">
          <cell r="Q45">
            <v>4300</v>
          </cell>
        </row>
        <row r="47">
          <cell r="Q47">
            <v>10500</v>
          </cell>
        </row>
        <row r="48">
          <cell r="Q48">
            <v>2000</v>
          </cell>
        </row>
        <row r="49">
          <cell r="Q49">
            <v>3000</v>
          </cell>
        </row>
        <row r="50">
          <cell r="Q50">
            <v>1200</v>
          </cell>
        </row>
        <row r="51">
          <cell r="Q51">
            <v>1370</v>
          </cell>
        </row>
        <row r="55">
          <cell r="Q55">
            <v>8636.363636363636</v>
          </cell>
        </row>
      </sheetData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 refreshError="1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 refreshError="1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 refreshError="1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/>
      <sheetData sheetId="408" refreshError="1"/>
      <sheetData sheetId="409"/>
      <sheetData sheetId="410" refreshError="1"/>
      <sheetData sheetId="411"/>
      <sheetData sheetId="412" refreshError="1"/>
      <sheetData sheetId="413"/>
      <sheetData sheetId="414" refreshError="1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/>
      <sheetData sheetId="521" refreshError="1"/>
      <sheetData sheetId="522"/>
      <sheetData sheetId="523" refreshError="1"/>
      <sheetData sheetId="524" refreshError="1"/>
      <sheetData sheetId="525" refreshError="1"/>
      <sheetData sheetId="526" refreshError="1"/>
      <sheetData sheetId="527"/>
      <sheetData sheetId="528"/>
      <sheetData sheetId="529"/>
      <sheetData sheetId="530"/>
      <sheetData sheetId="531"/>
      <sheetData sheetId="532" refreshError="1"/>
      <sheetData sheetId="533"/>
      <sheetData sheetId="534" refreshError="1"/>
      <sheetData sheetId="535"/>
      <sheetData sheetId="536" refreshError="1"/>
      <sheetData sheetId="537" refreshError="1"/>
      <sheetData sheetId="538"/>
      <sheetData sheetId="539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/>
      <sheetData sheetId="555" refreshError="1"/>
      <sheetData sheetId="556"/>
      <sheetData sheetId="557"/>
      <sheetData sheetId="558" refreshError="1"/>
      <sheetData sheetId="559" refreshError="1"/>
      <sheetData sheetId="560"/>
      <sheetData sheetId="561" refreshError="1"/>
      <sheetData sheetId="562"/>
      <sheetData sheetId="563" refreshError="1"/>
      <sheetData sheetId="564" refreshError="1"/>
      <sheetData sheetId="565" refreshError="1"/>
      <sheetData sheetId="566"/>
      <sheetData sheetId="567" refreshError="1"/>
      <sheetData sheetId="568" refreshError="1"/>
      <sheetData sheetId="569" refreshError="1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/>
      <sheetData sheetId="579" refreshError="1"/>
      <sheetData sheetId="580"/>
      <sheetData sheetId="581"/>
      <sheetData sheetId="582"/>
      <sheetData sheetId="583"/>
      <sheetData sheetId="584"/>
      <sheetData sheetId="585" refreshError="1"/>
      <sheetData sheetId="586" refreshError="1"/>
      <sheetData sheetId="587" refreshError="1"/>
      <sheetData sheetId="588"/>
      <sheetData sheetId="589"/>
      <sheetData sheetId="590"/>
      <sheetData sheetId="591"/>
      <sheetData sheetId="592"/>
      <sheetData sheetId="593"/>
      <sheetData sheetId="594" refreshError="1"/>
      <sheetData sheetId="595"/>
      <sheetData sheetId="596"/>
      <sheetData sheetId="597"/>
      <sheetData sheetId="598" refreshError="1"/>
      <sheetData sheetId="599" refreshError="1"/>
      <sheetData sheetId="600"/>
      <sheetData sheetId="601" refreshError="1"/>
      <sheetData sheetId="602"/>
      <sheetData sheetId="603" refreshError="1"/>
      <sheetData sheetId="604"/>
      <sheetData sheetId="605"/>
      <sheetData sheetId="606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n"/>
      <sheetName val="mat"/>
      <sheetName val="cong"/>
      <sheetName val="vua"/>
      <sheetName val="gVL"/>
      <sheetName val="dtoan"/>
      <sheetName val="dap"/>
      <sheetName val="GTXL-duong"/>
      <sheetName val="tkphi"/>
      <sheetName val="bth"/>
      <sheetName val="vattu"/>
      <sheetName val="T1"/>
      <sheetName val="T2"/>
      <sheetName val="T3"/>
      <sheetName val="THQui 1"/>
      <sheetName val="T4"/>
      <sheetName val="T5"/>
      <sheetName val="T6"/>
      <sheetName val="THQui 2"/>
      <sheetName val="T7"/>
      <sheetName val="T8"/>
      <sheetName val="T9"/>
      <sheetName val="THQui 3"/>
      <sheetName val="T10"/>
      <sheetName val="THQui 4"/>
      <sheetName val="TH nam 2003"/>
      <sheetName val="Sheet6"/>
      <sheetName val="XL4Test5"/>
      <sheetName val="tong hop"/>
      <sheetName val="phan tich DG"/>
      <sheetName val="gia vat lieu"/>
      <sheetName val="gia xe may"/>
      <sheetName val="gia nhan cong"/>
      <sheetName val="gvt"/>
      <sheetName val="ATGT"/>
      <sheetName val="DG-TH"/>
      <sheetName val="Tuong-chan"/>
      <sheetName val="Dau-cong"/>
      <sheetName val="dtoan (4)"/>
      <sheetName val="GTXL"/>
      <sheetName val="tmdtu"/>
      <sheetName val="gpmb"/>
      <sheetName val="Sheet3"/>
      <sheetName val="Vatu"/>
      <sheetName val="khluongconlai"/>
      <sheetName val="Bao cao"/>
      <sheetName val="00000000"/>
      <sheetName val=""/>
      <sheetName val="Vp"/>
      <sheetName val="Taichinh"/>
      <sheetName val="NN-PTNT"/>
      <sheetName val="TC-LD"/>
      <sheetName val="KH-DT"/>
      <sheetName val="Tu phap"/>
      <sheetName val="T.TRA"/>
      <sheetName val="QLKTTH"/>
      <sheetName val="QLDA"/>
      <sheetName val="Dan so"/>
      <sheetName val="B-n (2)"/>
      <sheetName val="B-n"/>
      <sheetName val="B-ky2"/>
      <sheetName val="TH-t toan"/>
      <sheetName val="T-toan"/>
      <sheetName val="TH"/>
      <sheetName val="B-ky"/>
      <sheetName val="bia"/>
      <sheetName val="th-dn"/>
      <sheetName val="XD"/>
      <sheetName val="dien"/>
      <sheetName val="nuoc"/>
      <sheetName val="Tbi"/>
      <sheetName val="Ctiet-XD"/>
      <sheetName val="Ctiet-dien"/>
      <sheetName val="Ctiet-nuoc"/>
      <sheetName val="Vtu-XD"/>
      <sheetName val="Vtu-dien"/>
      <sheetName val="Vtu-nuoc"/>
      <sheetName val="Tro giup"/>
      <sheetName val="dap_x0000__x0000_ƌ_x0000__x0004__x0000__x0000__x0000__x0000__x0000__x0000_㝌ƌ_x0000__x0000__x0000__x0000__x0000__x0000__x0000__x0000_ƌ_x0000__x0000__x0007__x0000_"/>
      <sheetName val="TT_10KV"/>
      <sheetName val="Tuong-#han"/>
      <sheetName val="dtct cong"/>
      <sheetName val="Sheet1"/>
      <sheetName val="DTCT-tuyen chinh"/>
      <sheetName val="tra-vat-lieu"/>
      <sheetName val="IBASE"/>
      <sheetName val="DLDT"/>
      <sheetName val="Chart1"/>
      <sheetName val="Chart2"/>
      <sheetName val=" 8"/>
      <sheetName val="Sheet2"/>
      <sheetName val="XL4Poppy"/>
      <sheetName val="tuong"/>
      <sheetName val="Du_lieu"/>
      <sheetName val="Tra_bang"/>
      <sheetName val="Tra KS"/>
      <sheetName val="dap??ƌ?_x0004_??????㝌ƌ????????ƌ??_x0007_?"/>
      <sheetName val="Giai trinh"/>
      <sheetName val="DG "/>
      <sheetName val="Sheet4"/>
      <sheetName val="nhiemvu2006"/>
      <sheetName val="RutTM"/>
      <sheetName val="10000000"/>
      <sheetName val="20000000"/>
      <sheetName val="30000000"/>
      <sheetName val="_x0000_??_x0000__x0004__x0000__x0000__x0000__x0000__x0000__x0000_??_x0000__x0000__x0000__x0000__x0000__x0000__x0000__x0000_??_x0000__x0000__x0007__x0000__x0000__x0000__x0000__x0000_"/>
      <sheetName val="????_x0004_????????????????????_x0007_?????"/>
      <sheetName val="GPXL-duong"/>
      <sheetName val="GiaVL"/>
      <sheetName val="dap__ƌ__x0004_______㝌ƌ________ƌ___x0007__"/>
      <sheetName val="g)a vat lieu"/>
      <sheetName val="tong_hop"/>
      <sheetName val="phan_tich_DG"/>
      <sheetName val="gia_vat_lieu"/>
      <sheetName val="gia_xe_may"/>
      <sheetName val="gia_nhan_cong"/>
      <sheetName val="THQui_1"/>
      <sheetName val="THQui_2"/>
      <sheetName val="THQui_3"/>
      <sheetName val="THQui_4"/>
      <sheetName val="TH_nam_2003"/>
      <sheetName val="Bao_cao"/>
      <sheetName val="dtoan_(4)"/>
      <sheetName val="Tu_phap"/>
      <sheetName val="T_TRA"/>
      <sheetName val="Dan_so"/>
      <sheetName val="B-n_(2)"/>
      <sheetName val="TH-t_toan"/>
      <sheetName val="Tro_giup"/>
      <sheetName val="dap__??__x0004_______??________??___x0007__"/>
      <sheetName val="dap_x0000__x0000_??_x0000__x0004__x0000__x0000__x0000__x0000__x0000__x0000_??_x0000__x0000__x0000__x0000__x0000__x0000__x0000__x0000_??_x0000__x0000__x0007__x0000_"/>
      <sheetName val="DTCT"/>
      <sheetName val="dap?????_x0004_????????????????????_x0007_?"/>
      <sheetName val="_____x0004______________________x0007______"/>
      <sheetName val="__"/>
      <sheetName val="dap______x0004______________________x0007__"/>
      <sheetName val="???_x0004_???????_x0007_?"/>
      <sheetName val="Thuc thanh"/>
      <sheetName val="KKKKKKKK"/>
      <sheetName val="dtct_cong"/>
      <sheetName val="dapƌ㝌ƌƌ"/>
      <sheetName val="Gia"/>
      <sheetName val="Gia KS"/>
      <sheetName val="LEGEND"/>
      <sheetName val="____x0004_________x0007__"/>
      <sheetName val="gihaxe may"/>
      <sheetName val="PutTM"/>
      <sheetName val="dap_x005f_x0000__x005f_x0000_ƌ_x005f_x0000__x000"/>
      <sheetName val="dap__ƌ__x005f_x0004_______㝌ƌ________"/>
      <sheetName val="_x005f_x0000____x005f_x0000__x005f_x0004__x005f_x0000__"/>
      <sheetName val="_____x005f_x0004_____________________"/>
      <sheetName val="dap______x005f_x0004_________________"/>
      <sheetName val="dap_x005f_x0000__x005f_x0000____x005f_x0000__x000"/>
      <sheetName val="dap_x005f_x005f_x005f_x0000__x005f_x005f_x005f_x0000_ƌ"/>
      <sheetName val="dap__ƌ__x005f_x005f_x005f_x0004_______㝌ƌ__"/>
      <sheetName val="_x005f_x005f_x005f_x0000____x005f_x005f_x005f_x0000__x0"/>
      <sheetName val="_____x005f_x005f_x005f_x0004_______________"/>
      <sheetName val="dap______x005f_x005f_x005f_x0004___________"/>
      <sheetName val="dap_x005f_x005f_x005f_x0000__x005f_x005f_x005f_x0000___"/>
      <sheetName val="dap_x005f_x005f_x005f_x005f_x005f_x005f_x005f_x0000__x0"/>
      <sheetName val="dap__ƌ__x005f_x005f_x005f_x005f_x005f_x005f_x000"/>
      <sheetName val="_x005f_x005f_x005f_x005f_x005f_x005f_x005f_x0000____x00"/>
      <sheetName val="_____x005f_x005f_x005f_x005f_x005f_x005f_x005f_x0004___"/>
      <sheetName val="dap______x005f_x005f_x005f_x005f_x005f_x005f_x000"/>
      <sheetName val="dap??ƌ?_x005f_x0004_??????㝌ƌ????????"/>
      <sheetName val="_x005f_x0000_??_x005f_x0000__x005f_x0004__x005f_x0000__"/>
      <sheetName val="????_x005f_x0004_????????????????????"/>
      <sheetName val="dap__??__x005f_x0004_______??________"/>
      <sheetName val="dap_x005f_x0000__x005f_x0000_??_x005f_x0000__x000"/>
      <sheetName val="dap?????_x005f_x0004_????????????????"/>
      <sheetName val="DTCT-tuyen_chinh"/>
      <sheetName val="Tra_KS"/>
      <sheetName val="_8"/>
      <sheetName val="Giai_trinh"/>
      <sheetName val="DG_"/>
      <sheetName val="g)a_vat_lieu"/>
      <sheetName val="??????"/>
      <sheetName val="?????????????????????????????"/>
      <sheetName val="dap??ƌ???????㝌ƌ????????ƌ???"/>
      <sheetName val="DG-TH_x0000_ǲ_x0000__x0000__x0000__x0000__x0000__x0000__x0000__x0000__x0000__x0000_ẜǰ_x0000__x0004__x0000__x0000__x0000__x0000__x0000__x0000_ǰ_x0000__x0000_"/>
      <sheetName val="Giai trũnh"/>
      <sheetName val="______"/>
      <sheetName val="_____________________________"/>
      <sheetName val="dap__ƌ_______㝌ƌ________ƌ___"/>
      <sheetName val="dap??????"/>
      <sheetName val="QLKTÔH"/>
      <sheetName val="tong_hop1"/>
      <sheetName val="phan_tich_DG1"/>
      <sheetName val="gia_vat_lieu1"/>
      <sheetName val="gia_xe_may1"/>
      <sheetName val="gia_nhan_cong1"/>
      <sheetName val="THQui_11"/>
      <sheetName val="THQui_21"/>
      <sheetName val="THQui_31"/>
      <sheetName val="THQui_41"/>
      <sheetName val="TH_nam_20031"/>
      <sheetName val="Bao_cao1"/>
      <sheetName val="dtoan_(4)1"/>
      <sheetName val="Tu_phap1"/>
      <sheetName val="T_TRA1"/>
      <sheetName val="Dan_so1"/>
      <sheetName val="B-n_(2)1"/>
      <sheetName val="TH-t_toan1"/>
      <sheetName val="Tro_giup1"/>
      <sheetName val="MTO REV.0"/>
      <sheetName val="fattu"/>
      <sheetName val="MTO REV.2(ARMOR)"/>
      <sheetName val="dap______"/>
      <sheetName val="dap??????????????????????????"/>
      <sheetName val="DG-TH_x0000_?_x0000__x0000__x0000__x0000__x0000__x0000__x0000__x0000__x0000__x0000_?j_x0000__x0004__x0000__x0000__x0000__x0000__x0000__x0000_?j_x0000__x0000_"/>
      <sheetName val="Package1"/>
      <sheetName val="dap__ƌ__x0004_______㝌ƌ________"/>
      <sheetName val="_____x0004_____________________"/>
      <sheetName val="dap______x0004_________________"/>
      <sheetName val="dap__________________________"/>
      <sheetName val="DG-TH?ǲ??????????ẜǰ?_x0004_??????ǰ??"/>
      <sheetName val="Giai trunh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9">
          <cell r="P19">
            <v>82440.853809523804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 refreshError="1"/>
      <sheetData sheetId="93" refreshError="1"/>
      <sheetData sheetId="94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vc"/>
      <sheetName val="tra-vat-lieu"/>
      <sheetName val="Da tan dung"/>
      <sheetName val="PTDG"/>
      <sheetName val="duong+cong"/>
      <sheetName val="THGTXL05"/>
      <sheetName val="Tonghop"/>
      <sheetName val="Tra_bang"/>
      <sheetName val="kstk(DC)"/>
      <sheetName val="dbgt(tuyen)"/>
      <sheetName val="tong hop"/>
      <sheetName val="phan tich DG"/>
      <sheetName val="gia vat lieu"/>
      <sheetName val="gia xe may"/>
      <sheetName val="gia nhan cong"/>
      <sheetName val="XL4Test5"/>
      <sheetName val="THDT"/>
      <sheetName val="DM-Goc"/>
      <sheetName val="Gia-CT"/>
      <sheetName val="PTCP"/>
      <sheetName val="cphoi"/>
      <sheetName val="XL4Poppy"/>
      <sheetName val=""/>
      <sheetName val="tra_vat_lieu"/>
      <sheetName val="Sheet4"/>
      <sheetName val="Sheet1"/>
      <sheetName val="tonghoptt"/>
      <sheetName val="Sheet2"/>
      <sheetName val="Sheet3"/>
      <sheetName val="ximang"/>
      <sheetName val="da 1x2"/>
      <sheetName val="cat vang"/>
      <sheetName val="phugia555"/>
      <sheetName val="phugia561"/>
      <sheetName val="CQD"/>
      <sheetName val="HGAD"/>
      <sheetName val="HGAM1"/>
      <sheetName val="HGAL2"/>
      <sheetName val="HGAL3"/>
      <sheetName val="tcm"/>
      <sheetName val="tieunang"/>
      <sheetName val="TTTA"/>
      <sheetName val="TNTA"/>
      <sheetName val="TMTTH"/>
      <sheetName val="TNBH"/>
      <sheetName val="tt"/>
      <sheetName val="TLsannen"/>
      <sheetName val="tlsanduong"/>
      <sheetName val="DTKPSADUONG"/>
      <sheetName val="THKPSDUONG"/>
      <sheetName val="TLSNEN"/>
      <sheetName val="DTCTSN"/>
      <sheetName val="DTKPSN"/>
      <sheetName val="KENHLU"/>
      <sheetName val="DTCTKLU"/>
      <sheetName val="thkpklu"/>
      <sheetName val="MBTA"/>
      <sheetName val="DTCTMBTA"/>
      <sheetName val="TKPmtbta"/>
      <sheetName val="MTBHUU"/>
      <sheetName val="DTCTMBHUU"/>
      <sheetName val="THKPBHUU"/>
      <sheetName val="MNTA"/>
      <sheetName val="DTCTMNHANH"/>
      <sheetName val="THKPNTA"/>
      <sheetName val="TLCMANG"/>
      <sheetName val="DTCTCM"/>
      <sheetName val="THKPCM"/>
      <sheetName val="tlcqd"/>
      <sheetName val="DTCTQD"/>
      <sheetName val="thkpcqd"/>
      <sheetName val="30+8QUAD"/>
      <sheetName val="DTCT30+8"/>
      <sheetName val="THKP30+8"/>
      <sheetName val="TLCQD22-46"/>
      <sheetName val="DTCT22-46"/>
      <sheetName val="THKP22-46"/>
      <sheetName val="TLTNANG"/>
      <sheetName val="DTCTNÀNG"/>
      <sheetName val="THKPTNANG"/>
      <sheetName val="PLKS"/>
      <sheetName val="GXL"/>
      <sheetName val="CPK"/>
      <sheetName val="THKP"/>
      <sheetName val="ghtxl"/>
      <sheetName val="buvl"/>
      <sheetName val="VCB"/>
      <sheetName val="CTVT"/>
      <sheetName val="dongia"/>
      <sheetName val="PLTK"/>
      <sheetName val="00000000"/>
      <sheetName val="10000000"/>
      <sheetName val="Tai khoan"/>
      <sheetName val="TM Gach"/>
      <sheetName val="HM bao gia"/>
      <sheetName val="BiaTong Khoan"/>
      <sheetName val="BiaT.K1"/>
      <sheetName val="TH khoan GC+H+L+S"/>
      <sheetName val="TM Khoan HAN"/>
      <sheetName val="TM Khoan GC"/>
      <sheetName val="TM Khoan SON"/>
      <sheetName val="tc phan tich don gia"/>
      <sheetName val="tc chi tiet TC"/>
      <sheetName val="tc chiet tinh TC"/>
      <sheetName val="tc Don gia"/>
      <sheetName val="tc TH - TC"/>
      <sheetName val="tcBiaTC1"/>
      <sheetName val="tcBiaTC2"/>
      <sheetName val="tc Bia TC (3)"/>
      <sheetName val="chi tiet khoan son"/>
      <sheetName val="chiet tinh khoan son "/>
      <sheetName val="Don gia khoan son "/>
      <sheetName val="TH khoan son"/>
      <sheetName val="BiaSon1"/>
      <sheetName val="BiaSon2"/>
      <sheetName val="SS Sgianh"/>
      <sheetName val="chi tiet Khoan GC+HTP"/>
      <sheetName val="chiet tinh Khoan GC+HTP"/>
      <sheetName val="Dongiakhoan GC+HTP"/>
      <sheetName val="TH khoan GC+HTP"/>
      <sheetName val="BiaGC+H1"/>
      <sheetName val="BiaGC+H2"/>
      <sheetName val="chi tiet Khoan gia cong"/>
      <sheetName val="chiet tinh Khoan gia cong"/>
      <sheetName val="Don gia khoan gia cong"/>
      <sheetName val="TH khoan gia cong"/>
      <sheetName val="BiaGC1"/>
      <sheetName val="BiaGC2"/>
      <sheetName val="chi tiet Khoan Han"/>
      <sheetName val="chiet tinh Khoan Han"/>
      <sheetName val="Dongiakhoanhan"/>
      <sheetName val="TH khoan han"/>
      <sheetName val="BiaHan1"/>
      <sheetName val="BiaHan2"/>
      <sheetName val="chi tiet K lap TB"/>
      <sheetName val="chiet tinh K lap TB"/>
      <sheetName val="Dongia K lap TB"/>
      <sheetName val="TH K lap TB"/>
      <sheetName val="BiaLap1"/>
      <sheetName val="BiaLap2"/>
      <sheetName val="20000000"/>
      <sheetName val="30000000"/>
      <sheetName val="40000000"/>
      <sheetName val="50000000"/>
      <sheetName val="60000000"/>
      <sheetName val="70000000"/>
      <sheetName val="lt-tl"/>
      <sheetName val="px3-tl"/>
      <sheetName val="px1-tl"/>
      <sheetName val="vp-tl"/>
      <sheetName val="px2,tb-tl"/>
      <sheetName val="th-qt"/>
      <sheetName val="bqt"/>
      <sheetName val="tl-khovt"/>
      <sheetName val="dtkhovt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DTCT"/>
      <sheetName val="PNT-QUOT-#3"/>
      <sheetName val="COAT&amp;WRAP-QIOT-#3"/>
      <sheetName val="TIEN L"/>
      <sheetName val="THKL"/>
      <sheetName val="BVL"/>
      <sheetName val="PTVL"/>
      <sheetName val="DT"/>
      <sheetName val="KLdat"/>
      <sheetName val="KLthep"/>
      <sheetName val="DG"/>
      <sheetName val="DTKS"/>
      <sheetName val="TH"/>
      <sheetName val="SILICATE"/>
      <sheetName val="Mau NT cho doi"/>
      <sheetName val="THDG- Nha VS"/>
      <sheetName val="THDG- Mong thiet bi"/>
      <sheetName val="THCT"/>
      <sheetName val="THDZ0,4"/>
      <sheetName val="TH DZ35"/>
      <sheetName val="son-c"/>
      <sheetName val="duc"/>
      <sheetName val="n4"/>
      <sheetName val="bang "/>
      <sheetName val="373.e6"/>
      <sheetName val="678e5"/>
      <sheetName val="372 e6"/>
      <sheetName val="373 e4"/>
      <sheetName val="677e5"/>
      <sheetName val="tong hgp"/>
      <sheetName val="YL4Test5"/>
      <sheetName val="gvl"/>
      <sheetName val="ESTI."/>
      <sheetName val="DI-ESTI"/>
      <sheetName val="Tong hop phan bo nhien lieu"/>
      <sheetName val="XD Ninh Quang"/>
      <sheetName val="K10"/>
      <sheetName val="PB chi tiet"/>
      <sheetName val="tong hop phan bo nhien lieu "/>
      <sheetName val="ႀ￸B"/>
      <sheetName val="duc da"/>
      <sheetName val="son"/>
      <sheetName val="A Tam"/>
      <sheetName val="A To"/>
      <sheetName val="a.thanh da"/>
      <sheetName val="co nguyen"/>
      <sheetName val="lap thinh"/>
      <sheetName val="xe ui ly"/>
      <sheetName val="xe cuoc Dat"/>
      <sheetName val="vc xe ben"/>
      <sheetName val="van chuyen"/>
      <sheetName val="vtu "/>
      <sheetName val="chi phi khac"/>
      <sheetName val="vtu le "/>
      <sheetName val="vtu l0n"/>
      <sheetName val="TONG HOPVAT TU MOI"/>
      <sheetName val="QUYET TOAN "/>
      <sheetName val="402"/>
      <sheetName val="[TKKT_15Alan1-dg.xls࡝DTCTNÀNG"/>
      <sheetName val="chiet tifh khoan son "/>
      <sheetName val="THTram"/>
      <sheetName val="MTL$-INTER"/>
      <sheetName val="cat vaɮѧ"/>
      <sheetName val="[TKKT_15Alan1-dg.xlsYPTDG"/>
      <sheetName val="Gia KS"/>
      <sheetName val="DTCT-TB"/>
      <sheetName val="GiaVL"/>
      <sheetName val="CANDOI"/>
      <sheetName val="GT"/>
      <sheetName val="GITHICH"/>
      <sheetName val="KQ"/>
      <sheetName val="GT KQ"/>
      <sheetName val="NS"/>
      <sheetName val="GT NS"/>
      <sheetName val="CNO"/>
      <sheetName val="CHITIEU"/>
      <sheetName val="\HKP22-46"/>
      <sheetName val="Bu_vat_lieu"/>
      <sheetName val="??B"/>
      <sheetName val="cat va??"/>
      <sheetName val="_TKKT_15Alan1-dg.xlsYPTDG"/>
      <sheetName val="Da_tan_dung"/>
      <sheetName val="tong_hop"/>
      <sheetName val="phan_tich_DG"/>
      <sheetName val="gia_vat_lieu"/>
      <sheetName val="gia_xe_may"/>
      <sheetName val="gia_nhan_cong"/>
      <sheetName val="da_1x2"/>
      <sheetName val="cat_vang"/>
      <sheetName val="Tai_khoan"/>
      <sheetName val="TM_Gach"/>
      <sheetName val="HM_bao_gia"/>
      <sheetName val="BiaTong_Khoan"/>
      <sheetName val="BiaT_K1"/>
      <sheetName val="TH_khoan_GC+H+L+S"/>
      <sheetName val="TM_Khoan_HAN"/>
      <sheetName val="TM_Khoan_GC"/>
      <sheetName val="TM_Khoan_SON"/>
      <sheetName val="tc_phan_tich_don_gia"/>
      <sheetName val="tc_chi_tiet_TC"/>
      <sheetName val="tc_chiet_tinh_TC"/>
      <sheetName val="tc_Don_gia"/>
      <sheetName val="tc_TH_-_TC"/>
      <sheetName val="tc_Bia_TC_(3)"/>
      <sheetName val="chi_tiet_khoan_son"/>
      <sheetName val="chiet_tinh_khoan_son_"/>
      <sheetName val="Don_gia_khoan_son_"/>
      <sheetName val="TH_khoan_son"/>
      <sheetName val="SS_Sgianh"/>
      <sheetName val="chi_tiet_Khoan_GC+HTP"/>
      <sheetName val="chiet_tinh_Khoan_GC+HTP"/>
      <sheetName val="Dongiakhoan_GC+HTP"/>
      <sheetName val="TH_khoan_GC+HTP"/>
      <sheetName val="chi_tiet_Khoan_gia_cong"/>
      <sheetName val="chiet_tinh_Khoan_gia_cong"/>
      <sheetName val="Don_gia_khoan_gia_cong"/>
      <sheetName val="TH_khoan_gia_cong"/>
      <sheetName val="chi_tiet_Khoan_Han"/>
      <sheetName val="chiet_tinh_Khoan_Han"/>
      <sheetName val="TH_khoan_han"/>
      <sheetName val="chi_tiet_K_lap_TB"/>
      <sheetName val="chiet_tinh_K_lap_TB"/>
      <sheetName val="Dongia_K_lap_TB"/>
      <sheetName val="TH_K_lap_TB"/>
      <sheetName val="TIEN_L"/>
      <sheetName val="bang_"/>
      <sheetName val="373_e6"/>
      <sheetName val="372_e6"/>
      <sheetName val="373_e4"/>
      <sheetName val="ESTI_"/>
      <sheetName val="Mau_NT_cho_doi"/>
      <sheetName val="THDG-_Nha_VS"/>
      <sheetName val="THDG-_Mong_thiet_bi"/>
      <sheetName val="duc_da"/>
      <sheetName val="A_Tam"/>
      <sheetName val="A_To"/>
      <sheetName val="a_thanh_da"/>
      <sheetName val="co_nguyen"/>
      <sheetName val="lap_thinh"/>
      <sheetName val="xe_ui_ly"/>
      <sheetName val="xe_cuoc_Dat"/>
      <sheetName val="vc_xe_ben"/>
      <sheetName val="van_chuyen"/>
      <sheetName val="vtu_"/>
      <sheetName val="chi_phi_khac"/>
      <sheetName val="vtu_le_"/>
      <sheetName val="vtu_l0n"/>
      <sheetName val="TONG_HOPVAT_TU_MOI"/>
      <sheetName val="QUYET_TOAN_"/>
      <sheetName val="CHITIET"/>
      <sheetName val="TNBH_x0000_ͧ_x001f_[TKKT_15Alan1-dg.xls]tls"/>
      <sheetName val="_x000d_BTA"/>
      <sheetName val="D_x0014_CTQD"/>
      <sheetName val="_x0004_TCT22-46"/>
      <sheetName val="_x0007_XL"/>
      <sheetName val="_x0013_heet2"/>
      <sheetName val="to.ghoptt"/>
      <sheetName val="_x000a_BTA"/>
      <sheetName val="_HKP22-46"/>
      <sheetName val="_TKKT_15Alan1-dg.xls࡝DTCTNÀNG"/>
      <sheetName val="[TKKT_15Alan1-dg.xls?DTCTNÀNG"/>
      <sheetName val="¢çeet9"/>
      <sheetName val="cat va__"/>
      <sheetName val="[TKKT_15Ala"/>
      <sheetName val="TK"/>
      <sheetName val="Giaitrinh"/>
      <sheetName val="M02"/>
      <sheetName val="M03"/>
      <sheetName val="M5"/>
      <sheetName val="hd01"/>
      <sheetName val="_BTA"/>
      <sheetName val="__B"/>
      <sheetName val="_TKKT_15Alan1-dg.xls_DTCTNÀNG"/>
      <sheetName val="CT35"/>
      <sheetName val="Gia"/>
      <sheetName val="_TKKT_15Alan1-dg.xls?DTCTNÀNG"/>
      <sheetName val="_x0000__x0000__x0000__x0000_??_x0000__x0000__x0000__x0000__x0000__x0000__x0000__x0000_??_x0000__x0000_±_x0000__x0000__x0000__x0000__x0000__x0000__x0000__x0000__x0000__x0000__x0000__x0000_"/>
      <sheetName val="Du_lieu"/>
      <sheetName val="TH_DZ35"/>
      <sheetName val="FD"/>
      <sheetName val="GI"/>
      <sheetName val="EE (3)"/>
      <sheetName val="PAVEMENT"/>
      <sheetName val="TRAFFIC"/>
      <sheetName val="Sheeô4"/>
      <sheetName val="TNBH_x0000_?_x001f_[TKKT_15Alan1-dg.xls]tls"/>
      <sheetName val="_TKKT_15Ala"/>
      <sheetName val="TNBH?ͧ_x001f_[TKKT_15Alan1-dg.xls]tls"/>
      <sheetName val="¸TCT30+8"/>
      <sheetName val="??????????????????±????????????"/>
      <sheetName val="TNBH??_x001f_[TKKT_15Alan1-dg.xls]tls"/>
      <sheetName val="cad vang"/>
      <sheetName val="TH khoan ha_x0000_"/>
      <sheetName val="Don gia kꦤoan son "/>
      <sheetName val="chiet tinh Khoan gib cong"/>
      <sheetName val="Lç khoan LK1"/>
      <sheetName val="[TKKT_15Alan1-䡤g.xlsYPTDG"/>
      <sheetName val="ctdg"/>
      <sheetName val="dbgt(tuyan)"/>
      <sheetName val="DATA"/>
      <sheetName val="#REF"/>
      <sheetName val="VL,NC"/>
      <sheetName val="chiet tGh khoan son "/>
      <sheetName val="TH khoan ha?"/>
      <sheetName val="CTTra"/>
      <sheetName val="BANGTRA"/>
      <sheetName val="TH-XL"/>
      <sheetName val="TH khoan`han"/>
      <sheetName val="Tai khgan"/>
      <sheetName val="chi ðhi khac"/>
      <sheetName val="dtct cong"/>
      <sheetName val="Da_tan_dung1"/>
      <sheetName val="tong_hop1"/>
      <sheetName val="phan_tich_DG1"/>
      <sheetName val="gia_vat_lieu1"/>
      <sheetName val="gia_xe_may1"/>
      <sheetName val="gia_nhan_cong1"/>
      <sheetName val="TIEN_L1"/>
      <sheetName val="da_1x21"/>
      <sheetName val="cat_vang1"/>
      <sheetName val="Tai_khoan1"/>
      <sheetName val="bang_1"/>
      <sheetName val="373_e61"/>
      <sheetName val="372_e61"/>
      <sheetName val="373_e41"/>
      <sheetName val="TM_Gach1"/>
      <sheetName val="HM_bao_gia1"/>
      <sheetName val="BiaTong_Khoan1"/>
      <sheetName val="BiaT_K11"/>
      <sheetName val="TH_khoan_GC+H+L+S1"/>
      <sheetName val="TM_Khoan_HAN1"/>
      <sheetName val="TM_Khoan_GC1"/>
      <sheetName val="TM_Khoan_SON1"/>
      <sheetName val="tc_phan_tich_don_gia1"/>
      <sheetName val="tc_chi_tiet_TC1"/>
      <sheetName val="tc_chiet_tinh_TC1"/>
      <sheetName val="tc_Don_gia1"/>
      <sheetName val="tc_TH_-_TC1"/>
      <sheetName val="tc_Bia_TC_(3)1"/>
      <sheetName val="chi_tiet_khoan_son1"/>
      <sheetName val="chiet_tinh_khoan_son_1"/>
      <sheetName val="Don_gia_khoan_son_1"/>
      <sheetName val="TH_khoan_son1"/>
      <sheetName val="SS_Sgianh1"/>
      <sheetName val="chi_tiet_Khoan_GC+HTP1"/>
      <sheetName val="chiet_tinh_Khoan_GC+HTP1"/>
      <sheetName val="Dongiakhoan_GC+HTP1"/>
      <sheetName val="TH_khoan_GC+HTP1"/>
      <sheetName val="chi_tiet_Khoan_gia_cong1"/>
      <sheetName val="chiet_tinh_Khoan_gia_cong1"/>
      <sheetName val="Don_gia_khoan_gia_cong1"/>
      <sheetName val="TH_khoan_gia_cong1"/>
      <sheetName val="chi_tiet_Khoan_Han1"/>
      <sheetName val="chiet_tinh_Khoan_Han1"/>
      <sheetName val="TH_khoan_han1"/>
      <sheetName val="chi_tiet_K_lap_TB1"/>
      <sheetName val="chiet_tinh_K_lap_TB1"/>
      <sheetName val="Dongia_K_lap_TB1"/>
      <sheetName val="TH_K_lap_TB1"/>
      <sheetName val="Mau_NT_cho_doi1"/>
      <sheetName val="THDG-_Nha_VS1"/>
      <sheetName val="THDG-_Mong_thiet_bi1"/>
      <sheetName val="ESTI_1"/>
      <sheetName val="Tong_hop_phan_bo_nhien_lieu"/>
      <sheetName val="XD_Ninh_Quang"/>
      <sheetName val="PB_chi_tiet"/>
      <sheetName val="tong_hop_phan_bo_nhien_lieu_"/>
      <sheetName val="duc_da1"/>
      <sheetName val="A_Tam1"/>
      <sheetName val="A_To1"/>
      <sheetName val="a_thanh_da1"/>
      <sheetName val="co_nguyen1"/>
      <sheetName val="lap_thinh1"/>
      <sheetName val="xe_ui_ly1"/>
      <sheetName val="xe_cuoc_Dat1"/>
      <sheetName val="vc_xe_ben1"/>
      <sheetName val="van_chuyen1"/>
      <sheetName val="vtu_1"/>
      <sheetName val="chi_phi_khac1"/>
      <sheetName val="vtu_le_1"/>
      <sheetName val="vtu_l0n1"/>
      <sheetName val="TONG_HOPVAT_TU_MOI1"/>
      <sheetName val="QUYET_TOAN_1"/>
      <sheetName val="Gia_KS"/>
      <sheetName val="[TKKT_15Alan1-dg_xlsYPTDG"/>
      <sheetName val="tong_hgp"/>
      <sheetName val="cat_vaɮѧ"/>
      <sheetName val="[TKKT_15Alan1-dg_xls࡝DTCTNÀNG"/>
      <sheetName val="GT_KQ"/>
      <sheetName val="GT_NS"/>
      <sheetName val="cat_va??"/>
      <sheetName val="_TKKT_15Alan1-dg_xlsYPTDG"/>
      <sheetName val="cat_va__"/>
      <sheetName val="DCTQD"/>
      <sheetName val="TCT22-46"/>
      <sheetName val="XL"/>
      <sheetName val="heet2"/>
      <sheetName val="to_ghoptt"/>
      <sheetName val="_TKKT_15Alan1-dg_xls࡝DTCTNÀNG"/>
      <sheetName val="Tongh/p"/>
      <sheetName val="Tongh_p"/>
      <sheetName val="TH VL, NC, DDHT Thanhphuoc"/>
      <sheetName val="TNBH_ͧ_x001f__TKKT_15Alan1-dg.xls_tls"/>
      <sheetName val="__________________±____________"/>
      <sheetName val="TNBH___x001f__TKKT_15Alan1-dg.xls_tls"/>
      <sheetName val="caࡴ vaɮѧ"/>
      <sheetName val="ND"/>
      <sheetName val="chi tiet Khoan GB+HTP"/>
      <sheetName val="400000p0"/>
      <sheetName val="_TKKT_15Alan1-䡤g.xlsYPTDG"/>
      <sheetName val="DTKPSADUONO"/>
      <sheetName val="chiet tinh Khoan gia cono"/>
      <sheetName val="\ra_bang"/>
      <sheetName val="KKKKKKKK"/>
      <sheetName val="TH khoan ha_"/>
      <sheetName val="_ra_bang"/>
      <sheetName val="VAB"/>
      <sheetName val="Don gia k?oan son "/>
      <sheetName val="RA"/>
      <sheetName val="VAO"/>
      <sheetName val="DMTK"/>
      <sheetName val="TKKT_15Alan1-dg"/>
      <sheetName val="chiet tinh Khoan gia cofg"/>
      <sheetName val="²_x0000__x0000_hoan GC+HTP"/>
      <sheetName val="373 ²_x0000_"/>
      <sheetName val="ESUI."/>
      <sheetName val="DTCTFÀNG"/>
      <sheetName val="TNBH_x005f_x0000_ͧ_x005f_x001f__TKKT_15Alan"/>
      <sheetName val="_x005f_x000d_BTA"/>
      <sheetName val="D_x005f_x0014_CTQD"/>
      <sheetName val="_x005f_x0004_TCT22-46"/>
      <sheetName val="_x005f_x0007_XL"/>
      <sheetName val="_x005f_x0013_heet2"/>
      <sheetName val="_x005f_x0000__x005f_x0000__x005f_x0000__x005f_x0000____"/>
      <sheetName val="TNBH_ͧ_x005f_x001f__TKKT_15Alan1-dg.x"/>
      <sheetName val="TNBH_x005f_x0000_ͧ_x005f_x001f_[TKKT_15Alan"/>
      <sheetName val="_x005f_x0000__x005f_x0000__x005f_x0000__x005f_x0000_??_"/>
      <sheetName val="TNBH?ͧ_x005f_x001f_[TKKT_15Alan1-dg.x"/>
      <sheetName val="tra,vat-lieu"/>
      <sheetName val="²??hoan GC+HTP"/>
      <sheetName val="ၛTKKT_15Alan1-dg.xls_THKPTNANG"/>
      <sheetName val="[TKKT_15Alan1-dg.xls䁝GXL"/>
      <sheetName val="_TKKT_15Alan1-dg.xls䁝GXL"/>
      <sheetName val="VL"/>
      <sheetName val="C䁑D"/>
      <sheetName val="tc_Bia_TC_(3-"/>
      <sheetName val="TH_khoan_GC+@TP"/>
      <sheetName val="Dongia_khoan_gia_cong"/>
      <sheetName val="DongiaK_lap_TB"/>
      <sheetName val="ES\I_"/>
      <sheetName val="Mau_NT_cho_doy"/>
      <sheetName val="Da tmn_x0000_dung"/>
      <sheetName val="Tra_x001f_bang"/>
      <sheetName val="lt-4l"/>
      <sheetName val="chiet tinx K lap TB"/>
      <sheetName val="px#_x000d_tl"/>
      <sheetName val="_TKKT_1_x0015_Alan1-dg.xlsYPTDG"/>
      <sheetName val="\HKP22-4&amp;"/>
      <sheetName val="[TKKT_15Alan1-dg.xlsࠝDTC_x0014_NÀNG"/>
      <sheetName val="_HKP22%46"/>
      <sheetName val="_TKKT_15Alan1-dg.xls࡝DTC_x0014_NÀNG"/>
      <sheetName val="TM_KhoanWHAN"/>
      <sheetName val="tc_than_tich_don_gia"/>
      <sheetName val="chiet_tinh_khoan_sgn_"/>
      <sheetName val="TH_x001f_khoan_son"/>
      <sheetName val="dtct cau"/>
      <sheetName val="373 ²?"/>
      <sheetName val=" BTA"/>
      <sheetName val="TNBH___x005f_x001F__TKKT_15Alan1-dg.x"/>
      <sheetName val="BangkeNX"/>
      <sheetName val="SoTHVT"/>
    </sheetNames>
    <sheetDataSet>
      <sheetData sheetId="0" refreshError="1"/>
      <sheetData sheetId="1" refreshError="1">
        <row r="201">
          <cell r="A201" t="str">
            <v>t</v>
          </cell>
          <cell r="B201" t="str">
            <v>S¾t thÐp c¸c lo¹i</v>
          </cell>
          <cell r="C201" t="str">
            <v>TÊn</v>
          </cell>
          <cell r="D201">
            <v>1</v>
          </cell>
          <cell r="E201">
            <v>2</v>
          </cell>
          <cell r="F201">
            <v>1.1000000000000001</v>
          </cell>
          <cell r="G201">
            <v>1</v>
          </cell>
          <cell r="H201">
            <v>7000</v>
          </cell>
        </row>
        <row r="202">
          <cell r="A202">
            <v>1</v>
          </cell>
          <cell r="B202" t="str">
            <v>§¸ d¨m 1x2</v>
          </cell>
          <cell r="C202" t="str">
            <v>m3</v>
          </cell>
          <cell r="D202">
            <v>1.6</v>
          </cell>
          <cell r="E202">
            <v>1</v>
          </cell>
          <cell r="F202">
            <v>1</v>
          </cell>
          <cell r="G202">
            <v>1.1499999999999999</v>
          </cell>
          <cell r="H202">
            <v>4000</v>
          </cell>
        </row>
        <row r="203">
          <cell r="A203">
            <v>4</v>
          </cell>
          <cell r="B203" t="str">
            <v>§¸ d¨m 4x6</v>
          </cell>
          <cell r="C203" t="str">
            <v>m3</v>
          </cell>
          <cell r="D203">
            <v>1.55</v>
          </cell>
          <cell r="E203">
            <v>1</v>
          </cell>
          <cell r="F203">
            <v>1</v>
          </cell>
          <cell r="G203">
            <v>1.1499999999999999</v>
          </cell>
          <cell r="H203">
            <v>3875</v>
          </cell>
        </row>
        <row r="204">
          <cell r="A204" t="str">
            <v>c</v>
          </cell>
          <cell r="B204" t="str">
            <v>C¸t vµng</v>
          </cell>
          <cell r="C204" t="str">
            <v>m3</v>
          </cell>
          <cell r="D204">
            <v>1.4</v>
          </cell>
          <cell r="E204">
            <v>1</v>
          </cell>
          <cell r="F204">
            <v>1</v>
          </cell>
          <cell r="G204">
            <v>1.1499999999999999</v>
          </cell>
          <cell r="H204">
            <v>3500</v>
          </cell>
        </row>
        <row r="205">
          <cell r="A205" t="str">
            <v>dh</v>
          </cell>
          <cell r="B205" t="str">
            <v xml:space="preserve">§¸ héc </v>
          </cell>
          <cell r="C205" t="str">
            <v>m3</v>
          </cell>
          <cell r="D205">
            <v>1.5</v>
          </cell>
          <cell r="E205">
            <v>2</v>
          </cell>
          <cell r="F205">
            <v>1.1000000000000001</v>
          </cell>
          <cell r="G205">
            <v>1.1499999999999999</v>
          </cell>
          <cell r="H205">
            <v>3750</v>
          </cell>
        </row>
        <row r="206">
          <cell r="A206" t="str">
            <v>dm</v>
          </cell>
          <cell r="B206" t="str">
            <v>§¸ m¹t</v>
          </cell>
          <cell r="C206" t="str">
            <v>m3</v>
          </cell>
          <cell r="D206">
            <v>1.6</v>
          </cell>
          <cell r="E206">
            <v>1</v>
          </cell>
          <cell r="F206">
            <v>1</v>
          </cell>
          <cell r="G206">
            <v>1.1499999999999999</v>
          </cell>
          <cell r="H206">
            <v>4000</v>
          </cell>
        </row>
        <row r="207">
          <cell r="A207" t="str">
            <v>gv</v>
          </cell>
          <cell r="B207" t="str">
            <v>Gç v¸n</v>
          </cell>
          <cell r="C207" t="str">
            <v>m3</v>
          </cell>
          <cell r="D207">
            <v>0.77</v>
          </cell>
          <cell r="E207">
            <v>2</v>
          </cell>
          <cell r="F207">
            <v>1.1000000000000001</v>
          </cell>
          <cell r="G207">
            <v>1</v>
          </cell>
          <cell r="H207">
            <v>7000</v>
          </cell>
        </row>
        <row r="208">
          <cell r="A208" t="str">
            <v>x</v>
          </cell>
          <cell r="B208" t="str">
            <v>Xim¨ng P30</v>
          </cell>
          <cell r="C208" t="str">
            <v>TÊn</v>
          </cell>
          <cell r="D208">
            <v>1</v>
          </cell>
          <cell r="E208">
            <v>3</v>
          </cell>
          <cell r="F208">
            <v>1.3</v>
          </cell>
          <cell r="G208">
            <v>1</v>
          </cell>
          <cell r="H208">
            <v>7000</v>
          </cell>
        </row>
        <row r="209">
          <cell r="A209" t="str">
            <v>x</v>
          </cell>
          <cell r="B209" t="str">
            <v>Xim¨ng PC-400</v>
          </cell>
          <cell r="C209" t="str">
            <v>TÊn</v>
          </cell>
          <cell r="D209">
            <v>1</v>
          </cell>
          <cell r="E209">
            <v>3</v>
          </cell>
          <cell r="F209">
            <v>1.3</v>
          </cell>
          <cell r="G209">
            <v>1</v>
          </cell>
          <cell r="H209">
            <v>7000</v>
          </cell>
        </row>
        <row r="210">
          <cell r="A210" t="str">
            <v>n</v>
          </cell>
          <cell r="B210" t="str">
            <v>Nhùa ®­êng</v>
          </cell>
          <cell r="C210" t="str">
            <v>TÊn</v>
          </cell>
          <cell r="D210">
            <v>1</v>
          </cell>
          <cell r="E210">
            <v>3</v>
          </cell>
          <cell r="F210">
            <v>1.3</v>
          </cell>
          <cell r="G210">
            <v>1</v>
          </cell>
          <cell r="H210">
            <v>7000</v>
          </cell>
        </row>
        <row r="211">
          <cell r="A211" t="str">
            <v>n</v>
          </cell>
          <cell r="B211" t="str">
            <v>Nhùa ®­êng</v>
          </cell>
          <cell r="C211" t="str">
            <v>TÊn</v>
          </cell>
          <cell r="D211">
            <v>1</v>
          </cell>
          <cell r="E211">
            <v>3</v>
          </cell>
          <cell r="F211">
            <v>1.3</v>
          </cell>
          <cell r="G211">
            <v>1</v>
          </cell>
          <cell r="H211">
            <v>7000</v>
          </cell>
        </row>
        <row r="212">
          <cell r="A212" t="str">
            <v>cpdd</v>
          </cell>
          <cell r="B212" t="str">
            <v>CÊp phèi ®¸ d¨m</v>
          </cell>
          <cell r="C212" t="str">
            <v>m3</v>
          </cell>
          <cell r="D212">
            <v>1.6</v>
          </cell>
          <cell r="E212">
            <v>1</v>
          </cell>
          <cell r="F212">
            <v>1</v>
          </cell>
          <cell r="G212">
            <v>1.1499999999999999</v>
          </cell>
          <cell r="H212">
            <v>4000</v>
          </cell>
        </row>
        <row r="213">
          <cell r="A213" t="str">
            <v>bd</v>
          </cell>
          <cell r="B213" t="str">
            <v xml:space="preserve">Bét ®¸ </v>
          </cell>
          <cell r="C213" t="str">
            <v>TÊn</v>
          </cell>
          <cell r="D213">
            <v>1</v>
          </cell>
          <cell r="E213">
            <v>1</v>
          </cell>
          <cell r="F213">
            <v>1</v>
          </cell>
          <cell r="G213">
            <v>1</v>
          </cell>
          <cell r="H213">
            <v>7000</v>
          </cell>
        </row>
        <row r="214">
          <cell r="A214">
            <v>0.5</v>
          </cell>
          <cell r="B214" t="str">
            <v>§¸ d¨m 0,5x1</v>
          </cell>
          <cell r="C214" t="str">
            <v>m3</v>
          </cell>
          <cell r="D214">
            <v>1.6</v>
          </cell>
          <cell r="E214">
            <v>1</v>
          </cell>
          <cell r="F214">
            <v>1</v>
          </cell>
          <cell r="G214">
            <v>1.1499999999999999</v>
          </cell>
          <cell r="H214">
            <v>4000</v>
          </cell>
        </row>
        <row r="215">
          <cell r="A215">
            <v>2</v>
          </cell>
          <cell r="B215" t="str">
            <v>§¸ d¨m 2x4</v>
          </cell>
          <cell r="C215" t="str">
            <v>m3</v>
          </cell>
          <cell r="D215">
            <v>1.6</v>
          </cell>
          <cell r="E215">
            <v>1</v>
          </cell>
          <cell r="F215">
            <v>1</v>
          </cell>
          <cell r="G215">
            <v>1.1499999999999999</v>
          </cell>
          <cell r="H215">
            <v>4000</v>
          </cell>
        </row>
        <row r="219">
          <cell r="A219">
            <v>1</v>
          </cell>
          <cell r="B219">
            <v>5600</v>
          </cell>
          <cell r="C219">
            <v>6664</v>
          </cell>
          <cell r="D219">
            <v>9796</v>
          </cell>
          <cell r="E219">
            <v>14204</v>
          </cell>
          <cell r="F219">
            <v>20596</v>
          </cell>
          <cell r="G219">
            <v>24715.200000000001</v>
          </cell>
        </row>
        <row r="220">
          <cell r="A220">
            <v>2</v>
          </cell>
          <cell r="B220">
            <v>3100</v>
          </cell>
          <cell r="C220">
            <v>3689</v>
          </cell>
          <cell r="D220">
            <v>5423</v>
          </cell>
          <cell r="E220">
            <v>7863</v>
          </cell>
          <cell r="F220">
            <v>11402</v>
          </cell>
          <cell r="G220">
            <v>13682.4</v>
          </cell>
        </row>
        <row r="221">
          <cell r="A221">
            <v>3</v>
          </cell>
          <cell r="B221">
            <v>2230</v>
          </cell>
          <cell r="C221">
            <v>2654</v>
          </cell>
          <cell r="D221">
            <v>3901</v>
          </cell>
          <cell r="E221">
            <v>5656</v>
          </cell>
          <cell r="F221">
            <v>8202</v>
          </cell>
          <cell r="G221">
            <v>9842.4</v>
          </cell>
        </row>
        <row r="222">
          <cell r="A222">
            <v>4</v>
          </cell>
          <cell r="B222">
            <v>1825</v>
          </cell>
          <cell r="C222">
            <v>2172</v>
          </cell>
          <cell r="D222">
            <v>3192</v>
          </cell>
          <cell r="E222">
            <v>4629</v>
          </cell>
          <cell r="F222">
            <v>6712</v>
          </cell>
          <cell r="G222">
            <v>8054.4</v>
          </cell>
        </row>
        <row r="223">
          <cell r="A223">
            <v>5</v>
          </cell>
          <cell r="B223">
            <v>1600</v>
          </cell>
          <cell r="C223">
            <v>1904</v>
          </cell>
          <cell r="D223">
            <v>2799</v>
          </cell>
          <cell r="E223">
            <v>4058</v>
          </cell>
          <cell r="F223">
            <v>5885</v>
          </cell>
          <cell r="G223">
            <v>7062</v>
          </cell>
        </row>
        <row r="224">
          <cell r="A224">
            <v>6</v>
          </cell>
          <cell r="B224">
            <v>1446</v>
          </cell>
          <cell r="C224">
            <v>1721</v>
          </cell>
          <cell r="D224">
            <v>2529</v>
          </cell>
          <cell r="E224">
            <v>3668</v>
          </cell>
          <cell r="F224">
            <v>5318</v>
          </cell>
          <cell r="G224">
            <v>6381.5999999999995</v>
          </cell>
        </row>
        <row r="225">
          <cell r="A225">
            <v>7</v>
          </cell>
          <cell r="B225">
            <v>1333</v>
          </cell>
          <cell r="C225">
            <v>1586</v>
          </cell>
          <cell r="D225">
            <v>2332</v>
          </cell>
          <cell r="E225">
            <v>3381</v>
          </cell>
          <cell r="F225">
            <v>4903</v>
          </cell>
          <cell r="G225">
            <v>5883.5999999999995</v>
          </cell>
        </row>
        <row r="226">
          <cell r="A226">
            <v>8</v>
          </cell>
          <cell r="B226">
            <v>1245</v>
          </cell>
          <cell r="C226">
            <v>1482</v>
          </cell>
          <cell r="D226">
            <v>2178</v>
          </cell>
          <cell r="E226">
            <v>3158</v>
          </cell>
          <cell r="F226">
            <v>4579</v>
          </cell>
          <cell r="G226">
            <v>5494.8</v>
          </cell>
        </row>
        <row r="227">
          <cell r="A227">
            <v>9</v>
          </cell>
          <cell r="B227">
            <v>1173</v>
          </cell>
          <cell r="C227">
            <v>1396</v>
          </cell>
          <cell r="D227">
            <v>2052</v>
          </cell>
          <cell r="E227">
            <v>2975</v>
          </cell>
          <cell r="F227">
            <v>4314</v>
          </cell>
          <cell r="G227">
            <v>5176.8</v>
          </cell>
        </row>
        <row r="228">
          <cell r="A228">
            <v>10</v>
          </cell>
          <cell r="B228">
            <v>1114</v>
          </cell>
          <cell r="C228">
            <v>1326</v>
          </cell>
          <cell r="D228">
            <v>1949</v>
          </cell>
          <cell r="E228">
            <v>2826</v>
          </cell>
          <cell r="F228">
            <v>4097</v>
          </cell>
          <cell r="G228">
            <v>4916.3999999999996</v>
          </cell>
        </row>
        <row r="229">
          <cell r="A229">
            <v>11</v>
          </cell>
          <cell r="B229">
            <v>1063</v>
          </cell>
          <cell r="C229">
            <v>1265</v>
          </cell>
          <cell r="D229">
            <v>1860</v>
          </cell>
          <cell r="E229">
            <v>2696</v>
          </cell>
          <cell r="F229">
            <v>3910</v>
          </cell>
          <cell r="G229">
            <v>4692</v>
          </cell>
        </row>
        <row r="230">
          <cell r="A230">
            <v>12</v>
          </cell>
          <cell r="B230">
            <v>1016</v>
          </cell>
          <cell r="C230">
            <v>1209</v>
          </cell>
          <cell r="D230">
            <v>1777</v>
          </cell>
          <cell r="E230">
            <v>2577</v>
          </cell>
          <cell r="F230">
            <v>3737</v>
          </cell>
          <cell r="G230">
            <v>4484.3999999999996</v>
          </cell>
        </row>
        <row r="231">
          <cell r="A231">
            <v>13</v>
          </cell>
          <cell r="B231">
            <v>968</v>
          </cell>
          <cell r="C231">
            <v>1152</v>
          </cell>
          <cell r="D231">
            <v>1693</v>
          </cell>
          <cell r="E231">
            <v>2455</v>
          </cell>
          <cell r="F231">
            <v>3560</v>
          </cell>
          <cell r="G231">
            <v>4272</v>
          </cell>
        </row>
        <row r="232">
          <cell r="A232">
            <v>14</v>
          </cell>
          <cell r="B232">
            <v>924</v>
          </cell>
          <cell r="C232">
            <v>1100</v>
          </cell>
          <cell r="D232">
            <v>1616</v>
          </cell>
          <cell r="E232">
            <v>2344</v>
          </cell>
          <cell r="F232">
            <v>3398</v>
          </cell>
          <cell r="G232">
            <v>4077.6</v>
          </cell>
        </row>
        <row r="233">
          <cell r="A233">
            <v>15</v>
          </cell>
          <cell r="B233">
            <v>883</v>
          </cell>
          <cell r="C233">
            <v>1051</v>
          </cell>
          <cell r="D233">
            <v>1545</v>
          </cell>
          <cell r="E233">
            <v>2240</v>
          </cell>
          <cell r="F233">
            <v>3248</v>
          </cell>
          <cell r="G233">
            <v>3897.6</v>
          </cell>
        </row>
        <row r="234">
          <cell r="A234">
            <v>16</v>
          </cell>
          <cell r="B234">
            <v>846</v>
          </cell>
          <cell r="C234">
            <v>1007</v>
          </cell>
          <cell r="D234">
            <v>1480</v>
          </cell>
          <cell r="E234">
            <v>2146</v>
          </cell>
          <cell r="F234">
            <v>3112</v>
          </cell>
          <cell r="G234">
            <v>3734.3999999999996</v>
          </cell>
        </row>
        <row r="235">
          <cell r="A235">
            <v>17</v>
          </cell>
          <cell r="B235">
            <v>820</v>
          </cell>
          <cell r="C235">
            <v>976</v>
          </cell>
          <cell r="D235">
            <v>1434</v>
          </cell>
          <cell r="E235">
            <v>2080</v>
          </cell>
          <cell r="F235">
            <v>3016</v>
          </cell>
          <cell r="G235">
            <v>3619.2</v>
          </cell>
        </row>
        <row r="236">
          <cell r="A236">
            <v>18</v>
          </cell>
          <cell r="B236">
            <v>799</v>
          </cell>
          <cell r="C236">
            <v>951</v>
          </cell>
          <cell r="D236">
            <v>1398</v>
          </cell>
          <cell r="E236">
            <v>2027</v>
          </cell>
          <cell r="F236">
            <v>2939</v>
          </cell>
          <cell r="G236">
            <v>3526.7999999999997</v>
          </cell>
        </row>
        <row r="237">
          <cell r="A237">
            <v>19</v>
          </cell>
          <cell r="B237">
            <v>776</v>
          </cell>
          <cell r="C237">
            <v>923</v>
          </cell>
          <cell r="D237">
            <v>1357</v>
          </cell>
          <cell r="E237">
            <v>1968</v>
          </cell>
          <cell r="F237">
            <v>2854</v>
          </cell>
          <cell r="G237">
            <v>3424.7999999999997</v>
          </cell>
        </row>
        <row r="238">
          <cell r="A238">
            <v>20</v>
          </cell>
          <cell r="B238">
            <v>750</v>
          </cell>
          <cell r="C238">
            <v>893</v>
          </cell>
          <cell r="D238">
            <v>1312</v>
          </cell>
          <cell r="E238">
            <v>1902</v>
          </cell>
          <cell r="F238">
            <v>2758</v>
          </cell>
          <cell r="G238">
            <v>3309.6</v>
          </cell>
        </row>
        <row r="239">
          <cell r="A239">
            <v>21</v>
          </cell>
          <cell r="B239">
            <v>720</v>
          </cell>
          <cell r="C239">
            <v>857</v>
          </cell>
          <cell r="D239">
            <v>1259</v>
          </cell>
          <cell r="E239">
            <v>1826</v>
          </cell>
          <cell r="F239">
            <v>2648</v>
          </cell>
          <cell r="G239">
            <v>3177.6</v>
          </cell>
        </row>
        <row r="240">
          <cell r="A240">
            <v>22</v>
          </cell>
          <cell r="B240">
            <v>692</v>
          </cell>
          <cell r="C240">
            <v>823</v>
          </cell>
          <cell r="D240">
            <v>1211</v>
          </cell>
          <cell r="E240">
            <v>1755</v>
          </cell>
          <cell r="F240">
            <v>2545</v>
          </cell>
          <cell r="G240">
            <v>3054</v>
          </cell>
        </row>
        <row r="241">
          <cell r="A241">
            <v>23</v>
          </cell>
          <cell r="B241">
            <v>667</v>
          </cell>
          <cell r="C241">
            <v>794</v>
          </cell>
          <cell r="D241">
            <v>1167</v>
          </cell>
          <cell r="E241">
            <v>1692</v>
          </cell>
          <cell r="F241">
            <v>2453</v>
          </cell>
          <cell r="G241">
            <v>2943.6</v>
          </cell>
        </row>
        <row r="242">
          <cell r="A242">
            <v>24</v>
          </cell>
          <cell r="B242">
            <v>645</v>
          </cell>
          <cell r="C242">
            <v>768</v>
          </cell>
          <cell r="D242">
            <v>1128</v>
          </cell>
          <cell r="E242">
            <v>1636</v>
          </cell>
          <cell r="F242">
            <v>2372</v>
          </cell>
          <cell r="G242">
            <v>2846.4</v>
          </cell>
        </row>
        <row r="243">
          <cell r="A243">
            <v>25</v>
          </cell>
          <cell r="B243">
            <v>624</v>
          </cell>
          <cell r="C243">
            <v>743</v>
          </cell>
          <cell r="D243">
            <v>1092</v>
          </cell>
          <cell r="E243">
            <v>1583</v>
          </cell>
          <cell r="F243">
            <v>2295</v>
          </cell>
          <cell r="G243">
            <v>2754</v>
          </cell>
        </row>
        <row r="244">
          <cell r="A244">
            <v>26</v>
          </cell>
          <cell r="B244">
            <v>604</v>
          </cell>
          <cell r="C244">
            <v>719</v>
          </cell>
          <cell r="D244">
            <v>1057</v>
          </cell>
          <cell r="E244">
            <v>1532</v>
          </cell>
          <cell r="F244">
            <v>2221</v>
          </cell>
          <cell r="G244">
            <v>2665.2</v>
          </cell>
        </row>
        <row r="245">
          <cell r="A245">
            <v>27</v>
          </cell>
          <cell r="B245">
            <v>584</v>
          </cell>
          <cell r="C245">
            <v>695</v>
          </cell>
          <cell r="D245">
            <v>1022</v>
          </cell>
          <cell r="E245">
            <v>1481</v>
          </cell>
          <cell r="F245">
            <v>2148</v>
          </cell>
          <cell r="G245">
            <v>2577.6</v>
          </cell>
        </row>
        <row r="246">
          <cell r="A246">
            <v>28</v>
          </cell>
          <cell r="B246">
            <v>564</v>
          </cell>
          <cell r="C246">
            <v>671</v>
          </cell>
          <cell r="D246">
            <v>987</v>
          </cell>
          <cell r="E246">
            <v>1431</v>
          </cell>
          <cell r="F246">
            <v>2074</v>
          </cell>
          <cell r="G246">
            <v>2488.7999999999997</v>
          </cell>
        </row>
        <row r="247">
          <cell r="A247">
            <v>29</v>
          </cell>
          <cell r="B247">
            <v>545</v>
          </cell>
          <cell r="C247">
            <v>649</v>
          </cell>
          <cell r="D247">
            <v>953</v>
          </cell>
          <cell r="E247">
            <v>1382</v>
          </cell>
          <cell r="F247">
            <v>2004</v>
          </cell>
          <cell r="G247">
            <v>2404.7999999999997</v>
          </cell>
        </row>
        <row r="248">
          <cell r="A248">
            <v>30</v>
          </cell>
          <cell r="B248">
            <v>528</v>
          </cell>
          <cell r="C248">
            <v>628</v>
          </cell>
          <cell r="D248">
            <v>924</v>
          </cell>
          <cell r="E248">
            <v>1339</v>
          </cell>
          <cell r="F248">
            <v>1942</v>
          </cell>
          <cell r="G248">
            <v>2330.4</v>
          </cell>
        </row>
        <row r="249">
          <cell r="A249">
            <v>31</v>
          </cell>
          <cell r="B249">
            <v>512</v>
          </cell>
          <cell r="C249">
            <v>609</v>
          </cell>
          <cell r="D249">
            <v>896</v>
          </cell>
          <cell r="E249">
            <v>1299</v>
          </cell>
          <cell r="F249">
            <v>1883</v>
          </cell>
          <cell r="G249">
            <v>2259.6</v>
          </cell>
        </row>
        <row r="250">
          <cell r="A250">
            <v>32</v>
          </cell>
          <cell r="B250">
            <v>512</v>
          </cell>
          <cell r="C250">
            <v>609</v>
          </cell>
          <cell r="D250">
            <v>896</v>
          </cell>
          <cell r="E250">
            <v>1299</v>
          </cell>
          <cell r="F250">
            <v>1883</v>
          </cell>
          <cell r="G250">
            <v>2259.6</v>
          </cell>
        </row>
        <row r="251">
          <cell r="A251">
            <v>33</v>
          </cell>
          <cell r="B251">
            <v>512</v>
          </cell>
          <cell r="C251">
            <v>609</v>
          </cell>
          <cell r="D251">
            <v>896</v>
          </cell>
          <cell r="E251">
            <v>1299</v>
          </cell>
          <cell r="F251">
            <v>1883</v>
          </cell>
          <cell r="G251">
            <v>2259.6</v>
          </cell>
        </row>
        <row r="252">
          <cell r="A252">
            <v>34</v>
          </cell>
          <cell r="B252">
            <v>512</v>
          </cell>
          <cell r="C252">
            <v>609</v>
          </cell>
          <cell r="D252">
            <v>896</v>
          </cell>
          <cell r="E252">
            <v>1299</v>
          </cell>
          <cell r="F252">
            <v>1883</v>
          </cell>
          <cell r="G252">
            <v>2259.6</v>
          </cell>
        </row>
        <row r="253">
          <cell r="A253">
            <v>35</v>
          </cell>
          <cell r="B253">
            <v>512</v>
          </cell>
          <cell r="C253">
            <v>609</v>
          </cell>
          <cell r="D253">
            <v>896</v>
          </cell>
          <cell r="E253">
            <v>1299</v>
          </cell>
          <cell r="F253">
            <v>1883</v>
          </cell>
          <cell r="G253">
            <v>2259.6</v>
          </cell>
        </row>
        <row r="254">
          <cell r="A254">
            <v>36</v>
          </cell>
          <cell r="B254">
            <v>498</v>
          </cell>
          <cell r="C254">
            <v>593</v>
          </cell>
          <cell r="D254">
            <v>871</v>
          </cell>
          <cell r="E254">
            <v>1263</v>
          </cell>
          <cell r="F254">
            <v>1832</v>
          </cell>
          <cell r="G254">
            <v>2198.4</v>
          </cell>
        </row>
        <row r="255">
          <cell r="A255">
            <v>37</v>
          </cell>
          <cell r="B255">
            <v>498</v>
          </cell>
          <cell r="C255">
            <v>593</v>
          </cell>
          <cell r="D255">
            <v>871</v>
          </cell>
          <cell r="E255">
            <v>1263</v>
          </cell>
          <cell r="F255">
            <v>1832</v>
          </cell>
          <cell r="G255">
            <v>2198.4</v>
          </cell>
        </row>
        <row r="256">
          <cell r="A256">
            <v>38</v>
          </cell>
          <cell r="B256">
            <v>498</v>
          </cell>
          <cell r="C256">
            <v>593</v>
          </cell>
          <cell r="D256">
            <v>871</v>
          </cell>
          <cell r="E256">
            <v>1263</v>
          </cell>
          <cell r="F256">
            <v>1832</v>
          </cell>
          <cell r="G256">
            <v>2198.4</v>
          </cell>
        </row>
        <row r="257">
          <cell r="A257">
            <v>39</v>
          </cell>
          <cell r="B257">
            <v>498</v>
          </cell>
          <cell r="C257">
            <v>593</v>
          </cell>
          <cell r="D257">
            <v>871</v>
          </cell>
          <cell r="E257">
            <v>1263</v>
          </cell>
          <cell r="F257">
            <v>1832</v>
          </cell>
          <cell r="G257">
            <v>2198.4</v>
          </cell>
        </row>
        <row r="258">
          <cell r="A258">
            <v>40</v>
          </cell>
          <cell r="B258">
            <v>498</v>
          </cell>
          <cell r="C258">
            <v>593</v>
          </cell>
          <cell r="D258">
            <v>871</v>
          </cell>
          <cell r="E258">
            <v>1263</v>
          </cell>
          <cell r="F258">
            <v>1832</v>
          </cell>
          <cell r="G258">
            <v>2198.4</v>
          </cell>
        </row>
        <row r="259">
          <cell r="A259">
            <v>41</v>
          </cell>
          <cell r="B259">
            <v>487</v>
          </cell>
          <cell r="C259">
            <v>580</v>
          </cell>
          <cell r="D259">
            <v>852</v>
          </cell>
          <cell r="E259">
            <v>1235</v>
          </cell>
          <cell r="F259">
            <v>1791</v>
          </cell>
          <cell r="G259">
            <v>2149.1999999999998</v>
          </cell>
        </row>
        <row r="260">
          <cell r="A260">
            <v>42</v>
          </cell>
          <cell r="B260">
            <v>487</v>
          </cell>
          <cell r="C260">
            <v>580</v>
          </cell>
          <cell r="D260">
            <v>852</v>
          </cell>
          <cell r="E260">
            <v>1235</v>
          </cell>
          <cell r="F260">
            <v>1791</v>
          </cell>
          <cell r="G260">
            <v>2149.1999999999998</v>
          </cell>
        </row>
        <row r="261">
          <cell r="A261">
            <v>43</v>
          </cell>
          <cell r="B261">
            <v>487</v>
          </cell>
          <cell r="C261">
            <v>580</v>
          </cell>
          <cell r="D261">
            <v>852</v>
          </cell>
          <cell r="E261">
            <v>1235</v>
          </cell>
          <cell r="F261">
            <v>1791</v>
          </cell>
          <cell r="G261">
            <v>2149.1999999999998</v>
          </cell>
        </row>
        <row r="262">
          <cell r="A262">
            <v>44</v>
          </cell>
          <cell r="B262">
            <v>487</v>
          </cell>
          <cell r="C262">
            <v>580</v>
          </cell>
          <cell r="D262">
            <v>852</v>
          </cell>
          <cell r="E262">
            <v>1235</v>
          </cell>
          <cell r="F262">
            <v>1791</v>
          </cell>
          <cell r="G262">
            <v>2149.1999999999998</v>
          </cell>
        </row>
        <row r="263">
          <cell r="A263">
            <v>45</v>
          </cell>
          <cell r="B263">
            <v>487</v>
          </cell>
          <cell r="C263">
            <v>580</v>
          </cell>
          <cell r="D263">
            <v>852</v>
          </cell>
          <cell r="E263">
            <v>1235</v>
          </cell>
          <cell r="F263">
            <v>1791</v>
          </cell>
          <cell r="G263">
            <v>2149.1999999999998</v>
          </cell>
        </row>
        <row r="264">
          <cell r="A264">
            <v>46</v>
          </cell>
          <cell r="B264">
            <v>477</v>
          </cell>
          <cell r="C264">
            <v>568</v>
          </cell>
          <cell r="D264">
            <v>834</v>
          </cell>
          <cell r="E264">
            <v>1210</v>
          </cell>
          <cell r="F264">
            <v>1754</v>
          </cell>
          <cell r="G264">
            <v>2104.7999999999997</v>
          </cell>
        </row>
        <row r="265">
          <cell r="A265">
            <v>47</v>
          </cell>
          <cell r="B265">
            <v>477</v>
          </cell>
          <cell r="C265">
            <v>568</v>
          </cell>
          <cell r="D265">
            <v>834</v>
          </cell>
          <cell r="E265">
            <v>1210</v>
          </cell>
          <cell r="F265">
            <v>1754</v>
          </cell>
          <cell r="G265">
            <v>2104.7999999999997</v>
          </cell>
        </row>
        <row r="266">
          <cell r="A266">
            <v>48</v>
          </cell>
          <cell r="B266">
            <v>477</v>
          </cell>
          <cell r="C266">
            <v>568</v>
          </cell>
          <cell r="D266">
            <v>834</v>
          </cell>
          <cell r="E266">
            <v>1210</v>
          </cell>
          <cell r="F266">
            <v>1754</v>
          </cell>
          <cell r="G266">
            <v>2104.7999999999997</v>
          </cell>
        </row>
        <row r="267">
          <cell r="A267">
            <v>49</v>
          </cell>
          <cell r="B267">
            <v>477</v>
          </cell>
          <cell r="C267">
            <v>568</v>
          </cell>
          <cell r="D267">
            <v>834</v>
          </cell>
          <cell r="E267">
            <v>1210</v>
          </cell>
          <cell r="F267">
            <v>1754</v>
          </cell>
          <cell r="G267">
            <v>2104.7999999999997</v>
          </cell>
        </row>
        <row r="268">
          <cell r="A268">
            <v>50</v>
          </cell>
          <cell r="B268">
            <v>477</v>
          </cell>
          <cell r="C268">
            <v>568</v>
          </cell>
          <cell r="D268">
            <v>834</v>
          </cell>
          <cell r="E268">
            <v>1210</v>
          </cell>
          <cell r="F268">
            <v>1754</v>
          </cell>
          <cell r="G268">
            <v>2104.7999999999997</v>
          </cell>
        </row>
        <row r="269">
          <cell r="A269">
            <v>51</v>
          </cell>
          <cell r="B269">
            <v>468</v>
          </cell>
          <cell r="C269">
            <v>557</v>
          </cell>
          <cell r="D269">
            <v>819</v>
          </cell>
          <cell r="E269">
            <v>1187</v>
          </cell>
          <cell r="F269">
            <v>1721</v>
          </cell>
          <cell r="G269">
            <v>2065.1999999999998</v>
          </cell>
        </row>
        <row r="270">
          <cell r="A270">
            <v>52</v>
          </cell>
          <cell r="B270">
            <v>468</v>
          </cell>
          <cell r="C270">
            <v>557</v>
          </cell>
          <cell r="D270">
            <v>819</v>
          </cell>
          <cell r="E270">
            <v>1187</v>
          </cell>
          <cell r="F270">
            <v>1721</v>
          </cell>
          <cell r="G270">
            <v>2065.1999999999998</v>
          </cell>
        </row>
        <row r="271">
          <cell r="A271">
            <v>53</v>
          </cell>
          <cell r="B271">
            <v>468</v>
          </cell>
          <cell r="C271">
            <v>557</v>
          </cell>
          <cell r="D271">
            <v>819</v>
          </cell>
          <cell r="E271">
            <v>1187</v>
          </cell>
          <cell r="F271">
            <v>1721</v>
          </cell>
          <cell r="G271">
            <v>2065.1999999999998</v>
          </cell>
        </row>
        <row r="272">
          <cell r="A272">
            <v>54</v>
          </cell>
          <cell r="B272">
            <v>468</v>
          </cell>
          <cell r="C272">
            <v>557</v>
          </cell>
          <cell r="D272">
            <v>819</v>
          </cell>
          <cell r="E272">
            <v>1187</v>
          </cell>
          <cell r="F272">
            <v>1721</v>
          </cell>
          <cell r="G272">
            <v>2065.1999999999998</v>
          </cell>
        </row>
        <row r="273">
          <cell r="A273">
            <v>55</v>
          </cell>
          <cell r="B273">
            <v>468</v>
          </cell>
          <cell r="C273">
            <v>557</v>
          </cell>
          <cell r="D273">
            <v>819</v>
          </cell>
          <cell r="E273">
            <v>1187</v>
          </cell>
          <cell r="F273">
            <v>1721</v>
          </cell>
          <cell r="G273">
            <v>2065.1999999999998</v>
          </cell>
        </row>
        <row r="274">
          <cell r="A274">
            <v>56</v>
          </cell>
          <cell r="B274">
            <v>460</v>
          </cell>
          <cell r="C274">
            <v>547</v>
          </cell>
          <cell r="D274">
            <v>805</v>
          </cell>
          <cell r="E274">
            <v>1167</v>
          </cell>
          <cell r="F274">
            <v>1692</v>
          </cell>
          <cell r="G274">
            <v>2030.3999999999999</v>
          </cell>
        </row>
        <row r="275">
          <cell r="A275">
            <v>57</v>
          </cell>
          <cell r="B275">
            <v>460</v>
          </cell>
          <cell r="C275">
            <v>547</v>
          </cell>
          <cell r="D275">
            <v>805</v>
          </cell>
          <cell r="E275">
            <v>1167</v>
          </cell>
          <cell r="F275">
            <v>1692</v>
          </cell>
          <cell r="G275">
            <v>2030.3999999999999</v>
          </cell>
        </row>
        <row r="276">
          <cell r="A276">
            <v>58</v>
          </cell>
          <cell r="B276">
            <v>460</v>
          </cell>
          <cell r="C276">
            <v>547</v>
          </cell>
          <cell r="D276">
            <v>805</v>
          </cell>
          <cell r="E276">
            <v>1167</v>
          </cell>
          <cell r="F276">
            <v>1692</v>
          </cell>
          <cell r="G276">
            <v>2030.3999999999999</v>
          </cell>
        </row>
        <row r="277">
          <cell r="A277">
            <v>59</v>
          </cell>
          <cell r="B277">
            <v>460</v>
          </cell>
          <cell r="C277">
            <v>547</v>
          </cell>
          <cell r="D277">
            <v>805</v>
          </cell>
          <cell r="E277">
            <v>1167</v>
          </cell>
          <cell r="F277">
            <v>1692</v>
          </cell>
          <cell r="G277">
            <v>2030.3999999999999</v>
          </cell>
        </row>
        <row r="278">
          <cell r="A278">
            <v>60</v>
          </cell>
          <cell r="B278">
            <v>460</v>
          </cell>
          <cell r="C278">
            <v>547</v>
          </cell>
          <cell r="D278">
            <v>805</v>
          </cell>
          <cell r="E278">
            <v>1167</v>
          </cell>
          <cell r="F278">
            <v>1692</v>
          </cell>
          <cell r="G278">
            <v>2030.3999999999999</v>
          </cell>
        </row>
        <row r="279">
          <cell r="A279">
            <v>61</v>
          </cell>
          <cell r="B279">
            <v>453</v>
          </cell>
          <cell r="C279">
            <v>539</v>
          </cell>
          <cell r="D279">
            <v>792</v>
          </cell>
          <cell r="E279">
            <v>1149</v>
          </cell>
          <cell r="F279">
            <v>1666</v>
          </cell>
          <cell r="G279">
            <v>1999.1999999999998</v>
          </cell>
        </row>
        <row r="280">
          <cell r="A280">
            <v>62</v>
          </cell>
          <cell r="B280">
            <v>453</v>
          </cell>
          <cell r="C280">
            <v>539</v>
          </cell>
          <cell r="D280">
            <v>792</v>
          </cell>
          <cell r="E280">
            <v>1149</v>
          </cell>
          <cell r="F280">
            <v>1666</v>
          </cell>
          <cell r="G280">
            <v>1999.1999999999998</v>
          </cell>
        </row>
        <row r="281">
          <cell r="A281">
            <v>63</v>
          </cell>
          <cell r="B281">
            <v>453</v>
          </cell>
          <cell r="C281">
            <v>539</v>
          </cell>
          <cell r="D281">
            <v>792</v>
          </cell>
          <cell r="E281">
            <v>1149</v>
          </cell>
          <cell r="F281">
            <v>1666</v>
          </cell>
          <cell r="G281">
            <v>1999.1999999999998</v>
          </cell>
        </row>
        <row r="282">
          <cell r="A282">
            <v>64</v>
          </cell>
          <cell r="B282">
            <v>453</v>
          </cell>
          <cell r="C282">
            <v>539</v>
          </cell>
          <cell r="D282">
            <v>792</v>
          </cell>
          <cell r="E282">
            <v>1149</v>
          </cell>
          <cell r="F282">
            <v>1666</v>
          </cell>
          <cell r="G282">
            <v>1999.1999999999998</v>
          </cell>
        </row>
        <row r="283">
          <cell r="A283">
            <v>65</v>
          </cell>
          <cell r="B283">
            <v>453</v>
          </cell>
          <cell r="C283">
            <v>539</v>
          </cell>
          <cell r="D283">
            <v>792</v>
          </cell>
          <cell r="E283">
            <v>1149</v>
          </cell>
          <cell r="F283">
            <v>1666</v>
          </cell>
          <cell r="G283">
            <v>1999.1999999999998</v>
          </cell>
        </row>
        <row r="284">
          <cell r="A284">
            <v>66</v>
          </cell>
          <cell r="B284">
            <v>453</v>
          </cell>
          <cell r="C284">
            <v>539</v>
          </cell>
          <cell r="D284">
            <v>792</v>
          </cell>
          <cell r="E284">
            <v>1149</v>
          </cell>
          <cell r="F284">
            <v>1666</v>
          </cell>
          <cell r="G284">
            <v>1999.1999999999998</v>
          </cell>
        </row>
        <row r="285">
          <cell r="A285">
            <v>67</v>
          </cell>
          <cell r="B285">
            <v>453</v>
          </cell>
          <cell r="C285">
            <v>539</v>
          </cell>
          <cell r="D285">
            <v>792</v>
          </cell>
          <cell r="E285">
            <v>1149</v>
          </cell>
          <cell r="F285">
            <v>1666</v>
          </cell>
          <cell r="G285">
            <v>1999.1999999999998</v>
          </cell>
        </row>
        <row r="286">
          <cell r="A286">
            <v>68</v>
          </cell>
          <cell r="B286">
            <v>453</v>
          </cell>
          <cell r="C286">
            <v>539</v>
          </cell>
          <cell r="D286">
            <v>792</v>
          </cell>
          <cell r="E286">
            <v>1149</v>
          </cell>
          <cell r="F286">
            <v>1666</v>
          </cell>
          <cell r="G286">
            <v>1999.1999999999998</v>
          </cell>
        </row>
        <row r="287">
          <cell r="A287">
            <v>69</v>
          </cell>
          <cell r="B287">
            <v>453</v>
          </cell>
          <cell r="C287">
            <v>539</v>
          </cell>
          <cell r="D287">
            <v>792</v>
          </cell>
          <cell r="E287">
            <v>1149</v>
          </cell>
          <cell r="F287">
            <v>1666</v>
          </cell>
          <cell r="G287">
            <v>1999.1999999999998</v>
          </cell>
        </row>
        <row r="288">
          <cell r="A288">
            <v>70</v>
          </cell>
          <cell r="B288">
            <v>453</v>
          </cell>
          <cell r="C288">
            <v>539</v>
          </cell>
          <cell r="D288">
            <v>792</v>
          </cell>
          <cell r="E288">
            <v>1149</v>
          </cell>
          <cell r="F288">
            <v>1666</v>
          </cell>
          <cell r="G288">
            <v>1999.1999999999998</v>
          </cell>
        </row>
        <row r="289">
          <cell r="A289">
            <v>71</v>
          </cell>
          <cell r="B289">
            <v>447</v>
          </cell>
          <cell r="C289">
            <v>532</v>
          </cell>
          <cell r="D289">
            <v>782</v>
          </cell>
          <cell r="E289">
            <v>1134</v>
          </cell>
          <cell r="F289">
            <v>1644</v>
          </cell>
          <cell r="G289">
            <v>1972.8</v>
          </cell>
        </row>
        <row r="290">
          <cell r="A290">
            <v>72</v>
          </cell>
          <cell r="B290">
            <v>447</v>
          </cell>
          <cell r="C290">
            <v>532</v>
          </cell>
          <cell r="D290">
            <v>782</v>
          </cell>
          <cell r="E290">
            <v>1134</v>
          </cell>
          <cell r="F290">
            <v>1644</v>
          </cell>
          <cell r="G290">
            <v>1972.8</v>
          </cell>
        </row>
        <row r="291">
          <cell r="A291">
            <v>73</v>
          </cell>
          <cell r="B291">
            <v>447</v>
          </cell>
          <cell r="C291">
            <v>532</v>
          </cell>
          <cell r="D291">
            <v>782</v>
          </cell>
          <cell r="E291">
            <v>1134</v>
          </cell>
          <cell r="F291">
            <v>1644</v>
          </cell>
          <cell r="G291">
            <v>1972.8</v>
          </cell>
        </row>
        <row r="292">
          <cell r="A292">
            <v>74</v>
          </cell>
          <cell r="B292">
            <v>447</v>
          </cell>
          <cell r="C292">
            <v>532</v>
          </cell>
          <cell r="D292">
            <v>782</v>
          </cell>
          <cell r="E292">
            <v>1134</v>
          </cell>
          <cell r="F292">
            <v>1644</v>
          </cell>
          <cell r="G292">
            <v>1972.8</v>
          </cell>
        </row>
        <row r="293">
          <cell r="A293">
            <v>75</v>
          </cell>
          <cell r="B293">
            <v>447</v>
          </cell>
          <cell r="C293">
            <v>532</v>
          </cell>
          <cell r="D293">
            <v>782</v>
          </cell>
          <cell r="E293">
            <v>1134</v>
          </cell>
          <cell r="F293">
            <v>1644</v>
          </cell>
          <cell r="G293">
            <v>1972.8</v>
          </cell>
        </row>
        <row r="294">
          <cell r="A294">
            <v>76</v>
          </cell>
          <cell r="B294">
            <v>447</v>
          </cell>
          <cell r="C294">
            <v>532</v>
          </cell>
          <cell r="D294">
            <v>782</v>
          </cell>
          <cell r="E294">
            <v>1134</v>
          </cell>
          <cell r="F294">
            <v>1644</v>
          </cell>
          <cell r="G294">
            <v>1972.8</v>
          </cell>
        </row>
        <row r="295">
          <cell r="A295">
            <v>77</v>
          </cell>
          <cell r="B295">
            <v>447</v>
          </cell>
          <cell r="C295">
            <v>532</v>
          </cell>
          <cell r="D295">
            <v>782</v>
          </cell>
          <cell r="E295">
            <v>1134</v>
          </cell>
          <cell r="F295">
            <v>1644</v>
          </cell>
          <cell r="G295">
            <v>1972.8</v>
          </cell>
        </row>
        <row r="296">
          <cell r="A296">
            <v>78</v>
          </cell>
          <cell r="B296">
            <v>447</v>
          </cell>
          <cell r="C296">
            <v>532</v>
          </cell>
          <cell r="D296">
            <v>782</v>
          </cell>
          <cell r="E296">
            <v>1134</v>
          </cell>
          <cell r="F296">
            <v>1644</v>
          </cell>
          <cell r="G296">
            <v>1972.8</v>
          </cell>
        </row>
        <row r="297">
          <cell r="A297">
            <v>79</v>
          </cell>
          <cell r="B297">
            <v>447</v>
          </cell>
          <cell r="C297">
            <v>532</v>
          </cell>
          <cell r="D297">
            <v>782</v>
          </cell>
          <cell r="E297">
            <v>1134</v>
          </cell>
          <cell r="F297">
            <v>1644</v>
          </cell>
          <cell r="G297">
            <v>1972.8</v>
          </cell>
        </row>
        <row r="298">
          <cell r="A298">
            <v>80</v>
          </cell>
          <cell r="B298">
            <v>447</v>
          </cell>
          <cell r="C298">
            <v>532</v>
          </cell>
          <cell r="D298">
            <v>782</v>
          </cell>
          <cell r="E298">
            <v>1134</v>
          </cell>
          <cell r="F298">
            <v>1644</v>
          </cell>
          <cell r="G298">
            <v>1972.8</v>
          </cell>
        </row>
        <row r="299">
          <cell r="A299">
            <v>81</v>
          </cell>
          <cell r="B299">
            <v>442</v>
          </cell>
          <cell r="C299">
            <v>526</v>
          </cell>
          <cell r="D299">
            <v>773</v>
          </cell>
          <cell r="E299">
            <v>1121</v>
          </cell>
          <cell r="F299">
            <v>1626</v>
          </cell>
          <cell r="G299">
            <v>1951.1999999999998</v>
          </cell>
        </row>
        <row r="300">
          <cell r="A300">
            <v>82</v>
          </cell>
          <cell r="B300">
            <v>442</v>
          </cell>
          <cell r="C300">
            <v>526</v>
          </cell>
          <cell r="D300">
            <v>773</v>
          </cell>
          <cell r="E300">
            <v>1121</v>
          </cell>
          <cell r="F300">
            <v>1626</v>
          </cell>
          <cell r="G300">
            <v>1951.1999999999998</v>
          </cell>
        </row>
        <row r="301">
          <cell r="A301">
            <v>83</v>
          </cell>
          <cell r="B301">
            <v>442</v>
          </cell>
          <cell r="C301">
            <v>526</v>
          </cell>
          <cell r="D301">
            <v>773</v>
          </cell>
          <cell r="E301">
            <v>1121</v>
          </cell>
          <cell r="F301">
            <v>1626</v>
          </cell>
          <cell r="G301">
            <v>1951.1999999999998</v>
          </cell>
        </row>
        <row r="302">
          <cell r="A302">
            <v>84</v>
          </cell>
          <cell r="B302">
            <v>442</v>
          </cell>
          <cell r="C302">
            <v>526</v>
          </cell>
          <cell r="D302">
            <v>773</v>
          </cell>
          <cell r="E302">
            <v>1121</v>
          </cell>
          <cell r="F302">
            <v>1626</v>
          </cell>
          <cell r="G302">
            <v>1951.1999999999998</v>
          </cell>
        </row>
        <row r="303">
          <cell r="A303">
            <v>85</v>
          </cell>
          <cell r="B303">
            <v>442</v>
          </cell>
          <cell r="C303">
            <v>526</v>
          </cell>
          <cell r="D303">
            <v>773</v>
          </cell>
          <cell r="E303">
            <v>1121</v>
          </cell>
          <cell r="F303">
            <v>1626</v>
          </cell>
          <cell r="G303">
            <v>1951.1999999999998</v>
          </cell>
        </row>
        <row r="304">
          <cell r="A304">
            <v>86</v>
          </cell>
          <cell r="B304">
            <v>442</v>
          </cell>
          <cell r="C304">
            <v>526</v>
          </cell>
          <cell r="D304">
            <v>773</v>
          </cell>
          <cell r="E304">
            <v>1121</v>
          </cell>
          <cell r="F304">
            <v>1626</v>
          </cell>
          <cell r="G304">
            <v>1951.1999999999998</v>
          </cell>
        </row>
        <row r="305">
          <cell r="A305">
            <v>87</v>
          </cell>
          <cell r="B305">
            <v>442</v>
          </cell>
          <cell r="C305">
            <v>526</v>
          </cell>
          <cell r="D305">
            <v>773</v>
          </cell>
          <cell r="E305">
            <v>1121</v>
          </cell>
          <cell r="F305">
            <v>1626</v>
          </cell>
          <cell r="G305">
            <v>1951.1999999999998</v>
          </cell>
        </row>
        <row r="306">
          <cell r="A306">
            <v>88</v>
          </cell>
          <cell r="B306">
            <v>442</v>
          </cell>
          <cell r="C306">
            <v>526</v>
          </cell>
          <cell r="D306">
            <v>773</v>
          </cell>
          <cell r="E306">
            <v>1121</v>
          </cell>
          <cell r="F306">
            <v>1626</v>
          </cell>
          <cell r="G306">
            <v>1951.1999999999998</v>
          </cell>
        </row>
        <row r="307">
          <cell r="A307">
            <v>89</v>
          </cell>
          <cell r="B307">
            <v>442</v>
          </cell>
          <cell r="C307">
            <v>526</v>
          </cell>
          <cell r="D307">
            <v>773</v>
          </cell>
          <cell r="E307">
            <v>1121</v>
          </cell>
          <cell r="F307">
            <v>1626</v>
          </cell>
          <cell r="G307">
            <v>1951.1999999999998</v>
          </cell>
        </row>
        <row r="308">
          <cell r="A308">
            <v>90</v>
          </cell>
          <cell r="B308">
            <v>442</v>
          </cell>
          <cell r="C308">
            <v>526</v>
          </cell>
          <cell r="D308">
            <v>773</v>
          </cell>
          <cell r="E308">
            <v>1121</v>
          </cell>
          <cell r="F308">
            <v>1626</v>
          </cell>
          <cell r="G308">
            <v>1951.1999999999998</v>
          </cell>
        </row>
        <row r="309">
          <cell r="A309">
            <v>91</v>
          </cell>
          <cell r="B309">
            <v>438</v>
          </cell>
          <cell r="C309">
            <v>521</v>
          </cell>
          <cell r="D309">
            <v>766</v>
          </cell>
          <cell r="E309">
            <v>1111</v>
          </cell>
          <cell r="F309">
            <v>1611</v>
          </cell>
          <cell r="G309">
            <v>1933.1999999999998</v>
          </cell>
        </row>
        <row r="310">
          <cell r="A310">
            <v>92</v>
          </cell>
          <cell r="B310">
            <v>438</v>
          </cell>
          <cell r="C310">
            <v>521</v>
          </cell>
          <cell r="D310">
            <v>766</v>
          </cell>
          <cell r="E310">
            <v>1111</v>
          </cell>
          <cell r="F310">
            <v>1611</v>
          </cell>
          <cell r="G310">
            <v>1933.1999999999998</v>
          </cell>
        </row>
        <row r="311">
          <cell r="A311">
            <v>93</v>
          </cell>
          <cell r="B311">
            <v>438</v>
          </cell>
          <cell r="C311">
            <v>521</v>
          </cell>
          <cell r="D311">
            <v>766</v>
          </cell>
          <cell r="E311">
            <v>1111</v>
          </cell>
          <cell r="F311">
            <v>1611</v>
          </cell>
          <cell r="G311">
            <v>1933.1999999999998</v>
          </cell>
        </row>
        <row r="312">
          <cell r="A312">
            <v>94</v>
          </cell>
          <cell r="B312">
            <v>438</v>
          </cell>
          <cell r="C312">
            <v>521</v>
          </cell>
          <cell r="D312">
            <v>766</v>
          </cell>
          <cell r="E312">
            <v>1111</v>
          </cell>
          <cell r="F312">
            <v>1611</v>
          </cell>
          <cell r="G312">
            <v>1933.1999999999998</v>
          </cell>
        </row>
        <row r="313">
          <cell r="A313">
            <v>95</v>
          </cell>
          <cell r="B313">
            <v>438</v>
          </cell>
          <cell r="C313">
            <v>521</v>
          </cell>
          <cell r="D313">
            <v>766</v>
          </cell>
          <cell r="E313">
            <v>1111</v>
          </cell>
          <cell r="F313">
            <v>1611</v>
          </cell>
          <cell r="G313">
            <v>1933.1999999999998</v>
          </cell>
        </row>
        <row r="314">
          <cell r="A314">
            <v>96</v>
          </cell>
          <cell r="B314">
            <v>438</v>
          </cell>
          <cell r="C314">
            <v>521</v>
          </cell>
          <cell r="D314">
            <v>766</v>
          </cell>
          <cell r="E314">
            <v>1111</v>
          </cell>
          <cell r="F314">
            <v>1611</v>
          </cell>
          <cell r="G314">
            <v>1933.1999999999998</v>
          </cell>
        </row>
        <row r="315">
          <cell r="A315">
            <v>97</v>
          </cell>
          <cell r="B315">
            <v>438</v>
          </cell>
          <cell r="C315">
            <v>521</v>
          </cell>
          <cell r="D315">
            <v>766</v>
          </cell>
          <cell r="E315">
            <v>1111</v>
          </cell>
          <cell r="F315">
            <v>1611</v>
          </cell>
          <cell r="G315">
            <v>1933.1999999999998</v>
          </cell>
        </row>
        <row r="316">
          <cell r="A316">
            <v>98</v>
          </cell>
          <cell r="B316">
            <v>438</v>
          </cell>
          <cell r="C316">
            <v>521</v>
          </cell>
          <cell r="D316">
            <v>766</v>
          </cell>
          <cell r="E316">
            <v>1111</v>
          </cell>
          <cell r="F316">
            <v>1611</v>
          </cell>
          <cell r="G316">
            <v>1933.1999999999998</v>
          </cell>
        </row>
        <row r="317">
          <cell r="A317">
            <v>99</v>
          </cell>
          <cell r="B317">
            <v>438</v>
          </cell>
          <cell r="C317">
            <v>521</v>
          </cell>
          <cell r="D317">
            <v>766</v>
          </cell>
          <cell r="E317">
            <v>1111</v>
          </cell>
          <cell r="F317">
            <v>1611</v>
          </cell>
          <cell r="G317">
            <v>1933.1999999999998</v>
          </cell>
        </row>
        <row r="318">
          <cell r="A318">
            <v>100</v>
          </cell>
          <cell r="B318">
            <v>438</v>
          </cell>
          <cell r="C318">
            <v>521</v>
          </cell>
          <cell r="D318">
            <v>766</v>
          </cell>
          <cell r="E318">
            <v>1111</v>
          </cell>
          <cell r="F318">
            <v>1611</v>
          </cell>
          <cell r="G318">
            <v>1933.1999999999998</v>
          </cell>
        </row>
        <row r="319">
          <cell r="A319">
            <v>101</v>
          </cell>
          <cell r="B319">
            <v>435</v>
          </cell>
          <cell r="C319">
            <v>518</v>
          </cell>
          <cell r="D319">
            <v>761</v>
          </cell>
          <cell r="E319">
            <v>1103</v>
          </cell>
          <cell r="F319">
            <v>1600</v>
          </cell>
          <cell r="G319">
            <v>1920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/>
      <sheetData sheetId="226" refreshError="1"/>
      <sheetData sheetId="227" refreshError="1"/>
      <sheetData sheetId="228"/>
      <sheetData sheetId="229" refreshError="1"/>
      <sheetData sheetId="230"/>
      <sheetData sheetId="231" refreshError="1"/>
      <sheetData sheetId="232" refreshError="1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 refreshError="1"/>
      <sheetData sheetId="359"/>
      <sheetData sheetId="360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 refreshError="1"/>
      <sheetData sheetId="370" refreshError="1"/>
      <sheetData sheetId="371" refreshError="1"/>
      <sheetData sheetId="372" refreshError="1"/>
      <sheetData sheetId="373"/>
      <sheetData sheetId="374" refreshError="1"/>
      <sheetData sheetId="375" refreshError="1"/>
      <sheetData sheetId="376" refreshError="1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/>
      <sheetData sheetId="472" refreshError="1"/>
      <sheetData sheetId="473" refreshError="1"/>
      <sheetData sheetId="474" refreshError="1"/>
      <sheetData sheetId="475" refreshError="1"/>
      <sheetData sheetId="476"/>
      <sheetData sheetId="477"/>
      <sheetData sheetId="478" refreshError="1"/>
      <sheetData sheetId="479" refreshError="1"/>
      <sheetData sheetId="480" refreshError="1"/>
      <sheetData sheetId="481" refreshError="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 refreshError="1"/>
      <sheetData sheetId="521"/>
      <sheetData sheetId="522" refreshError="1"/>
      <sheetData sheetId="523"/>
      <sheetData sheetId="524" refreshError="1"/>
      <sheetData sheetId="525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gct"/>
      <sheetName val="dtct"/>
      <sheetName val="gvl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 refreshError="1"/>
      <sheetData sheetId="2" refreshError="1">
        <row r="9">
          <cell r="N9">
            <v>118182</v>
          </cell>
        </row>
        <row r="17">
          <cell r="N17">
            <v>55000</v>
          </cell>
        </row>
        <row r="38">
          <cell r="N38">
            <v>4.5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M tu van DZ 110 kV"/>
      <sheetName val="DM tu van DZ 35 kV"/>
      <sheetName val="DM tu van"/>
      <sheetName val="Don gia"/>
      <sheetName val="táng hîp"/>
      <sheetName val="THDT DZ 110 kV"/>
      <sheetName val="VL-NC-M 110 KV"/>
      <sheetName val="Phu kien 110 kV"/>
      <sheetName val="NC Day su Phu kien"/>
      <sheetName val="THDT DZ 35 kV"/>
      <sheetName val="VL-NC-M 35 KV"/>
      <sheetName val="Sheet1"/>
      <sheetName val="Phu kien 35 kV"/>
      <sheetName val="Tiep dia"/>
      <sheetName val="M4T-1"/>
      <sheetName val="Tien luong M4T-1"/>
      <sheetName val="M4T-2"/>
      <sheetName val="Tien luong M4T-2"/>
      <sheetName val="M4T-3"/>
      <sheetName val="Tien luong M4T-3"/>
      <sheetName val="MB-1"/>
      <sheetName val="Tien luong MB-1"/>
      <sheetName val="MB-2"/>
      <sheetName val="Tien luong MB-2"/>
      <sheetName val="MB-3"/>
      <sheetName val="Tien luong MB-3"/>
      <sheetName val="MB-4"/>
      <sheetName val="Tien luong MB-4"/>
      <sheetName val="MB-5"/>
      <sheetName val="Tien luong MB-5"/>
      <sheetName val="MB-6"/>
      <sheetName val="MBK"/>
      <sheetName val="Tien luong MBK"/>
      <sheetName val="Gia thanh chuoi su"/>
      <sheetName val="Tien luong MB-6"/>
      <sheetName val="MP-12"/>
      <sheetName val="Tien luong MP-12"/>
      <sheetName val="MN18-6"/>
      <sheetName val="Truoc thue)"/>
      <sheetName val="Khaosat"/>
      <sheetName val="Tong hop 1"/>
      <sheetName val="Xay lap"/>
      <sheetName val="Sheet2"/>
      <sheetName val="Chi tiet1"/>
      <sheetName val="Chi tiet"/>
      <sheetName val="Bu VL"/>
      <sheetName val="Dan"/>
      <sheetName val="Sheet3"/>
      <sheetName val="00000000"/>
      <sheetName val="XL4Test5"/>
      <sheetName val="chitimc"/>
      <sheetName val="THPDMoi  (2)"/>
      <sheetName val="dongia (2)"/>
      <sheetName val="gtrinh"/>
      <sheetName val="phuluc1"/>
      <sheetName val="TONG HOP VL-NC"/>
      <sheetName val="lam-moi"/>
      <sheetName val="chitiet"/>
      <sheetName val="TONGKE3p "/>
      <sheetName val="giathanh1"/>
      <sheetName val="Du_lieu"/>
      <sheetName val="TH VL, NC, DDHT Thanhphuoc"/>
      <sheetName val="#REF"/>
      <sheetName val="DONGIA"/>
      <sheetName val="gvl"/>
      <sheetName val="thao-go"/>
      <sheetName val="TONGKE-HT"/>
      <sheetName val="DG"/>
      <sheetName val="dtxl"/>
      <sheetName val="LKVL-CK-HT-GD1"/>
      <sheetName val="t-h HA THE"/>
      <sheetName val="CHITIET VL-NC-TT -1p"/>
      <sheetName val="TONG HOP VL-NC TT"/>
      <sheetName val="TNHCHINH"/>
      <sheetName val="TH XL"/>
      <sheetName val="CHITIET VL-NC"/>
      <sheetName val="VC"/>
      <sheetName val="KH-Q1,Q2,01"/>
      <sheetName val="Tiepdia"/>
      <sheetName val="CHITIET VL-NC-TT-3p"/>
      <sheetName val="TDTKP"/>
      <sheetName val="TDTKP1"/>
      <sheetName val="KPVC-BD "/>
      <sheetName val="VCV-BE-TONG"/>
      <sheetName val="DG_QUANG NINH"/>
      <sheetName val="Hướng dẫn"/>
      <sheetName val="Ví dụ hàm Vlookup"/>
      <sheetName val="Gvl_QN"/>
      <sheetName val="Gvlks_QN"/>
      <sheetName val="HC"/>
      <sheetName val="QLN"/>
      <sheetName val="KTHUAT"/>
      <sheetName val="KT"/>
      <sheetName val="CN"/>
      <sheetName val="DLo"/>
      <sheetName val="BDa"/>
      <sheetName val="CDong"/>
      <sheetName val="KTang"/>
      <sheetName val="PBat"/>
      <sheetName val="TThuy"/>
      <sheetName val="CXa"/>
      <sheetName val="THop"/>
      <sheetName val="SILICATE"/>
      <sheetName val="Du bao LL xe"/>
      <sheetName val="K.Tra do vong dan hoi"/>
      <sheetName val="Tinh truot"/>
      <sheetName val="Tinh Keo uon"/>
      <sheetName val="Cac bang tra"/>
      <sheetName val="About"/>
      <sheetName val="GDMN.1"/>
      <sheetName val="GDMN.2"/>
      <sheetName val="GDMN.3"/>
      <sheetName val="GDMN.4"/>
      <sheetName val="GDMN.5"/>
      <sheetName val="GDTH.1"/>
      <sheetName val="GDTH.2"/>
      <sheetName val="GDTH.3"/>
      <sheetName val="GDTH.4"/>
      <sheetName val="GDTH.5"/>
      <sheetName val="THCS.1"/>
      <sheetName val="THCS.2"/>
      <sheetName val="THCS.3"/>
      <sheetName val="THCS.4"/>
      <sheetName val="THCS.5"/>
      <sheetName val="THCS.6"/>
      <sheetName val="THPT.1"/>
      <sheetName val="THPT.2"/>
      <sheetName val="THPT.3"/>
      <sheetName val="THPT.4"/>
      <sheetName val="THPT.5"/>
      <sheetName val="THPT.6"/>
      <sheetName val="DH,CD,THCN.1"/>
      <sheetName val="DH,CD,THCN.2"/>
      <sheetName val="DH,CD,THCN.3"/>
      <sheetName val="GDKCQ.1"/>
      <sheetName val="GDKCQ.2"/>
      <sheetName val="TAICHINH"/>
      <sheetName val="Hu?ng d?n"/>
      <sheetName val="Ví d? hàm Vlookup"/>
      <sheetName val="DE tu van"/>
      <sheetName val="ctdz35"/>
      <sheetName val="MTO REV.0"/>
      <sheetName val="dieuchinh"/>
      <sheetName val="DGKV1"/>
      <sheetName val="GVTKV1"/>
      <sheetName val="Hoá Đơn NV"/>
      <sheetName val="Long"/>
      <sheetName val="Son Tay"/>
      <sheetName val="Hoa Binh"/>
      <sheetName val="Thuong Tin"/>
      <sheetName val="Vang Lai"/>
      <sheetName val="NV6"/>
      <sheetName val="NV7"/>
      <sheetName val="NV8"/>
      <sheetName val="NV9"/>
      <sheetName val="NV10"/>
      <sheetName val="Tong Xuat"/>
      <sheetName val="Tong Nhap"/>
      <sheetName val="Nhap Xuat Ton"/>
      <sheetName val="Ton Kho Ban Giao Chi Oanh"/>
      <sheetName val="QC"/>
      <sheetName val="NV"/>
      <sheetName val="So xuat hang Nuoc"/>
      <sheetName val="The kho Nuoc"/>
      <sheetName val="So Xuat hang Dac"/>
      <sheetName val="The kho Dac"/>
      <sheetName val="13.BANG CT"/>
      <sheetName val="14.MMUS GIUA NHIP"/>
      <sheetName val="4.HSPBngang"/>
      <sheetName val="6.Tinh tai"/>
      <sheetName val="2 NSl"/>
      <sheetName val="17.US CHU tho a_b"/>
      <sheetName val="15.MMUS GOI"/>
      <sheetName val="5.BANG I"/>
      <sheetName val="DM tt van DZ 35 kV"/>
      <sheetName val="Income Statement"/>
      <sheetName val="Shareholders' Equity"/>
      <sheetName val="PTDG (2)"/>
      <sheetName val="TTDZ22"/>
      <sheetName val="Chiettinh dz0,4"/>
      <sheetName val="gtrin⁨"/>
      <sheetName val="VL-NCf 35 KV"/>
      <sheetName val="Tien lumng MB-2"/>
      <sheetName val="Tien lumng MB-5"/>
      <sheetName val="XL4Poppy"/>
      <sheetName val="Hoá Ðon NV"/>
      <sheetName val="gtrin?"/>
      <sheetName val="M@-2"/>
      <sheetName val="Hu_ng d_n"/>
      <sheetName val="Ví d_ hàm Vlookup"/>
      <sheetName val="     ien 110 kV"/>
      <sheetName val="NC Day su      ien"/>
      <sheetName val="     ien 35 kV"/>
      <sheetName val="Thep dia"/>
      <sheetName val="THDT DZ 010 kV"/>
      <sheetName val="LKVL_CK_HT_GD1"/>
      <sheetName val="CHITIET VL_NC"/>
      <sheetName val="VCV_BE_TONG"/>
      <sheetName val="MTL$-INTER"/>
      <sheetName val="Hý?ng d?n"/>
      <sheetName val="Hoá Ðõn NV"/>
      <sheetName val="cot_xa"/>
      <sheetName val="Mong"/>
      <sheetName val="CT -THVLNC"/>
      <sheetName val="NHATKY"/>
      <sheetName val="gvl_x0000__x0000__x0000__x0000__x0000__x0000__x0000__x0000__x0000__x0000__x0000__x0000_쉘ž_x0000__x0004__x0000__x0000__x0000__x0000__x0000__x0000_॔ǥ_x0000__x0000__x0000__x0000_"/>
      <sheetName val="gvl????????????쉘ž?_x0004_??????॔ǥ????"/>
      <sheetName val="Tie~ luong M4T-1"/>
      <sheetName val="gtrin_"/>
      <sheetName val="TTVanChuyen"/>
      <sheetName val="Tien luonc LB-2"/>
      <sheetName val="Tien luong MB%4"/>
      <sheetName val="Tien luong LBK"/>
      <sheetName val="Tien duong MP-12"/>
      <sheetName val="ML18-6"/>
      <sheetName val="Sheut2"/>
      <sheetName val="gaathanh1"/>
      <sheetName val="_x0000__x0000__x0000__x0000__x0000__x0000__x0000__x0000__x0000__x0000__x0000__x0000_J[DZ110K~1.XLS]THPD"/>
      <sheetName val="????????????J[DZ110K~1.XLS]THPD"/>
      <sheetName val="Hý_ng d_n"/>
      <sheetName val="ctdg"/>
      <sheetName val="tonghop"/>
      <sheetName val="gvl____________쉘ž__x0004_______॔ǥ____"/>
      <sheetName val="DG_LANG SON"/>
      <sheetName val="Gvl_LS"/>
      <sheetName val="Gvlks_LS"/>
      <sheetName val=""/>
      <sheetName val="____________J_DZ110K~1.XLS_THPD"/>
      <sheetName val="NC Dai su Phu kien"/>
      <sheetName val="Revenue"/>
      <sheetName val="BK04"/>
      <sheetName val="gvl_x0000_쉘ž_x0000__x0004__x0000_॔ǥ_x0000_쌄ž_x0000_O_x0000_J[DZ110K~1.XLS"/>
      <sheetName val="gvl____________?__x0004_______?g____"/>
      <sheetName val="PTVT"/>
      <sheetName val="DGKS"/>
      <sheetName val="KSTK"/>
      <sheetName val="THKP"/>
      <sheetName val="XL"/>
      <sheetName val="DTCT"/>
      <sheetName val="PTDG"/>
      <sheetName val="GiaTB"/>
      <sheetName val="THMayTC"/>
      <sheetName val="THVT"/>
      <sheetName val="BK-C T"/>
      <sheetName val="gvl_x0000__x0000__x0000__x0000__x0000__x0000__x0000__x0000__x0000__x0000__x0000__x0000_?_x0000__x0004__x0000__x0000__x0000__x0000__x0000__x0000_?g_x0000__x0000__x0000__x0000_"/>
      <sheetName val="gvl??????????????_x0004_???????g????"/>
      <sheetName val="THCT"/>
      <sheetName val="THDZ0,4"/>
      <sheetName val="TH DZ35"/>
      <sheetName val="THTram"/>
      <sheetName val="gvl_______________x0004________g____"/>
      <sheetName val="ru4Test5"/>
      <sheetName val="tm"/>
      <sheetName val="ck"/>
      <sheetName val="th"/>
      <sheetName val="dt"/>
      <sheetName val="cl"/>
      <sheetName val="sl"/>
      <sheetName val="dth"/>
      <sheetName val="vt"/>
      <sheetName val="vc1"/>
      <sheetName val="vc2"/>
      <sheetName val="db"/>
      <sheetName val="nl"/>
      <sheetName val="tra2"/>
      <sheetName val="g-vl"/>
      <sheetName val="LJVL-CK-HT-GD1"/>
      <sheetName val="DGVT"/>
      <sheetName val="gvl_x0000__x0000__x0000__x0000__x0000__x0000__x0000__x0000__x0000__x0000__x0000__x0000_??_x0000__x0004__x0000__x0000__x0000__x0000__x0000__x0000_??_x0000__x0000__x0000__x0000_"/>
      <sheetName val="ÿhaoÿgo"/>
      <sheetName val="Phu kien 1࠱0 kV"/>
      <sheetName val="gvl?쉘ž?_x0004_?॔ǥ?쌄ž?O?J[DZ110K~1.XLS"/>
      <sheetName val="Don_gia"/>
      <sheetName val="DM_tu_van_DZ_110_kV"/>
      <sheetName val="DM_tu_van_DZ_35_kV"/>
      <sheetName val="DM_tu_van"/>
      <sheetName val="táng_hîp"/>
      <sheetName val="THDT_DZ_110_kV"/>
      <sheetName val="VL-NC-M_110_KV"/>
      <sheetName val="Phu_kien_110_kV"/>
      <sheetName val="NC_Day_su_Phu_kien"/>
      <sheetName val="THDT_DZ_35_kV"/>
      <sheetName val="VL-NC-M_35_KV"/>
      <sheetName val="Phu_kien_35_kV"/>
      <sheetName val="Tiep_dia"/>
      <sheetName val="Tien_luong_M4T-1"/>
      <sheetName val="Tien_luong_M4T-2"/>
      <sheetName val="Tien_luong_M4T-3"/>
      <sheetName val="Tien_luong_MB-1"/>
      <sheetName val="Tien_luong_MB-2"/>
      <sheetName val="Tien_luong_MB-3"/>
      <sheetName val="Tien_luong_MB-4"/>
      <sheetName val="Tien_luong_MB-5"/>
      <sheetName val="Tien_luong_MBK"/>
      <sheetName val="Gia_thanh_chuoi_su"/>
      <sheetName val="Tien_luong_MB-6"/>
      <sheetName val="Tien_luong_MP-12"/>
      <sheetName val="Truoc_thue)"/>
      <sheetName val="Tong_hop_1"/>
      <sheetName val="Xay_lap"/>
      <sheetName val="Chi_tiet1"/>
      <sheetName val="Chi_tiet"/>
      <sheetName val="Bu_VL"/>
      <sheetName val="VL-NCfƒ 35 KV"/>
      <sheetName val="Balance Sheet"/>
      <sheetName val="DZ 35"/>
      <sheetName val="Cto"/>
      <sheetName val="Phu kiej 35 kV"/>
      <sheetName val="Ti%n luong L4T-2"/>
      <sheetName val="Tidn luong MB-2"/>
      <sheetName val="Tien huong MB-3"/>
      <sheetName val="MP_x000d_12"/>
      <sheetName val="Tien luong MP-02"/>
      <sheetName val="Cheet2"/>
      <sheetName val="PL4Test1"/>
      <sheetName val="THPP.3"/>
      <sheetName val="DH,CD_x000c_THCN.1"/>
      <sheetName val="K.Tra do vkng dan hoi"/>
      <sheetName val="Abgut"/>
      <sheetName val="Tien luong L4T-2"/>
      <sheetName val="Tien huong MB-5"/>
      <sheetName val="DH,CD,DHCN.3"/>
      <sheetName val="T_x000f_NG HOP VL-NC TT"/>
      <sheetName val="MP_x000a_12"/>
      <sheetName val="TONG_x000b_E3p "/>
      <sheetName val="'iathanh1"/>
      <sheetName val="CHITIE_x0004_ VL-NC-_x0004_T -1p"/>
      <sheetName val="CHITIET _x0016_L-NC"/>
      <sheetName val="_x0006_C"/>
      <sheetName val="KP_x0016_C-BD "/>
      <sheetName val="VL,NC,MTC"/>
      <sheetName val="tᮧ hỵp"/>
      <sheetName val="Dinh nghia"/>
      <sheetName val="KB"/>
      <sheetName val="DZ 0.4"/>
      <sheetName val="kinh phí XD"/>
      <sheetName val="gvl_x0000_?_x0000__x0004__x0000_?g_x0000_?_x0000_O_x0000_J[DZ110K~1.XLS"/>
      <sheetName val="CT_LCGT"/>
      <sheetName val="CT_LCTT"/>
      <sheetName val="TM_ChenhLechCT"/>
      <sheetName val="DM"/>
      <sheetName val="Dieu_chinh"/>
      <sheetName val="Danh_muc"/>
      <sheetName val="Tong_hop"/>
      <sheetName val="Bao_cao"/>
      <sheetName val="Phan_bo"/>
      <sheetName val="Thong_tin"/>
      <sheetName val="Phu kien 1?0 kV"/>
      <sheetName val="gvl____________쉘ž__x005f_x0004_______"/>
      <sheetName val="gvl_______________x005f_x0004_______"/>
      <sheetName val="gvl???????????????_x0004_????????????"/>
      <sheetName val="gvl_쉘ž__x0004__॔ǥ_쌄ž_O_J_DZ110K~1.XLS"/>
      <sheetName val="gvl____________??__x0004_______??____"/>
      <sheetName val="Gia_GC_Satthep"/>
      <sheetName val="dtct cong"/>
      <sheetName val="gvl???_x0004_??g???O?J[DZ110K~1.XLS"/>
      <sheetName val="gvl_x005f_x0000__x005f_x0000__x005f_x0000__x005f_x0000_"/>
      <sheetName val="_x005f_x0000__x005f_x0000__x005f_x0000__x005f_x0000__x0"/>
      <sheetName val="gvl????????????쉘ž?_x005f_x0004_??????"/>
      <sheetName val="gvl??????????????_x005f_x0004_??????"/>
      <sheetName val="gvl____________?__x005f_x0004_______"/>
      <sheetName val="Tien lunng MBK"/>
      <sheetName val="gvl_x005f_x005f_x005f_x0000__x005f_x005f_x005f_x0000__x"/>
      <sheetName val="gvl____________쉘ž__x005f_x005f_x005f_x0004_"/>
      <sheetName val="_x005f_x005f_x005f_x0000__x005f_x005f_x005f_x0000__x005"/>
      <sheetName val="gvl_______________x005f_x005f_x005f_x0004_"/>
      <sheetName val="gvl_x005f_x005f_x005f_x005f_x005f_x005f_x005f_x0000__x0"/>
      <sheetName val="gvl____________쉘ž__x005f_x005f_x005f_x005f_"/>
      <sheetName val="_x005f_x005f_x005f_x005f_x005f_x005f_x005f_x0000__x005f"/>
      <sheetName val="gvl_______________x005f_x005f_x005f_x005f_"/>
      <sheetName val="Hư໛ng dẫn"/>
      <sheetName val="LKVLWCK_HT_GD1"/>
      <sheetName val="DE tu fan"/>
      <sheetName val="MP_12"/>
      <sheetName val="Dong hop 1"/>
      <sheetName val="THPDMoi__(2)"/>
      <sheetName val="dongia_(2)"/>
      <sheetName val="TONG_HOP_VL-NC"/>
      <sheetName val="TONGKE3p_"/>
      <sheetName val="TH_VL,_NC,_DDHT_Thanhphuoc"/>
      <sheetName val="t-h_HA_THE"/>
      <sheetName val="CHITIET_VL-NC-TT_-1p"/>
      <sheetName val="TONG_HOP_VL-NC_TT"/>
      <sheetName val="TH_XL"/>
      <sheetName val="CHITIET_VL-NC"/>
      <sheetName val="CHITIET_VL-NC-TT-3p"/>
      <sheetName val="KPVC-BD_"/>
      <sheetName val="DM_tu_van_DZ_110_kV1"/>
      <sheetName val="DM_tu_van_DZ_35_kV1"/>
      <sheetName val="DM_tu_van1"/>
      <sheetName val="Don_gia1"/>
      <sheetName val="táng_hîp1"/>
      <sheetName val="THDT_DZ_110_kV1"/>
      <sheetName val="VL-NC-M_110_KV1"/>
      <sheetName val="Phu_kien_110_kV1"/>
      <sheetName val="NC_Day_su_Phu_kien1"/>
      <sheetName val="THDT_DZ_35_kV1"/>
      <sheetName val="VL-NC-M_35_KV1"/>
      <sheetName val="Phu_kien_35_kV1"/>
      <sheetName val="Tiep_dia1"/>
      <sheetName val="Tien_luong_M4T-11"/>
      <sheetName val="Tien_luong_M4T-21"/>
      <sheetName val="Tien_luong_M4T-31"/>
      <sheetName val="Tien_luong_MB-11"/>
      <sheetName val="Tien_luong_MB-21"/>
      <sheetName val="Tien_luong_MB-31"/>
      <sheetName val="Tien_luong_MB-41"/>
      <sheetName val="Tien_luong_MB-51"/>
      <sheetName val="Tien_luong_MBK1"/>
      <sheetName val="Gia_thanh_chuoi_su1"/>
      <sheetName val="Tien_luong_MB-61"/>
      <sheetName val="Tien_luong_MP-121"/>
      <sheetName val="Truoc_thue)1"/>
      <sheetName val="Tong_hop_11"/>
      <sheetName val="Xay_lap1"/>
      <sheetName val="Chi_tiet11"/>
      <sheetName val="Chi_tiet2"/>
      <sheetName val="Bu_VL1"/>
      <sheetName val="THPDMoi__(2)1"/>
      <sheetName val="dongia_(2)1"/>
      <sheetName val="TONG_HOP_VL-NC1"/>
      <sheetName val="TONGKE3p_1"/>
      <sheetName val="TH_VL,_NC,_DDHT_Thanhphuoc1"/>
      <sheetName val="t-h_HA_THE1"/>
      <sheetName val="CHITIET_VL-NC-TT_-1p1"/>
      <sheetName val="TONG_HOP_VL-NC_TT1"/>
      <sheetName val="TH_XL1"/>
      <sheetName val="CHITIET_VL-NC1"/>
      <sheetName val="CHITIET_VL-NC-TT-3p1"/>
      <sheetName val="KPVC-BD_1"/>
      <sheetName val="_iathanh1"/>
      <sheetName val="T_xffff_T.5"/>
      <sheetName val="lam-moi_x0000__x0000__x0000__x0000__x0000__x0000__x0000__x0000__x0000__x0000__x0009__x0000_═Х_x0000__x0004__x0000__x0000__x0000__x0000__x0000__x0000_Х"/>
      <sheetName val="gvl________________x0004_____________"/>
      <sheetName val="Phu kien 1_0 kV"/>
      <sheetName val="t? h?p"/>
    </sheetNames>
    <sheetDataSet>
      <sheetData sheetId="0"/>
      <sheetData sheetId="1"/>
      <sheetData sheetId="2"/>
      <sheetData sheetId="3" refreshError="1">
        <row r="3">
          <cell r="A3" t="str">
            <v>03.1112</v>
          </cell>
          <cell r="B3" t="str">
            <v>Ñaøo ñaát hoá theá saâu &gt;1m S ñaùy hoá £ 5 m 2  ñaát C2</v>
          </cell>
          <cell r="C3" t="str">
            <v>m 3</v>
          </cell>
          <cell r="D3">
            <v>0</v>
          </cell>
          <cell r="E3">
            <v>16776</v>
          </cell>
          <cell r="F3">
            <v>0</v>
          </cell>
          <cell r="G3" t="str">
            <v>03.1112</v>
          </cell>
        </row>
        <row r="4">
          <cell r="A4" t="str">
            <v>03.1113</v>
          </cell>
          <cell r="B4" t="str">
            <v>Ñaøo ñaát hoá theá saâu &gt;1m S ñaùy hoá £ 5 m 2  ñaát C3</v>
          </cell>
          <cell r="C4" t="str">
            <v>m 3</v>
          </cell>
          <cell r="D4" t="str">
            <v>Xi m¨ng TW   KV NghÜa Lé</v>
          </cell>
          <cell r="E4">
            <v>24428</v>
          </cell>
          <cell r="F4" t="str">
            <v xml:space="preserve">§¸ d¨m  1x2            </v>
          </cell>
          <cell r="G4" t="str">
            <v>03.1113</v>
          </cell>
        </row>
        <row r="5">
          <cell r="A5" t="str">
            <v>03.2203</v>
          </cell>
          <cell r="B5" t="str">
            <v>Laáp ñaát hoá theá</v>
          </cell>
          <cell r="C5" t="str">
            <v>m 3</v>
          </cell>
          <cell r="D5">
            <v>0</v>
          </cell>
          <cell r="E5">
            <v>10890</v>
          </cell>
          <cell r="F5">
            <v>0</v>
          </cell>
          <cell r="G5" t="str">
            <v>03.2203</v>
          </cell>
        </row>
        <row r="6">
          <cell r="A6" t="str">
            <v>03.1122</v>
          </cell>
          <cell r="B6" t="str">
            <v>Ñaøo moùng baèng TC ñaát C2  saâu £ 2 m dieän tích ñaùy moùng £ 15 m2</v>
          </cell>
          <cell r="C6" t="str">
            <v>m 3</v>
          </cell>
          <cell r="D6">
            <v>89429.123809523822</v>
          </cell>
          <cell r="E6">
            <v>11037</v>
          </cell>
          <cell r="F6">
            <v>0</v>
          </cell>
          <cell r="G6" t="str">
            <v>03.1122</v>
          </cell>
        </row>
        <row r="7">
          <cell r="A7" t="str">
            <v>03.1123</v>
          </cell>
          <cell r="B7" t="str">
            <v>Ñaøo moùng baèng TC ñaát C3  saâu £ 2 m dieän tích ñaùy moùng £ 15 m2</v>
          </cell>
          <cell r="C7" t="str">
            <v>m 3</v>
          </cell>
          <cell r="D7">
            <v>38</v>
          </cell>
          <cell r="E7">
            <v>16482</v>
          </cell>
          <cell r="F7">
            <v>0</v>
          </cell>
          <cell r="G7" t="str">
            <v>03.1123</v>
          </cell>
        </row>
        <row r="8">
          <cell r="A8" t="str">
            <v>03.1132</v>
          </cell>
          <cell r="B8" t="str">
            <v>Ñaøo moùng baèng TC ñaát C2  saâu £ 3 m dieän tích ñaùy moùng £ 15 m2</v>
          </cell>
          <cell r="C8" t="str">
            <v>m 3</v>
          </cell>
          <cell r="D8">
            <v>1670.4761904761904</v>
          </cell>
          <cell r="E8">
            <v>11773</v>
          </cell>
          <cell r="F8">
            <v>0</v>
          </cell>
          <cell r="G8" t="str">
            <v>03.1132</v>
          </cell>
        </row>
        <row r="9">
          <cell r="A9" t="str">
            <v>03.1133</v>
          </cell>
          <cell r="B9" t="str">
            <v>Ñaøo moùng baèng TC ñaát C3  saâu £ 3 m dieän tích ñaùy moùng £ 15 m2</v>
          </cell>
          <cell r="C9" t="str">
            <v>m 3</v>
          </cell>
          <cell r="D9">
            <v>1.3</v>
          </cell>
          <cell r="E9">
            <v>17659</v>
          </cell>
          <cell r="F9">
            <v>0</v>
          </cell>
          <cell r="G9" t="str">
            <v>03.1133</v>
          </cell>
        </row>
        <row r="10">
          <cell r="A10" t="str">
            <v>03.1152</v>
          </cell>
          <cell r="B10" t="str">
            <v>Ñaøo moùng baèng TC ñaát C2  saâu £ 2 m dieän tích ñaùy moùng £ 25 m2</v>
          </cell>
          <cell r="C10" t="str">
            <v>m 3</v>
          </cell>
          <cell r="D10">
            <v>1</v>
          </cell>
          <cell r="E10">
            <v>11478</v>
          </cell>
          <cell r="F10">
            <v>0</v>
          </cell>
          <cell r="G10" t="str">
            <v>03.1152</v>
          </cell>
        </row>
        <row r="11">
          <cell r="A11" t="str">
            <v>03.1153</v>
          </cell>
          <cell r="B11" t="str">
            <v>Ñaøo moùng baèng TC ñaát C3  saâu £ 2 m dieän tích ñaùy moùng £ 25 m2</v>
          </cell>
          <cell r="C11" t="str">
            <v>m 3</v>
          </cell>
          <cell r="D11">
            <v>0.2</v>
          </cell>
          <cell r="E11">
            <v>17365</v>
          </cell>
          <cell r="F11">
            <v>0</v>
          </cell>
          <cell r="G11" t="str">
            <v>03.1153</v>
          </cell>
        </row>
        <row r="12">
          <cell r="A12" t="str">
            <v>03.1162</v>
          </cell>
          <cell r="B12" t="str">
            <v>Ñaøo moùng baèng TC ñaát C2  saâu £ 3 m dieän tích ñaùy moùng £ 25 m2</v>
          </cell>
          <cell r="C12" t="str">
            <v>m 3</v>
          </cell>
          <cell r="D12">
            <v>34538</v>
          </cell>
          <cell r="E12">
            <v>12508</v>
          </cell>
          <cell r="F12">
            <v>0</v>
          </cell>
          <cell r="G12" t="str">
            <v>03.1162</v>
          </cell>
        </row>
        <row r="13">
          <cell r="A13" t="str">
            <v>03.1163</v>
          </cell>
          <cell r="B13" t="str">
            <v>Ñaøo moùng baèng TC ñaát C3  saâu £ 3 m dieän tích ñaùy moùng £ 25 m2</v>
          </cell>
          <cell r="C13" t="str">
            <v>m 3</v>
          </cell>
          <cell r="D13">
            <v>865522.27999999991</v>
          </cell>
          <cell r="E13">
            <v>18395</v>
          </cell>
          <cell r="F13">
            <v>0</v>
          </cell>
          <cell r="G13" t="str">
            <v>03.1163</v>
          </cell>
        </row>
        <row r="14">
          <cell r="A14" t="str">
            <v>03.1182</v>
          </cell>
          <cell r="B14" t="str">
            <v>Ñaøo moùng baèng TC ñaát C2  saâu £ 2 m dieän tích ñaùy moùng £ 35 m2</v>
          </cell>
          <cell r="C14" t="str">
            <v>m 3</v>
          </cell>
          <cell r="D14">
            <v>0.2</v>
          </cell>
          <cell r="E14">
            <v>12214</v>
          </cell>
          <cell r="F14">
            <v>0</v>
          </cell>
          <cell r="G14" t="str">
            <v>03.1182</v>
          </cell>
        </row>
        <row r="15">
          <cell r="A15" t="str">
            <v>03.1183</v>
          </cell>
          <cell r="B15" t="str">
            <v>Ñaøo moùng baèng TC ñaát C3  saâu £ 2 m dieän tích ñaùy moùng £ 35 m2</v>
          </cell>
          <cell r="C15" t="str">
            <v>m 3</v>
          </cell>
          <cell r="D15">
            <v>5.5600000000000005</v>
          </cell>
          <cell r="E15">
            <v>18100</v>
          </cell>
          <cell r="F15">
            <v>0</v>
          </cell>
          <cell r="G15" t="str">
            <v>03.1183</v>
          </cell>
        </row>
        <row r="16">
          <cell r="A16" t="str">
            <v>03.1192</v>
          </cell>
          <cell r="B16" t="str">
            <v>Ñaøo moùng baèng TC ñaát C2  saâu £ 3 m dieän tích ñaùy moùng £ 35 m2</v>
          </cell>
          <cell r="C16" t="str">
            <v>m 3</v>
          </cell>
          <cell r="D16">
            <v>0</v>
          </cell>
          <cell r="E16">
            <v>13097</v>
          </cell>
          <cell r="F16">
            <v>0</v>
          </cell>
          <cell r="G16" t="str">
            <v>03.1192</v>
          </cell>
        </row>
        <row r="17">
          <cell r="A17" t="str">
            <v>03.1193</v>
          </cell>
          <cell r="B17" t="str">
            <v>Ñaøo moùng baèng TC ñaát C3  saâu £ 3 m dieän tích ñaùy moùng £ 35 m2</v>
          </cell>
          <cell r="C17" t="str">
            <v>m 3</v>
          </cell>
          <cell r="D17">
            <v>0</v>
          </cell>
          <cell r="E17">
            <v>19425</v>
          </cell>
          <cell r="F17">
            <v>0</v>
          </cell>
          <cell r="G17" t="str">
            <v>03.1193</v>
          </cell>
        </row>
        <row r="18">
          <cell r="A18" t="str">
            <v>03.1212</v>
          </cell>
          <cell r="B18" t="str">
            <v>Ñaøo moùng baèng TC ñaát C2  saâu £ 2 m dieän tích ñaùy moùng £ 50 m2</v>
          </cell>
          <cell r="C18" t="str">
            <v>m 3</v>
          </cell>
          <cell r="D18">
            <v>5.5</v>
          </cell>
          <cell r="E18">
            <v>12803</v>
          </cell>
          <cell r="F18">
            <v>0</v>
          </cell>
          <cell r="G18" t="str">
            <v>03.1212</v>
          </cell>
        </row>
        <row r="19">
          <cell r="A19" t="str">
            <v>03.1213</v>
          </cell>
          <cell r="B19" t="str">
            <v>Ñaøo moùng baèng TC ñaát C3  saâu £ 2 m dieän tích ñaùy moùng £ 50 m2</v>
          </cell>
          <cell r="C19" t="str">
            <v>m 3</v>
          </cell>
          <cell r="D19">
            <v>4.5199999999999996</v>
          </cell>
          <cell r="E19">
            <v>19130</v>
          </cell>
          <cell r="F19">
            <v>0</v>
          </cell>
          <cell r="G19" t="str">
            <v>03.1213</v>
          </cell>
        </row>
        <row r="20">
          <cell r="A20" t="str">
            <v>03.1222</v>
          </cell>
          <cell r="B20" t="str">
            <v>Ñaøo moùng baèng TC ñaát C2  saâu £ 3 m dieän tích ñaùy moùng £ 50 m2</v>
          </cell>
          <cell r="C20" t="str">
            <v>m 3</v>
          </cell>
          <cell r="D20">
            <v>25.06</v>
          </cell>
          <cell r="E20">
            <v>13833</v>
          </cell>
          <cell r="F20">
            <v>0</v>
          </cell>
          <cell r="G20" t="str">
            <v>03.1222</v>
          </cell>
        </row>
        <row r="21">
          <cell r="A21" t="str">
            <v>03.1223</v>
          </cell>
          <cell r="B21" t="str">
            <v>Ñaøo moùng baèng TC ñaát C3  saâu £ 3 m dieän tích ñaùy moùng £ 50 m2</v>
          </cell>
          <cell r="C21" t="str">
            <v>m 3</v>
          </cell>
          <cell r="D21">
            <v>34538</v>
          </cell>
          <cell r="E21">
            <v>20455</v>
          </cell>
          <cell r="F21">
            <v>34538</v>
          </cell>
          <cell r="G21" t="str">
            <v>03.1223</v>
          </cell>
        </row>
        <row r="22">
          <cell r="A22" t="str">
            <v>03.1252</v>
          </cell>
          <cell r="B22" t="str">
            <v>Ñaøo moùng baèng TC ñaát C2  saâu £ 2 m dieän tích ñaùy moùng £ 75 m2</v>
          </cell>
          <cell r="C22" t="str">
            <v>m 3</v>
          </cell>
          <cell r="D22">
            <v>954951.40380952368</v>
          </cell>
          <cell r="E22">
            <v>13097</v>
          </cell>
          <cell r="F22">
            <v>0</v>
          </cell>
          <cell r="G22" t="str">
            <v>03.1252</v>
          </cell>
        </row>
        <row r="23">
          <cell r="A23" t="str">
            <v>03.1253</v>
          </cell>
          <cell r="B23" t="str">
            <v>Ñaøo moùng baèng TC ñaát C3  saâu £ 2 m dieän tích ñaùy moùng £ 75 m2</v>
          </cell>
          <cell r="C23" t="str">
            <v>m 3</v>
          </cell>
          <cell r="D23">
            <v>796000</v>
          </cell>
          <cell r="E23">
            <v>19572</v>
          </cell>
          <cell r="F23">
            <v>110000</v>
          </cell>
          <cell r="G23" t="str">
            <v>03.1253</v>
          </cell>
        </row>
        <row r="24">
          <cell r="A24" t="str">
            <v>03.1262</v>
          </cell>
          <cell r="B24" t="str">
            <v>Ñaøo moùng baèng TC ñaát C2  saâu £ 3 m dieän tích ñaùy moùng £ 75 m2</v>
          </cell>
          <cell r="C24" t="str">
            <v>m 3</v>
          </cell>
          <cell r="D24">
            <v>1750951.4038095237</v>
          </cell>
          <cell r="E24">
            <v>14127</v>
          </cell>
          <cell r="F24">
            <v>110000</v>
          </cell>
          <cell r="G24" t="str">
            <v>03.1262</v>
          </cell>
        </row>
        <row r="25">
          <cell r="A25" t="str">
            <v>03.1263</v>
          </cell>
          <cell r="B25" t="str">
            <v>Ñaøo moùng baèng TC ñaát C3  saâu £ 3 m dieän tích ñaùy moùng £ 75 m2</v>
          </cell>
          <cell r="C25" t="str">
            <v>m 3</v>
          </cell>
          <cell r="D25">
            <v>639000</v>
          </cell>
          <cell r="E25">
            <v>21043</v>
          </cell>
          <cell r="F25">
            <v>73000</v>
          </cell>
          <cell r="G25" t="str">
            <v>03.1263</v>
          </cell>
        </row>
        <row r="26">
          <cell r="A26" t="str">
            <v>03.1292</v>
          </cell>
          <cell r="B26" t="str">
            <v>Ñaøo moùng baèng TC ñaát C2  saâu £ 2 m dieän tích ñaùy moùng £ 100 m2</v>
          </cell>
          <cell r="C26" t="str">
            <v>m 3</v>
          </cell>
          <cell r="D26">
            <v>1111951.4038095237</v>
          </cell>
          <cell r="E26">
            <v>13391</v>
          </cell>
          <cell r="F26">
            <v>37000</v>
          </cell>
          <cell r="G26" t="str">
            <v>03.1292</v>
          </cell>
        </row>
        <row r="27">
          <cell r="A27" t="str">
            <v>03.1293</v>
          </cell>
          <cell r="B27" t="str">
            <v>Ñaøo moùng baèng TC ñaát C3  saâu £ 2 m dieän tích ñaùy moùng £ 100 m2</v>
          </cell>
          <cell r="C27" t="str">
            <v>m 3</v>
          </cell>
          <cell r="D27">
            <v>0</v>
          </cell>
          <cell r="E27">
            <v>20308</v>
          </cell>
          <cell r="F27">
            <v>0</v>
          </cell>
          <cell r="G27" t="str">
            <v>03.1293</v>
          </cell>
        </row>
        <row r="28">
          <cell r="A28" t="str">
            <v>03.1302</v>
          </cell>
          <cell r="B28" t="str">
            <v>Ñaøo moùng baèng TC ñaát C2  saâu £ 3 m dieän tích ñaùy moùng £ 100 m2</v>
          </cell>
          <cell r="C28" t="str">
            <v>m 3</v>
          </cell>
          <cell r="D28">
            <v>0</v>
          </cell>
          <cell r="E28">
            <v>14569</v>
          </cell>
          <cell r="F28">
            <v>0</v>
          </cell>
          <cell r="G28" t="str">
            <v>03.1302</v>
          </cell>
        </row>
        <row r="29">
          <cell r="A29" t="str">
            <v>03.1303</v>
          </cell>
          <cell r="B29" t="str">
            <v>Ñaøo moùng baèng TC ñaát C3  saâu £ 3 m dieän tích ñaùy moùng £ 100 m2</v>
          </cell>
          <cell r="C29" t="str">
            <v>m 3</v>
          </cell>
          <cell r="D29" t="str">
            <v>Xi m¨ng TW   KV NghÜa Lé</v>
          </cell>
          <cell r="E29">
            <v>21632</v>
          </cell>
          <cell r="F29" t="str">
            <v xml:space="preserve">§¸ d¨m  1x2            </v>
          </cell>
          <cell r="G29" t="str">
            <v>03.1303</v>
          </cell>
        </row>
        <row r="30">
          <cell r="A30" t="str">
            <v>03.1332</v>
          </cell>
          <cell r="B30" t="str">
            <v>Ñaøo moùng baèng TC ñaát C2  saâu £ 2 m dieän tích ñaùy moùng £ 150 m2</v>
          </cell>
          <cell r="C30" t="str">
            <v>m 3</v>
          </cell>
          <cell r="D30">
            <v>0</v>
          </cell>
          <cell r="E30">
            <v>14127</v>
          </cell>
          <cell r="F30">
            <v>0</v>
          </cell>
          <cell r="G30" t="str">
            <v>03.1332</v>
          </cell>
        </row>
        <row r="31">
          <cell r="A31" t="str">
            <v>03.1333</v>
          </cell>
          <cell r="B31" t="str">
            <v>Ñaøo moùng baèng TC ñaát C3  saâu £ 2 m dieän tích ñaùy moùng £ 150 m2</v>
          </cell>
          <cell r="C31" t="str">
            <v>m 3</v>
          </cell>
          <cell r="D31">
            <v>89429.123809523822</v>
          </cell>
          <cell r="E31">
            <v>21191</v>
          </cell>
          <cell r="F31">
            <v>0</v>
          </cell>
          <cell r="G31" t="str">
            <v>03.1333</v>
          </cell>
        </row>
        <row r="32">
          <cell r="A32" t="str">
            <v>03.1342</v>
          </cell>
          <cell r="B32" t="str">
            <v>Ñaøo moùng baèng TC ñaát C2  saâu £ 3 m dieän tích ñaùy moùng £ 150 m2</v>
          </cell>
          <cell r="C32" t="str">
            <v>m 3</v>
          </cell>
          <cell r="D32">
            <v>38</v>
          </cell>
          <cell r="E32">
            <v>15451</v>
          </cell>
          <cell r="F32">
            <v>0</v>
          </cell>
          <cell r="G32" t="str">
            <v>03.1342</v>
          </cell>
        </row>
        <row r="33">
          <cell r="A33" t="str">
            <v>03.1343</v>
          </cell>
          <cell r="B33" t="str">
            <v>Ñaøo moùng baèng TC ñaát C3  saâu £ 3 m dieän tích ñaùy moùng £ 150 m2</v>
          </cell>
          <cell r="C33" t="str">
            <v>m 3</v>
          </cell>
          <cell r="D33">
            <v>1670.4761904761904</v>
          </cell>
          <cell r="E33">
            <v>22809</v>
          </cell>
          <cell r="F33">
            <v>0</v>
          </cell>
          <cell r="G33" t="str">
            <v>03.1343</v>
          </cell>
        </row>
        <row r="34">
          <cell r="A34" t="str">
            <v>03.1352</v>
          </cell>
          <cell r="B34" t="str">
            <v>Ñaøo moùng baèng TC ñaát C2  saâu £ 4 m dieän tích ñaùy moùng £ 150 m2</v>
          </cell>
          <cell r="C34" t="str">
            <v>m 3</v>
          </cell>
          <cell r="D34">
            <v>1.3</v>
          </cell>
          <cell r="E34">
            <v>16629</v>
          </cell>
          <cell r="F34">
            <v>0</v>
          </cell>
          <cell r="G34" t="str">
            <v>03.1352</v>
          </cell>
        </row>
        <row r="35">
          <cell r="A35" t="str">
            <v>03.1353</v>
          </cell>
          <cell r="B35" t="str">
            <v>Ñaøo moùng baèng TC ñaát C3  saâu £ 4 m dieän tích ñaùy moùng £ 150 m2</v>
          </cell>
          <cell r="C35" t="str">
            <v>m 3</v>
          </cell>
          <cell r="D35">
            <v>1</v>
          </cell>
          <cell r="E35">
            <v>24134</v>
          </cell>
          <cell r="F35">
            <v>0</v>
          </cell>
          <cell r="G35" t="str">
            <v>03.1353</v>
          </cell>
        </row>
        <row r="36">
          <cell r="A36" t="str">
            <v>03.1372</v>
          </cell>
          <cell r="B36" t="str">
            <v>Ñaøo moùng baèng TC ñaát C2  saâu £ 2 m dieän tích ñaùy moùng £ 200 m2</v>
          </cell>
          <cell r="C36" t="str">
            <v>m 3</v>
          </cell>
          <cell r="D36">
            <v>0.2</v>
          </cell>
          <cell r="E36">
            <v>14716</v>
          </cell>
          <cell r="F36">
            <v>0</v>
          </cell>
          <cell r="G36" t="str">
            <v>03.1372</v>
          </cell>
        </row>
        <row r="37">
          <cell r="A37" t="str">
            <v>03.1373</v>
          </cell>
          <cell r="B37" t="str">
            <v>Ñaøo moùng baèng TC ñaát C3  saâu £ 2 m dieän tích ñaùy moùng £ 200 m2</v>
          </cell>
          <cell r="C37" t="str">
            <v>m 3</v>
          </cell>
          <cell r="D37">
            <v>34538</v>
          </cell>
          <cell r="E37">
            <v>22074</v>
          </cell>
          <cell r="F37">
            <v>0</v>
          </cell>
          <cell r="G37" t="str">
            <v>03.1373</v>
          </cell>
        </row>
        <row r="38">
          <cell r="A38" t="str">
            <v>03.1382</v>
          </cell>
          <cell r="B38" t="str">
            <v>Ñaøo moùng baèng TC ñaát C2  saâu £ 3 m dieän tích ñaùy moùng £ 200 m2</v>
          </cell>
          <cell r="C38" t="str">
            <v>m 3</v>
          </cell>
          <cell r="D38">
            <v>740632.87199999997</v>
          </cell>
          <cell r="E38">
            <v>16334</v>
          </cell>
          <cell r="F38">
            <v>0</v>
          </cell>
          <cell r="G38" t="str">
            <v>03.1382</v>
          </cell>
        </row>
        <row r="39">
          <cell r="A39" t="str">
            <v>03.1383</v>
          </cell>
          <cell r="B39" t="str">
            <v>Ñaøo moùng baèng TC ñaát C3  saâu £ 3 m dieän tích ñaùy moùng £ 200 m2</v>
          </cell>
          <cell r="C39" t="str">
            <v>m 3</v>
          </cell>
          <cell r="D39">
            <v>0.2</v>
          </cell>
          <cell r="E39">
            <v>23987</v>
          </cell>
          <cell r="F39">
            <v>0</v>
          </cell>
          <cell r="G39" t="str">
            <v>03.1383</v>
          </cell>
        </row>
        <row r="40">
          <cell r="A40" t="str">
            <v>03.1392</v>
          </cell>
          <cell r="B40" t="str">
            <v>Ñaøo moùng baèng TC ñaát C2  saâu £ 3 m dieän tích ñaùy moùng £ 200 m2</v>
          </cell>
          <cell r="C40" t="str">
            <v>m 3</v>
          </cell>
          <cell r="D40">
            <v>4.7</v>
          </cell>
          <cell r="E40">
            <v>17512</v>
          </cell>
          <cell r="F40">
            <v>0</v>
          </cell>
          <cell r="G40" t="str">
            <v>03.1392</v>
          </cell>
        </row>
        <row r="41">
          <cell r="A41" t="str">
            <v>03.1393</v>
          </cell>
          <cell r="B41" t="str">
            <v>Ñaøo moùng baèng TC ñaát C3  saâu £ 3 m dieän tích ñaùy moùng £ 200 m2</v>
          </cell>
          <cell r="C41" t="str">
            <v>m 3</v>
          </cell>
          <cell r="D41">
            <v>0</v>
          </cell>
          <cell r="E41">
            <v>25311</v>
          </cell>
          <cell r="F41">
            <v>0</v>
          </cell>
          <cell r="G41" t="str">
            <v>03.1393</v>
          </cell>
        </row>
        <row r="42">
          <cell r="A42" t="str">
            <v>03.1422</v>
          </cell>
          <cell r="B42" t="str">
            <v>Ñaøo moùng baèng TC ñaát C2  saâu £ 2 m dieän tích ñaùy moùng &gt; 200 m2</v>
          </cell>
          <cell r="C42" t="str">
            <v>m 3</v>
          </cell>
          <cell r="D42">
            <v>0</v>
          </cell>
          <cell r="E42">
            <v>16187</v>
          </cell>
          <cell r="F42">
            <v>0</v>
          </cell>
          <cell r="G42" t="str">
            <v>03.1422</v>
          </cell>
        </row>
        <row r="43">
          <cell r="A43" t="str">
            <v>03.1423</v>
          </cell>
          <cell r="B43" t="str">
            <v>Ñaøo moùng baèng TC ñaát C3  saâu £ 2 m dieän tích ñaùy moùng &gt; 200 m2</v>
          </cell>
          <cell r="C43" t="str">
            <v>m 3</v>
          </cell>
          <cell r="D43">
            <v>4.7</v>
          </cell>
          <cell r="E43">
            <v>24281</v>
          </cell>
          <cell r="F43">
            <v>0</v>
          </cell>
          <cell r="G43" t="str">
            <v>03.1423</v>
          </cell>
        </row>
        <row r="44">
          <cell r="A44" t="str">
            <v>03.1432</v>
          </cell>
          <cell r="B44" t="str">
            <v>Ñaøo moùng baèng TC ñaát C2  saâu £ 3 m dieän tích ñaùy moùng &gt; 200 m2</v>
          </cell>
          <cell r="C44" t="str">
            <v>m 3</v>
          </cell>
          <cell r="D44">
            <v>4.5199999999999996</v>
          </cell>
          <cell r="E44">
            <v>17217</v>
          </cell>
          <cell r="F44">
            <v>0</v>
          </cell>
          <cell r="G44" t="str">
            <v>03.1432</v>
          </cell>
        </row>
        <row r="45">
          <cell r="A45" t="str">
            <v>03.1433</v>
          </cell>
          <cell r="B45" t="str">
            <v>Ñaøo moùng baèng TC ñaát C3  saâu £ 3 m dieän tích ñaùy moùng &gt; 200 m2</v>
          </cell>
          <cell r="C45" t="str">
            <v>m 3</v>
          </cell>
          <cell r="D45">
            <v>21.443999999999999</v>
          </cell>
          <cell r="E45">
            <v>25458</v>
          </cell>
          <cell r="F45">
            <v>0</v>
          </cell>
          <cell r="G45" t="str">
            <v>03.1433</v>
          </cell>
        </row>
        <row r="46">
          <cell r="A46" t="str">
            <v>03.1442</v>
          </cell>
          <cell r="B46" t="str">
            <v>Ñaøo moùng baèng TC ñaát C2  saâu £ 3 m dieän tích ñaùy moùng &gt; 200 m2</v>
          </cell>
          <cell r="C46" t="str">
            <v>m 3</v>
          </cell>
          <cell r="D46">
            <v>34538</v>
          </cell>
          <cell r="E46">
            <v>18836</v>
          </cell>
          <cell r="F46">
            <v>0</v>
          </cell>
          <cell r="G46" t="str">
            <v>03.1442</v>
          </cell>
        </row>
        <row r="47">
          <cell r="A47" t="str">
            <v>03.1443</v>
          </cell>
          <cell r="B47" t="str">
            <v>Ñaøo moùng baèng TC ñaát C3  saâu £ 3 m dieän tích ñaùy moùng &gt; 200 m2</v>
          </cell>
          <cell r="C47" t="str">
            <v>m 3</v>
          </cell>
          <cell r="D47">
            <v>830061.99580952385</v>
          </cell>
          <cell r="E47">
            <v>27960</v>
          </cell>
          <cell r="F47">
            <v>0</v>
          </cell>
          <cell r="G47" t="str">
            <v>03.1443</v>
          </cell>
        </row>
        <row r="48">
          <cell r="A48" t="str">
            <v>03.2202</v>
          </cell>
          <cell r="B48" t="str">
            <v>Laáp hoá moùng + chaân truï C2</v>
          </cell>
          <cell r="C48" t="str">
            <v>m 3</v>
          </cell>
          <cell r="D48">
            <v>796000</v>
          </cell>
          <cell r="E48">
            <v>9712</v>
          </cell>
          <cell r="F48">
            <v>110000</v>
          </cell>
          <cell r="G48" t="str">
            <v>03.2202</v>
          </cell>
        </row>
        <row r="49">
          <cell r="A49" t="str">
            <v>03.2203</v>
          </cell>
          <cell r="B49" t="str">
            <v>Laáp hoá moùng + chaân truï C3</v>
          </cell>
          <cell r="C49" t="str">
            <v>m 3</v>
          </cell>
          <cell r="D49">
            <v>1626061.9958095239</v>
          </cell>
          <cell r="E49">
            <v>10890</v>
          </cell>
          <cell r="F49">
            <v>110000</v>
          </cell>
          <cell r="G49" t="str">
            <v>03.2203</v>
          </cell>
        </row>
        <row r="50">
          <cell r="A50" t="str">
            <v>03.3102</v>
          </cell>
          <cell r="B50" t="str">
            <v>Ñaøo ñaát raõnh tieáp ñòa ñaát C2</v>
          </cell>
          <cell r="C50" t="str">
            <v>m 3</v>
          </cell>
          <cell r="D50">
            <v>639000</v>
          </cell>
          <cell r="E50">
            <v>14716</v>
          </cell>
          <cell r="F50">
            <v>73000</v>
          </cell>
          <cell r="G50" t="str">
            <v>03.3102</v>
          </cell>
        </row>
        <row r="51">
          <cell r="A51" t="str">
            <v>03.3103</v>
          </cell>
          <cell r="B51" t="str">
            <v>Ñaøo ñaát raõnh tieáp ñòa ñaát C3</v>
          </cell>
          <cell r="C51" t="str">
            <v>m 3</v>
          </cell>
          <cell r="D51">
            <v>987061.99580952385</v>
          </cell>
          <cell r="E51">
            <v>21926</v>
          </cell>
          <cell r="F51">
            <v>37000</v>
          </cell>
          <cell r="G51" t="str">
            <v>03.3103</v>
          </cell>
        </row>
        <row r="52">
          <cell r="A52" t="str">
            <v>03.3202</v>
          </cell>
          <cell r="B52" t="str">
            <v>Laáp ñaát raõnh tieáp ñòa ñaát C2</v>
          </cell>
          <cell r="C52" t="str">
            <v>m 3</v>
          </cell>
          <cell r="D52">
            <v>0</v>
          </cell>
          <cell r="E52">
            <v>8682</v>
          </cell>
          <cell r="F52">
            <v>0</v>
          </cell>
          <cell r="G52" t="str">
            <v>03.3202</v>
          </cell>
        </row>
        <row r="53">
          <cell r="A53" t="str">
            <v>03.3203</v>
          </cell>
          <cell r="B53" t="str">
            <v>Laáp ñaát raõnh tieáp ñòa ñaát C3</v>
          </cell>
          <cell r="C53" t="str">
            <v>m 3</v>
          </cell>
          <cell r="D53">
            <v>0</v>
          </cell>
          <cell r="E53">
            <v>10007</v>
          </cell>
          <cell r="F53">
            <v>0</v>
          </cell>
          <cell r="G53" t="str">
            <v>03.3203</v>
          </cell>
        </row>
        <row r="54">
          <cell r="A54" t="str">
            <v>03.4001</v>
          </cell>
          <cell r="B54" t="str">
            <v>Ñaép bôø bao ñoä saâu buøn nöôùc £ 30cm</v>
          </cell>
          <cell r="C54" t="str">
            <v>m</v>
          </cell>
          <cell r="D54">
            <v>0</v>
          </cell>
          <cell r="E54">
            <v>5592</v>
          </cell>
          <cell r="F54">
            <v>0</v>
          </cell>
          <cell r="G54" t="str">
            <v>03.4001</v>
          </cell>
        </row>
        <row r="55">
          <cell r="A55" t="str">
            <v>03.4002</v>
          </cell>
          <cell r="B55" t="str">
            <v>Ñaép bôø bao ñoä saâu buøn nöôùc £ 50cm</v>
          </cell>
          <cell r="C55" t="str">
            <v>m</v>
          </cell>
          <cell r="D55">
            <v>22400</v>
          </cell>
          <cell r="E55">
            <v>8241</v>
          </cell>
          <cell r="F55">
            <v>0</v>
          </cell>
          <cell r="G55" t="str">
            <v>03.4002</v>
          </cell>
        </row>
        <row r="56">
          <cell r="A56" t="str">
            <v>03.4003</v>
          </cell>
          <cell r="B56" t="str">
            <v>Ñaép bôø bao ñoä saâu buøn nöôùc £ 80cm</v>
          </cell>
          <cell r="C56" t="str">
            <v>m</v>
          </cell>
          <cell r="D56">
            <v>35000</v>
          </cell>
          <cell r="E56">
            <v>12655</v>
          </cell>
          <cell r="F56">
            <v>0</v>
          </cell>
          <cell r="G56" t="str">
            <v>03.4003</v>
          </cell>
        </row>
        <row r="57">
          <cell r="A57" t="str">
            <v>03.4004</v>
          </cell>
          <cell r="B57" t="str">
            <v>Ñaép bôø bao ñoä saâu buøn nöôùc £ 100cm</v>
          </cell>
          <cell r="C57" t="str">
            <v>m</v>
          </cell>
          <cell r="D57">
            <v>42000</v>
          </cell>
          <cell r="E57">
            <v>16187</v>
          </cell>
          <cell r="F57">
            <v>0</v>
          </cell>
          <cell r="G57" t="str">
            <v>03.4004</v>
          </cell>
        </row>
        <row r="58">
          <cell r="A58" t="str">
            <v>03.5100</v>
          </cell>
          <cell r="B58" t="str">
            <v xml:space="preserve">Bôm taùt nöôùc baèng thuû coâng </v>
          </cell>
          <cell r="C58" t="str">
            <v>m 3</v>
          </cell>
          <cell r="D58">
            <v>0</v>
          </cell>
          <cell r="E58">
            <v>0</v>
          </cell>
          <cell r="F58">
            <v>0</v>
          </cell>
          <cell r="G58" t="str">
            <v>03.5100</v>
          </cell>
        </row>
        <row r="59">
          <cell r="A59" t="str">
            <v>03.5200</v>
          </cell>
          <cell r="B59" t="str">
            <v>Bôm taùt nöôùc baèng maùy</v>
          </cell>
          <cell r="C59" t="str">
            <v>m 3</v>
          </cell>
          <cell r="D59">
            <v>0</v>
          </cell>
          <cell r="E59">
            <v>0</v>
          </cell>
          <cell r="F59">
            <v>0</v>
          </cell>
          <cell r="G59" t="str">
            <v>03.5200</v>
          </cell>
        </row>
        <row r="60">
          <cell r="A60" t="str">
            <v>03.7001</v>
          </cell>
          <cell r="B60" t="str">
            <v>Ñaép caùt coâng trình</v>
          </cell>
          <cell r="C60" t="str">
            <v>m 3</v>
          </cell>
          <cell r="D60">
            <v>27750</v>
          </cell>
          <cell r="E60">
            <v>9124</v>
          </cell>
          <cell r="F60">
            <v>0</v>
          </cell>
          <cell r="G60" t="str">
            <v>03.7001</v>
          </cell>
        </row>
        <row r="61">
          <cell r="A61" t="str">
            <v>04.1101</v>
          </cell>
          <cell r="B61" t="str">
            <v>SX laép döïng coát theùp £ F10</v>
          </cell>
          <cell r="C61" t="str">
            <v>kg</v>
          </cell>
          <cell r="D61">
            <v>4267.6769999999997</v>
          </cell>
          <cell r="E61">
            <v>201.59299999999999</v>
          </cell>
          <cell r="F61">
            <v>16.917999999999999</v>
          </cell>
          <cell r="G61" t="str">
            <v>04.1101</v>
          </cell>
        </row>
        <row r="62">
          <cell r="A62" t="str">
            <v>04.1102</v>
          </cell>
          <cell r="B62" t="str">
            <v>SX laép döïng coát theùp £ F18</v>
          </cell>
          <cell r="C62" t="str">
            <v>kg</v>
          </cell>
          <cell r="D62">
            <v>4316.2070000000003</v>
          </cell>
          <cell r="E62">
            <v>148.48500000000001</v>
          </cell>
          <cell r="F62">
            <v>187.36099999999999</v>
          </cell>
          <cell r="G62" t="str">
            <v>04.1102</v>
          </cell>
        </row>
        <row r="63">
          <cell r="A63" t="str">
            <v>04.1103</v>
          </cell>
          <cell r="B63" t="str">
            <v>SX laép döïng coát theùp &gt; F18</v>
          </cell>
          <cell r="C63" t="str">
            <v>kg</v>
          </cell>
          <cell r="D63">
            <v>4322.2129999999997</v>
          </cell>
          <cell r="E63">
            <v>113.02800000000001</v>
          </cell>
          <cell r="F63">
            <v>203.874</v>
          </cell>
          <cell r="G63" t="str">
            <v>04.1103</v>
          </cell>
        </row>
        <row r="64">
          <cell r="A64" t="str">
            <v>04.2002</v>
          </cell>
          <cell r="B64" t="str">
            <v>Vaùn khuoân</v>
          </cell>
          <cell r="C64" t="str">
            <v>m2</v>
          </cell>
          <cell r="D64">
            <v>19977.759999999998</v>
          </cell>
          <cell r="E64">
            <v>5702.46</v>
          </cell>
          <cell r="F64">
            <v>0</v>
          </cell>
          <cell r="G64" t="str">
            <v>04.2002</v>
          </cell>
        </row>
        <row r="65">
          <cell r="A65" t="str">
            <v>04.3210</v>
          </cell>
          <cell r="B65" t="str">
            <v>Beâ toâng loùt M#100 ñaù 4x6</v>
          </cell>
          <cell r="C65" t="str">
            <v>m 3</v>
          </cell>
          <cell r="D65">
            <v>263424</v>
          </cell>
          <cell r="E65">
            <v>39732</v>
          </cell>
          <cell r="F65">
            <v>0</v>
          </cell>
          <cell r="G65" t="str">
            <v>04.3210</v>
          </cell>
        </row>
        <row r="66">
          <cell r="A66" t="str">
            <v>04.3210</v>
          </cell>
          <cell r="B66" t="str">
            <v>Beâ toâng loùt M#150 ñaù 4x6</v>
          </cell>
          <cell r="C66" t="str">
            <v>m 3</v>
          </cell>
          <cell r="D66">
            <v>306285</v>
          </cell>
          <cell r="E66">
            <v>39732</v>
          </cell>
          <cell r="F66">
            <v>0</v>
          </cell>
          <cell r="G66" t="str">
            <v>04.3210</v>
          </cell>
        </row>
        <row r="67">
          <cell r="A67" t="str">
            <v>04.3333</v>
          </cell>
          <cell r="B67" t="str">
            <v>BT moùng truï coù caàu coâng taùc M#200 ñaù 2x4 (TC keát hôïp ñaàm duøi)</v>
          </cell>
          <cell r="C67" t="str">
            <v>m 3</v>
          </cell>
          <cell r="D67">
            <v>389539</v>
          </cell>
          <cell r="E67">
            <v>44589</v>
          </cell>
          <cell r="F67">
            <v>4003</v>
          </cell>
          <cell r="G67" t="str">
            <v>04.3333</v>
          </cell>
        </row>
        <row r="68">
          <cell r="A68" t="str">
            <v>04.3334</v>
          </cell>
          <cell r="B68" t="str">
            <v>BT moùng truï coù caàu coâng taùc M#250 ñaù 2x4 (TC keát hôïp ñaàm duøi)</v>
          </cell>
          <cell r="C68" t="str">
            <v>m 3</v>
          </cell>
          <cell r="D68">
            <v>436341</v>
          </cell>
          <cell r="E68">
            <v>44589</v>
          </cell>
          <cell r="F68">
            <v>4003</v>
          </cell>
          <cell r="G68" t="str">
            <v>04.3334</v>
          </cell>
        </row>
        <row r="69">
          <cell r="A69" t="str">
            <v>04.3343</v>
          </cell>
          <cell r="B69" t="str">
            <v>BT moùng truï khoâng coù caàu coâng taùc M#200 ñaù 2x4 (TC keát hôïp ñaàm duøi)</v>
          </cell>
          <cell r="C69" t="str">
            <v>m 3</v>
          </cell>
          <cell r="D69">
            <v>368838</v>
          </cell>
          <cell r="E69">
            <v>38261</v>
          </cell>
          <cell r="F69">
            <v>4003</v>
          </cell>
          <cell r="G69" t="str">
            <v>04.3343</v>
          </cell>
        </row>
        <row r="70">
          <cell r="A70" t="str">
            <v>04.3344</v>
          </cell>
          <cell r="B70" t="str">
            <v>BT moùng truï khoâng coù caàu coâng taùc M#250 ñaù 2x4 (TC keát hôïp ñaàm duøi)</v>
          </cell>
          <cell r="C70" t="str">
            <v>m 3</v>
          </cell>
          <cell r="D70">
            <v>415640</v>
          </cell>
          <cell r="E70">
            <v>38261</v>
          </cell>
          <cell r="F70">
            <v>4003</v>
          </cell>
          <cell r="G70" t="str">
            <v>04.3344</v>
          </cell>
        </row>
        <row r="71">
          <cell r="A71" t="str">
            <v>04.3353</v>
          </cell>
          <cell r="B71" t="str">
            <v>BT moùng baûnï coù caàu coâng taùc M#200 ñaù 2x4 (TC keát hôïp ñaàm duøi)</v>
          </cell>
          <cell r="C71" t="str">
            <v>m 3</v>
          </cell>
          <cell r="D71">
            <v>389539</v>
          </cell>
          <cell r="E71">
            <v>41498</v>
          </cell>
          <cell r="F71">
            <v>4003</v>
          </cell>
          <cell r="G71" t="str">
            <v>04.3353</v>
          </cell>
        </row>
        <row r="72">
          <cell r="A72" t="str">
            <v>04.3354</v>
          </cell>
          <cell r="B72" t="str">
            <v>BT moùng baûnï coù caàu coâng taùc M#250 ñaù 2x4 (TC keát hôïp ñaàm duøi)</v>
          </cell>
          <cell r="C72" t="str">
            <v>m 3</v>
          </cell>
          <cell r="D72">
            <v>436341</v>
          </cell>
          <cell r="E72">
            <v>41498</v>
          </cell>
          <cell r="F72">
            <v>4003</v>
          </cell>
          <cell r="G72" t="str">
            <v>04.3354</v>
          </cell>
        </row>
        <row r="73">
          <cell r="A73" t="str">
            <v>04.3801</v>
          </cell>
          <cell r="B73" t="str">
            <v>Laép ñaët moùng neùo troïng löôïng £ 0,25T</v>
          </cell>
          <cell r="C73" t="str">
            <v>caùi</v>
          </cell>
          <cell r="D73">
            <v>4.4000000000000004</v>
          </cell>
          <cell r="E73">
            <v>11051</v>
          </cell>
          <cell r="F73">
            <v>0.15</v>
          </cell>
          <cell r="G73" t="str">
            <v>04.3801</v>
          </cell>
        </row>
        <row r="74">
          <cell r="A74" t="str">
            <v>04.3802</v>
          </cell>
          <cell r="B74" t="str">
            <v>Laép ñaët moùng neùo troïng löôïng £ 0,5T</v>
          </cell>
          <cell r="C74" t="str">
            <v>caùi</v>
          </cell>
          <cell r="D74">
            <v>0</v>
          </cell>
          <cell r="E74">
            <v>24214</v>
          </cell>
          <cell r="F74">
            <v>0</v>
          </cell>
          <cell r="G74" t="str">
            <v>04.3802</v>
          </cell>
        </row>
        <row r="75">
          <cell r="A75" t="str">
            <v>04.3803</v>
          </cell>
          <cell r="B75" t="str">
            <v>Laép ñaët moùng neùo troïng löôïng &gt; 0,5T</v>
          </cell>
          <cell r="C75" t="str">
            <v>caùi</v>
          </cell>
          <cell r="D75">
            <v>0</v>
          </cell>
          <cell r="E75">
            <v>42252</v>
          </cell>
          <cell r="F75">
            <v>0</v>
          </cell>
          <cell r="G75" t="str">
            <v>04.3803</v>
          </cell>
        </row>
        <row r="76">
          <cell r="A76" t="str">
            <v>05.4101</v>
          </cell>
          <cell r="B76" t="str">
            <v>Laép ñaët coät theùp baèng thuû coâng (chieáu cao £15m)</v>
          </cell>
          <cell r="C76" t="str">
            <v>taán</v>
          </cell>
          <cell r="D76">
            <v>4516</v>
          </cell>
          <cell r="E76">
            <v>183473</v>
          </cell>
          <cell r="F76">
            <v>0.15</v>
          </cell>
          <cell r="G76" t="str">
            <v>05.4101</v>
          </cell>
        </row>
        <row r="77">
          <cell r="A77" t="str">
            <v>05.4201</v>
          </cell>
          <cell r="B77" t="str">
            <v>Laép ñaët coät theùp baèng thuû coâng (chieáu cao £25m)</v>
          </cell>
          <cell r="C77" t="str">
            <v>taán</v>
          </cell>
          <cell r="D77">
            <v>9686</v>
          </cell>
          <cell r="E77">
            <v>201837</v>
          </cell>
          <cell r="F77">
            <v>4.5999999999999996</v>
          </cell>
          <cell r="G77" t="str">
            <v>05.4201</v>
          </cell>
        </row>
        <row r="78">
          <cell r="A78" t="str">
            <v>05.4301</v>
          </cell>
          <cell r="B78" t="str">
            <v>Laép ñaët coät theùp baèng thuû coâng (chieáu cao £40m)</v>
          </cell>
          <cell r="C78" t="str">
            <v>taán</v>
          </cell>
          <cell r="D78">
            <v>10330</v>
          </cell>
          <cell r="E78">
            <v>232064</v>
          </cell>
          <cell r="F78">
            <v>0.89999999999999991</v>
          </cell>
          <cell r="G78" t="str">
            <v>05.4301</v>
          </cell>
        </row>
        <row r="79">
          <cell r="A79" t="str">
            <v>05.4401</v>
          </cell>
          <cell r="B79" t="str">
            <v>Laép ñaët coät theùp baèng thuû coâng (chieáu cao £55m)</v>
          </cell>
          <cell r="C79" t="str">
            <v>taán</v>
          </cell>
          <cell r="D79">
            <v>12271</v>
          </cell>
          <cell r="E79">
            <v>266841</v>
          </cell>
          <cell r="F79">
            <v>34538</v>
          </cell>
          <cell r="G79" t="str">
            <v>05.4401</v>
          </cell>
        </row>
        <row r="80">
          <cell r="A80" t="str">
            <v>05.4501</v>
          </cell>
          <cell r="B80" t="str">
            <v>Laép ñaët coät theùp baèng thuû coâng (chieáu cao £70m)</v>
          </cell>
          <cell r="C80" t="str">
            <v>taán</v>
          </cell>
          <cell r="D80">
            <v>12915</v>
          </cell>
          <cell r="E80">
            <v>307143</v>
          </cell>
          <cell r="F80">
            <v>31084.199999999997</v>
          </cell>
          <cell r="G80" t="str">
            <v>05.4501</v>
          </cell>
        </row>
        <row r="81">
          <cell r="A81" t="str">
            <v>05.4601</v>
          </cell>
          <cell r="B81" t="str">
            <v>Laép ñaët coät theùp baèng thuû coâng (chieáu cao £85m)</v>
          </cell>
          <cell r="C81" t="str">
            <v>taán</v>
          </cell>
          <cell r="D81">
            <v>13558</v>
          </cell>
          <cell r="E81">
            <v>352808</v>
          </cell>
          <cell r="F81">
            <v>110000</v>
          </cell>
          <cell r="G81" t="str">
            <v>05.4601</v>
          </cell>
        </row>
        <row r="82">
          <cell r="A82" t="str">
            <v>05.4701</v>
          </cell>
          <cell r="B82" t="str">
            <v>Laép ñaët coät theùp baèng thuû coâng (chieáu cao £100m)</v>
          </cell>
          <cell r="C82" t="str">
            <v>taán</v>
          </cell>
          <cell r="D82">
            <v>13558</v>
          </cell>
          <cell r="E82">
            <v>405786</v>
          </cell>
          <cell r="F82">
            <v>141084.20000000001</v>
          </cell>
          <cell r="G82" t="str">
            <v>05.4701</v>
          </cell>
        </row>
        <row r="83">
          <cell r="A83" t="str">
            <v>05.5101</v>
          </cell>
          <cell r="B83" t="str">
            <v>Noái coät beâ toâng baèng maët bích (ÑH bình thöôøng)</v>
          </cell>
          <cell r="C83" t="str">
            <v>moái</v>
          </cell>
          <cell r="D83">
            <v>5407</v>
          </cell>
          <cell r="E83">
            <v>48753</v>
          </cell>
          <cell r="F83">
            <v>73000</v>
          </cell>
          <cell r="G83" t="str">
            <v>05.5101</v>
          </cell>
        </row>
        <row r="84">
          <cell r="A84" t="str">
            <v>05.5102</v>
          </cell>
          <cell r="B84" t="str">
            <v>Noái coät beâ toâng baèng maët bích (ÑH söôøn ñoài)</v>
          </cell>
          <cell r="C84" t="str">
            <v>moái</v>
          </cell>
          <cell r="D84">
            <v>5407</v>
          </cell>
          <cell r="E84">
            <v>51190</v>
          </cell>
          <cell r="F84">
            <v>68084.200000000012</v>
          </cell>
          <cell r="G84" t="str">
            <v>05.5102</v>
          </cell>
        </row>
        <row r="85">
          <cell r="A85" t="str">
            <v>05.5103</v>
          </cell>
          <cell r="B85" t="str">
            <v>Noái coät beâ toâng baèng maët bích (ÑH sình laày)</v>
          </cell>
          <cell r="C85" t="str">
            <v>moái</v>
          </cell>
          <cell r="D85">
            <v>13755</v>
          </cell>
          <cell r="E85">
            <v>58503</v>
          </cell>
          <cell r="F85">
            <v>0</v>
          </cell>
          <cell r="G85" t="str">
            <v>05.5103</v>
          </cell>
        </row>
        <row r="86">
          <cell r="A86" t="str">
            <v>05.5211</v>
          </cell>
          <cell r="B86" t="str">
            <v>Döïng coät beâ toâng baèng thuû coâng (chieáu cao £ 8m)</v>
          </cell>
          <cell r="C86" t="str">
            <v>coät</v>
          </cell>
          <cell r="D86">
            <v>8490</v>
          </cell>
          <cell r="E86">
            <v>74917</v>
          </cell>
          <cell r="F86">
            <v>0</v>
          </cell>
          <cell r="G86" t="str">
            <v>05.5211</v>
          </cell>
        </row>
        <row r="87">
          <cell r="A87" t="str">
            <v>05.5212</v>
          </cell>
          <cell r="B87" t="str">
            <v>Döïng coät beâ toâng baèng thuû coâng (chieáu cao £ 10m)</v>
          </cell>
          <cell r="C87" t="str">
            <v>coät</v>
          </cell>
          <cell r="D87">
            <v>8490</v>
          </cell>
          <cell r="E87">
            <v>80605</v>
          </cell>
          <cell r="F87">
            <v>0</v>
          </cell>
          <cell r="G87" t="str">
            <v>05.5212</v>
          </cell>
        </row>
        <row r="88">
          <cell r="A88" t="str">
            <v>05.5213</v>
          </cell>
          <cell r="B88" t="str">
            <v>Döïng coät beâ toâng baèng thuû coâng (chieáu cao £ 12m)</v>
          </cell>
          <cell r="C88" t="str">
            <v>coät</v>
          </cell>
          <cell r="D88">
            <v>8490</v>
          </cell>
          <cell r="E88">
            <v>86293</v>
          </cell>
          <cell r="F88" t="str">
            <v>§¸ d¨m  1x2            ®Ëp thñ c«ng    t¹i chç</v>
          </cell>
          <cell r="G88" t="str">
            <v>05.5213</v>
          </cell>
        </row>
        <row r="89">
          <cell r="A89" t="str">
            <v>05.5214</v>
          </cell>
          <cell r="B89" t="str">
            <v>Döïng coät beâ toâng baèng thuû coâng (chieáu cao £ 14m)</v>
          </cell>
          <cell r="C89" t="str">
            <v>coät</v>
          </cell>
          <cell r="D89">
            <v>8490</v>
          </cell>
          <cell r="E89">
            <v>107419</v>
          </cell>
          <cell r="F89">
            <v>0</v>
          </cell>
          <cell r="G89" t="str">
            <v>05.5214</v>
          </cell>
        </row>
        <row r="90">
          <cell r="A90" t="str">
            <v>05.5215</v>
          </cell>
          <cell r="B90" t="str">
            <v>Döïng coät beâ toâng baèng thuû coâng (chieáu cao £ 16m)</v>
          </cell>
          <cell r="C90" t="str">
            <v>coät</v>
          </cell>
          <cell r="D90">
            <v>9854</v>
          </cell>
          <cell r="E90">
            <v>116844</v>
          </cell>
          <cell r="F90">
            <v>0</v>
          </cell>
          <cell r="G90" t="str">
            <v>05.5215</v>
          </cell>
        </row>
        <row r="91">
          <cell r="A91" t="str">
            <v>05.5216</v>
          </cell>
          <cell r="B91" t="str">
            <v>Döïng coät beâ toâng baèng thuû coâng (chieáu cao £ 18m)</v>
          </cell>
          <cell r="C91" t="str">
            <v>coät</v>
          </cell>
          <cell r="D91">
            <v>9854</v>
          </cell>
          <cell r="E91">
            <v>152271</v>
          </cell>
          <cell r="F91">
            <v>0</v>
          </cell>
          <cell r="G91" t="str">
            <v>05.5216</v>
          </cell>
        </row>
        <row r="92">
          <cell r="A92" t="str">
            <v>05.5217</v>
          </cell>
          <cell r="B92" t="str">
            <v>Döïng coät beâ toâng baèng thuû coâng (chieáu cao £ 20m)</v>
          </cell>
          <cell r="C92" t="str">
            <v>coät</v>
          </cell>
          <cell r="D92">
            <v>9854</v>
          </cell>
          <cell r="E92">
            <v>177460</v>
          </cell>
          <cell r="F92">
            <v>0</v>
          </cell>
          <cell r="G92" t="str">
            <v>05.5217</v>
          </cell>
        </row>
        <row r="93">
          <cell r="A93" t="str">
            <v>05.5218</v>
          </cell>
          <cell r="B93" t="str">
            <v>Döïng coät beâ toâng baèng thuû coâng (chieáu cao &gt; 20m)</v>
          </cell>
          <cell r="C93" t="str">
            <v>coät</v>
          </cell>
          <cell r="D93">
            <v>9854</v>
          </cell>
          <cell r="E93">
            <v>193711</v>
          </cell>
          <cell r="F93">
            <v>0</v>
          </cell>
          <cell r="G93" t="str">
            <v>05.5218</v>
          </cell>
        </row>
        <row r="94">
          <cell r="A94" t="str">
            <v>05.6011</v>
          </cell>
          <cell r="B94" t="str">
            <v>Laép ñaët xaø theùp cho coät ñôõ (troïng löôïng 25 kg)</v>
          </cell>
          <cell r="C94" t="str">
            <v>boä</v>
          </cell>
          <cell r="D94">
            <v>1</v>
          </cell>
          <cell r="E94">
            <v>13161</v>
          </cell>
          <cell r="F94">
            <v>0</v>
          </cell>
          <cell r="G94" t="str">
            <v>05.6011</v>
          </cell>
        </row>
        <row r="95">
          <cell r="A95" t="str">
            <v>05.6021</v>
          </cell>
          <cell r="B95" t="str">
            <v>Laép ñaët xaø theùp cho coät ñôõ (troïng löôïng 50 kg)</v>
          </cell>
          <cell r="C95" t="str">
            <v>boä</v>
          </cell>
          <cell r="D95">
            <v>0.2</v>
          </cell>
          <cell r="E95">
            <v>17806</v>
          </cell>
          <cell r="F95">
            <v>0</v>
          </cell>
          <cell r="G95" t="str">
            <v>05.6021</v>
          </cell>
        </row>
        <row r="96">
          <cell r="A96" t="str">
            <v>05.6031</v>
          </cell>
          <cell r="B96" t="str">
            <v>Laép ñaët xaø theùp cho coät ñôõ (troïng löôïng 100 kg)</v>
          </cell>
          <cell r="C96" t="str">
            <v>boä</v>
          </cell>
          <cell r="D96">
            <v>34538</v>
          </cell>
          <cell r="E96">
            <v>23999</v>
          </cell>
          <cell r="F96">
            <v>0</v>
          </cell>
          <cell r="G96" t="str">
            <v>05.6031</v>
          </cell>
        </row>
        <row r="97">
          <cell r="A97" t="str">
            <v>05.6041</v>
          </cell>
          <cell r="B97" t="str">
            <v>Laép ñaët xaø theùp cho coät ñôõ (troïng löôïng 140 kg)</v>
          </cell>
          <cell r="C97" t="str">
            <v>boä</v>
          </cell>
          <cell r="D97">
            <v>678188.16799999983</v>
          </cell>
          <cell r="E97">
            <v>28799</v>
          </cell>
          <cell r="F97">
            <v>0</v>
          </cell>
          <cell r="G97" t="str">
            <v>05.6041</v>
          </cell>
        </row>
        <row r="98">
          <cell r="A98" t="str">
            <v>05.6051</v>
          </cell>
          <cell r="B98" t="str">
            <v>Laép ñaët xaø theùp cho coät ñôõ (troïng löôïng 230 kg)</v>
          </cell>
          <cell r="C98" t="str">
            <v>boä</v>
          </cell>
          <cell r="D98">
            <v>0.2</v>
          </cell>
          <cell r="E98">
            <v>39792</v>
          </cell>
          <cell r="F98">
            <v>0</v>
          </cell>
          <cell r="G98" t="str">
            <v>05.6051</v>
          </cell>
        </row>
        <row r="99">
          <cell r="A99" t="str">
            <v>05.6061</v>
          </cell>
          <cell r="B99" t="str">
            <v>Laép ñaët xaø theùp cho coät ñôõ (troïng löôïng 320 kg)</v>
          </cell>
          <cell r="C99" t="str">
            <v>boä</v>
          </cell>
          <cell r="D99">
            <v>4.96</v>
          </cell>
          <cell r="E99">
            <v>50785</v>
          </cell>
          <cell r="F99">
            <v>0</v>
          </cell>
          <cell r="G99" t="str">
            <v>05.6061</v>
          </cell>
        </row>
        <row r="100">
          <cell r="A100" t="str">
            <v>05.6071</v>
          </cell>
          <cell r="B100" t="str">
            <v>Laép ñaët xaø theùp cho coät ñôõ (troïng löôïng 410 kg)</v>
          </cell>
          <cell r="C100" t="str">
            <v>boä</v>
          </cell>
          <cell r="D100">
            <v>0</v>
          </cell>
          <cell r="E100">
            <v>59920</v>
          </cell>
          <cell r="F100">
            <v>0</v>
          </cell>
          <cell r="G100" t="str">
            <v>05.6071</v>
          </cell>
        </row>
        <row r="101">
          <cell r="A101" t="str">
            <v>05.6081</v>
          </cell>
          <cell r="B101" t="str">
            <v>Laép ñaët xaø theùp cho coät ñôõ (troïng löôïng 500 kg)</v>
          </cell>
          <cell r="C101" t="str">
            <v>boä</v>
          </cell>
          <cell r="D101">
            <v>0</v>
          </cell>
          <cell r="E101">
            <v>70759</v>
          </cell>
          <cell r="F101">
            <v>0</v>
          </cell>
          <cell r="G101" t="str">
            <v>05.6081</v>
          </cell>
        </row>
        <row r="102">
          <cell r="A102" t="str">
            <v>05.6012</v>
          </cell>
          <cell r="B102" t="str">
            <v>Laép ñaët xaø theùp cho coät neùo (troïng löôïng 25 kg)</v>
          </cell>
          <cell r="C102" t="str">
            <v>boä</v>
          </cell>
          <cell r="D102">
            <v>4.3</v>
          </cell>
          <cell r="E102">
            <v>17496</v>
          </cell>
          <cell r="F102">
            <v>0</v>
          </cell>
          <cell r="G102" t="str">
            <v>05.6012</v>
          </cell>
        </row>
        <row r="103">
          <cell r="A103" t="str">
            <v>05.6022</v>
          </cell>
          <cell r="B103" t="str">
            <v>Laép ñaët xaø theùp cho coät neùoõ (troïng löôïng 50 kg)</v>
          </cell>
          <cell r="C103" t="str">
            <v>boä</v>
          </cell>
          <cell r="D103">
            <v>4.5199999999999996</v>
          </cell>
          <cell r="E103">
            <v>23689</v>
          </cell>
          <cell r="F103">
            <v>0</v>
          </cell>
          <cell r="G103" t="str">
            <v>05.6022</v>
          </cell>
        </row>
        <row r="104">
          <cell r="A104" t="str">
            <v>05.6032</v>
          </cell>
          <cell r="B104" t="str">
            <v>Laép ñaët xaø theùp cho coät neùo (troïng löôïng 100 kg)</v>
          </cell>
          <cell r="C104" t="str">
            <v>boä</v>
          </cell>
          <cell r="D104">
            <v>19.635999999999996</v>
          </cell>
          <cell r="E104">
            <v>31896</v>
          </cell>
          <cell r="F104">
            <v>0</v>
          </cell>
          <cell r="G104" t="str">
            <v>05.6032</v>
          </cell>
        </row>
        <row r="105">
          <cell r="A105" t="str">
            <v>05.6042</v>
          </cell>
          <cell r="B105" t="str">
            <v>Laép ñaët xaø theùp cho coät neùo (troïng löôïng 140 kg)</v>
          </cell>
          <cell r="C105" t="str">
            <v>boä</v>
          </cell>
          <cell r="D105">
            <v>34538</v>
          </cell>
          <cell r="E105">
            <v>38244</v>
          </cell>
          <cell r="F105">
            <v>34538</v>
          </cell>
          <cell r="G105" t="str">
            <v>05.6042</v>
          </cell>
        </row>
        <row r="106">
          <cell r="A106" t="str">
            <v>05.6052</v>
          </cell>
          <cell r="B106" t="str">
            <v>Laép ñaët xaø theùp cho coät neùo (troïng löôïng 230 kg)</v>
          </cell>
          <cell r="C106" t="str">
            <v>boä</v>
          </cell>
          <cell r="D106">
            <v>767617.29180952371</v>
          </cell>
          <cell r="E106">
            <v>52798</v>
          </cell>
          <cell r="F106">
            <v>0</v>
          </cell>
          <cell r="G106" t="str">
            <v>05.6052</v>
          </cell>
        </row>
        <row r="107">
          <cell r="A107" t="str">
            <v>05.6062</v>
          </cell>
          <cell r="B107" t="str">
            <v>Laép ñaët xaø theùp cho coät neùo (troïng löôïng 320 kg)</v>
          </cell>
          <cell r="C107" t="str">
            <v>boä</v>
          </cell>
          <cell r="D107">
            <v>735000</v>
          </cell>
          <cell r="E107">
            <v>67507</v>
          </cell>
          <cell r="F107">
            <v>110000</v>
          </cell>
          <cell r="G107" t="str">
            <v>05.6062</v>
          </cell>
        </row>
        <row r="108">
          <cell r="A108" t="str">
            <v>05.6072</v>
          </cell>
          <cell r="B108" t="str">
            <v>Laép ñaët xaø theùp cho coät neùo (troïng löôïng 410 kg)</v>
          </cell>
          <cell r="C108" t="str">
            <v>boä</v>
          </cell>
          <cell r="D108">
            <v>1502617.2918095237</v>
          </cell>
          <cell r="E108">
            <v>79584</v>
          </cell>
          <cell r="F108">
            <v>110000</v>
          </cell>
          <cell r="G108" t="str">
            <v>05.6072</v>
          </cell>
        </row>
        <row r="109">
          <cell r="A109" t="str">
            <v>05.6082</v>
          </cell>
          <cell r="B109" t="str">
            <v>Laép ñaët xaø theùp cho coät neùo (troïng löôïng 500 kg)</v>
          </cell>
          <cell r="C109" t="str">
            <v>boä</v>
          </cell>
          <cell r="D109">
            <v>639000</v>
          </cell>
          <cell r="E109">
            <v>93984</v>
          </cell>
          <cell r="F109">
            <v>73000</v>
          </cell>
          <cell r="G109" t="str">
            <v>05.6082</v>
          </cell>
        </row>
        <row r="110">
          <cell r="A110" t="str">
            <v>05.6043</v>
          </cell>
          <cell r="B110" t="str">
            <v>Laép ñaët xaø theùp cho coät ñuùp (troïng löôïng 140 kg)</v>
          </cell>
          <cell r="C110" t="str">
            <v>boä</v>
          </cell>
          <cell r="D110">
            <v>863617.29180952371</v>
          </cell>
          <cell r="E110">
            <v>32515</v>
          </cell>
          <cell r="F110">
            <v>37000</v>
          </cell>
          <cell r="G110" t="str">
            <v>05.6043</v>
          </cell>
        </row>
        <row r="111">
          <cell r="A111" t="str">
            <v>05.6053</v>
          </cell>
          <cell r="B111" t="str">
            <v>Laép ñaët xaø theùp cho coät ñuùp (troïng löôïng 230 kg)</v>
          </cell>
          <cell r="C111" t="str">
            <v>boä</v>
          </cell>
          <cell r="D111">
            <v>0</v>
          </cell>
          <cell r="E111">
            <v>46295</v>
          </cell>
          <cell r="F111">
            <v>0</v>
          </cell>
          <cell r="G111" t="str">
            <v>05.6053</v>
          </cell>
        </row>
        <row r="112">
          <cell r="A112" t="str">
            <v>05.6063</v>
          </cell>
          <cell r="B112" t="str">
            <v>Laép ñaët xaø theùp cho coät ñuùp (troïng löôïng 320 kg)</v>
          </cell>
          <cell r="C112" t="str">
            <v>boä</v>
          </cell>
          <cell r="D112">
            <v>0</v>
          </cell>
          <cell r="E112">
            <v>58062</v>
          </cell>
          <cell r="F112" t="str">
            <v xml:space="preserve">         </v>
          </cell>
          <cell r="G112" t="str">
            <v>05.6063</v>
          </cell>
        </row>
        <row r="113">
          <cell r="A113" t="str">
            <v>05.6073</v>
          </cell>
          <cell r="B113" t="str">
            <v>Laép ñaët xaø theùp cho coät ñuùp (troïng löôïng 410 kg)</v>
          </cell>
          <cell r="C113" t="str">
            <v>boä</v>
          </cell>
          <cell r="D113">
            <v>0</v>
          </cell>
          <cell r="E113">
            <v>64101</v>
          </cell>
          <cell r="F113">
            <v>0</v>
          </cell>
          <cell r="G113" t="str">
            <v>05.6073</v>
          </cell>
        </row>
        <row r="114">
          <cell r="A114" t="str">
            <v>05.6083</v>
          </cell>
          <cell r="B114" t="str">
            <v>Laép ñaët xaø theùp cho coät ñuùp (troïng löôïng 500 kg)</v>
          </cell>
          <cell r="C114" t="str">
            <v>boä</v>
          </cell>
          <cell r="D114">
            <v>0</v>
          </cell>
          <cell r="E114">
            <v>69985</v>
          </cell>
          <cell r="F114">
            <v>0</v>
          </cell>
          <cell r="G114" t="str">
            <v>05.6083</v>
          </cell>
        </row>
        <row r="115">
          <cell r="A115" t="str">
            <v>05.6093</v>
          </cell>
          <cell r="B115" t="str">
            <v>Laép ñaët xaø theùp cho coät ñuùp (troïng löôïng 750 kg)</v>
          </cell>
          <cell r="C115" t="str">
            <v>boä</v>
          </cell>
          <cell r="D115">
            <v>987061.99580952385</v>
          </cell>
          <cell r="E115">
            <v>89648</v>
          </cell>
          <cell r="F115">
            <v>37000</v>
          </cell>
          <cell r="G115" t="str">
            <v>05.6093</v>
          </cell>
        </row>
        <row r="116">
          <cell r="A116" t="str">
            <v>05.6103</v>
          </cell>
          <cell r="B116" t="str">
            <v>Laép ñaët xaø theùp cho coät ñuùp (troïng löôïng 1000 kg)</v>
          </cell>
          <cell r="C116" t="str">
            <v>boä</v>
          </cell>
          <cell r="D116">
            <v>0</v>
          </cell>
          <cell r="E116">
            <v>105751</v>
          </cell>
          <cell r="F116">
            <v>0</v>
          </cell>
          <cell r="G116" t="str">
            <v>05.6103</v>
          </cell>
        </row>
        <row r="117">
          <cell r="A117" t="str">
            <v>05.6044</v>
          </cell>
          <cell r="B117" t="str">
            <v>Laép ñaët xaø theùp cho coät ñuùp (troïng löôïng 140 kg)</v>
          </cell>
          <cell r="C117" t="str">
            <v>boä</v>
          </cell>
          <cell r="D117">
            <v>0</v>
          </cell>
          <cell r="E117">
            <v>36076</v>
          </cell>
          <cell r="F117">
            <v>0</v>
          </cell>
          <cell r="G117" t="str">
            <v>05.6044</v>
          </cell>
        </row>
        <row r="118">
          <cell r="A118" t="str">
            <v>05.6054</v>
          </cell>
          <cell r="B118" t="str">
            <v>Laép ñaët xaø theùp cho coät ñuùp (troïng löôïng 230 kg)</v>
          </cell>
          <cell r="C118" t="str">
            <v>boä</v>
          </cell>
          <cell r="D118">
            <v>0</v>
          </cell>
          <cell r="E118">
            <v>51559</v>
          </cell>
          <cell r="F118">
            <v>0</v>
          </cell>
          <cell r="G118" t="str">
            <v>05.6054</v>
          </cell>
        </row>
        <row r="119">
          <cell r="A119" t="str">
            <v>05.6064</v>
          </cell>
          <cell r="B119" t="str">
            <v>Laép ñaët xaø theùp cho coät ñuùp (troïng löôïng 320 kg)</v>
          </cell>
          <cell r="C119" t="str">
            <v>boä</v>
          </cell>
          <cell r="D119">
            <v>0</v>
          </cell>
          <cell r="E119">
            <v>64565</v>
          </cell>
          <cell r="F119">
            <v>0</v>
          </cell>
          <cell r="G119" t="str">
            <v>05.6064</v>
          </cell>
        </row>
        <row r="120">
          <cell r="A120" t="str">
            <v>05.6074</v>
          </cell>
          <cell r="B120" t="str">
            <v>Laép ñaët xaø theùp cho coät ñuùp (troïng löôïng 410 kg)</v>
          </cell>
          <cell r="C120" t="str">
            <v>boä</v>
          </cell>
          <cell r="D120" t="str">
            <v>§¬n vÞ</v>
          </cell>
          <cell r="E120">
            <v>71223</v>
          </cell>
          <cell r="F120" t="str">
            <v>HÖ sè bËc hµng</v>
          </cell>
          <cell r="G120" t="str">
            <v>05.6074</v>
          </cell>
        </row>
        <row r="121">
          <cell r="A121" t="str">
            <v>05.6084</v>
          </cell>
          <cell r="B121" t="str">
            <v>Laép ñaët xaø theùp cho coät ñuùp (troïng löôïng 500 kg)</v>
          </cell>
          <cell r="C121" t="str">
            <v>boä</v>
          </cell>
          <cell r="D121">
            <v>0</v>
          </cell>
          <cell r="E121">
            <v>77726</v>
          </cell>
          <cell r="F121">
            <v>0</v>
          </cell>
          <cell r="G121" t="str">
            <v>05.6084</v>
          </cell>
        </row>
        <row r="122">
          <cell r="A122" t="str">
            <v>05.6094</v>
          </cell>
          <cell r="B122" t="str">
            <v>Laép ñaët xaø theùp cho coät ñuùp (troïng löôïng 750 kg)</v>
          </cell>
          <cell r="C122" t="str">
            <v>boä</v>
          </cell>
          <cell r="D122">
            <v>0</v>
          </cell>
          <cell r="E122">
            <v>99558</v>
          </cell>
          <cell r="F122">
            <v>1.3</v>
          </cell>
          <cell r="G122" t="str">
            <v>05.6094</v>
          </cell>
        </row>
        <row r="123">
          <cell r="A123" t="str">
            <v>05.6104</v>
          </cell>
          <cell r="B123" t="str">
            <v>Laép ñaët xaø theùp cho coät ñuùp (troïng löôïng 1000 kg)</v>
          </cell>
          <cell r="C123" t="str">
            <v>boä</v>
          </cell>
          <cell r="D123">
            <v>0</v>
          </cell>
          <cell r="E123">
            <v>117518</v>
          </cell>
          <cell r="F123">
            <v>1.3</v>
          </cell>
          <cell r="G123" t="str">
            <v>05.6104</v>
          </cell>
        </row>
        <row r="124">
          <cell r="A124" t="str">
            <v>06.1105</v>
          </cell>
          <cell r="B124" t="str">
            <v>Laép ñaët söù ñöùng 22 kV</v>
          </cell>
          <cell r="C124" t="str">
            <v>söù</v>
          </cell>
          <cell r="D124">
            <v>155</v>
          </cell>
          <cell r="E124">
            <v>3499.2</v>
          </cell>
          <cell r="F124">
            <v>0</v>
          </cell>
          <cell r="G124" t="str">
            <v>06.1105</v>
          </cell>
        </row>
        <row r="125">
          <cell r="A125" t="str">
            <v>06.1106</v>
          </cell>
          <cell r="B125" t="str">
            <v>Laép ñaët söù ñöùng 35 kV</v>
          </cell>
          <cell r="C125" t="str">
            <v>söù</v>
          </cell>
          <cell r="D125">
            <v>155</v>
          </cell>
          <cell r="E125">
            <v>4459.2</v>
          </cell>
          <cell r="F125">
            <v>0</v>
          </cell>
          <cell r="G125" t="str">
            <v>06.1106</v>
          </cell>
        </row>
        <row r="126">
          <cell r="A126" t="str">
            <v>06.1213</v>
          </cell>
          <cell r="B126" t="str">
            <v>Laép ñaët söù ñöùng haï theá loaïi 2 söù</v>
          </cell>
          <cell r="C126" t="str">
            <v>söù</v>
          </cell>
          <cell r="D126">
            <v>4735.5</v>
          </cell>
          <cell r="E126">
            <v>2884.3</v>
          </cell>
          <cell r="F126">
            <v>0</v>
          </cell>
          <cell r="G126" t="str">
            <v>06.1213</v>
          </cell>
        </row>
        <row r="127">
          <cell r="A127" t="str">
            <v>06.1214</v>
          </cell>
          <cell r="B127" t="str">
            <v>Laép ñaët söù ñöùng haï theá loaïi 3 söù</v>
          </cell>
          <cell r="C127" t="str">
            <v>söù</v>
          </cell>
          <cell r="D127">
            <v>14490</v>
          </cell>
          <cell r="E127">
            <v>4017.4</v>
          </cell>
          <cell r="F127">
            <v>0</v>
          </cell>
          <cell r="G127" t="str">
            <v>06.1214</v>
          </cell>
        </row>
        <row r="128">
          <cell r="A128" t="str">
            <v>06.1215</v>
          </cell>
          <cell r="B128" t="str">
            <v>Laép ñaët söù ñöùng haï theá loaïi 4 söù</v>
          </cell>
          <cell r="C128" t="str">
            <v>söù</v>
          </cell>
          <cell r="D128">
            <v>21000</v>
          </cell>
          <cell r="E128">
            <v>5665.5</v>
          </cell>
          <cell r="F128">
            <v>0</v>
          </cell>
          <cell r="G128" t="str">
            <v>06.1215</v>
          </cell>
        </row>
        <row r="129">
          <cell r="A129" t="str">
            <v>06.1411</v>
          </cell>
          <cell r="B129" t="str">
            <v>Laép ñaët chuoãi söù ñôõ £ 2 baùt chieàu cao £ 20m</v>
          </cell>
          <cell r="C129" t="str">
            <v>chuoãi</v>
          </cell>
          <cell r="D129">
            <v>405</v>
          </cell>
          <cell r="E129">
            <v>2925</v>
          </cell>
          <cell r="F129">
            <v>0</v>
          </cell>
          <cell r="G129" t="str">
            <v>06.1411</v>
          </cell>
        </row>
        <row r="130">
          <cell r="A130" t="str">
            <v>06.1412</v>
          </cell>
          <cell r="B130" t="str">
            <v>Laép ñaët chuoãi söù ñôõ £ 2 baùt chieàu cao £ 30m</v>
          </cell>
          <cell r="C130" t="str">
            <v>chuoãi</v>
          </cell>
          <cell r="D130">
            <v>405</v>
          </cell>
          <cell r="E130">
            <v>3738</v>
          </cell>
          <cell r="F130">
            <v>0</v>
          </cell>
          <cell r="G130" t="str">
            <v>06.1412</v>
          </cell>
        </row>
        <row r="131">
          <cell r="A131" t="str">
            <v>06.1421</v>
          </cell>
          <cell r="B131" t="str">
            <v>Laép ñaët chuoãi söù ñôõ £ 5 baùt chieàu cao £ 20m</v>
          </cell>
          <cell r="C131" t="str">
            <v>chuoãi</v>
          </cell>
          <cell r="D131">
            <v>610</v>
          </cell>
          <cell r="E131">
            <v>6500</v>
          </cell>
          <cell r="F131">
            <v>0</v>
          </cell>
          <cell r="G131" t="str">
            <v>06.1421</v>
          </cell>
        </row>
        <row r="132">
          <cell r="A132" t="str">
            <v>06.1422</v>
          </cell>
          <cell r="B132" t="str">
            <v>Laép ñaët chuoãi söù ñôõ £ 5 baùt chieàu cao £ 30m</v>
          </cell>
          <cell r="C132" t="str">
            <v>chuoãi</v>
          </cell>
          <cell r="D132">
            <v>610</v>
          </cell>
          <cell r="E132">
            <v>6825</v>
          </cell>
          <cell r="F132">
            <v>0</v>
          </cell>
          <cell r="G132" t="str">
            <v>06.1422</v>
          </cell>
        </row>
        <row r="133">
          <cell r="A133" t="str">
            <v>06.1431</v>
          </cell>
          <cell r="B133" t="str">
            <v>Laép ñaët chuoãi söù ñôõ £ 8 baùt chieàu cao £ 20m</v>
          </cell>
          <cell r="C133" t="str">
            <v>chuoãi</v>
          </cell>
          <cell r="D133">
            <v>975</v>
          </cell>
          <cell r="E133">
            <v>10401</v>
          </cell>
          <cell r="F133">
            <v>0</v>
          </cell>
          <cell r="G133" t="str">
            <v>06.1431</v>
          </cell>
        </row>
        <row r="134">
          <cell r="A134" t="str">
            <v>06.1432</v>
          </cell>
          <cell r="B134" t="str">
            <v>Laép ñaët chuoãi söù ñôõ £ 8 baùt chieàu cao £ 30m</v>
          </cell>
          <cell r="C134" t="str">
            <v>chuoãi</v>
          </cell>
          <cell r="D134">
            <v>975</v>
          </cell>
          <cell r="E134">
            <v>10888</v>
          </cell>
          <cell r="F134">
            <v>0</v>
          </cell>
          <cell r="G134" t="str">
            <v>06.1432</v>
          </cell>
        </row>
        <row r="135">
          <cell r="A135" t="str">
            <v>06.1441</v>
          </cell>
          <cell r="B135" t="str">
            <v>Laép ñaët chuoãi söù ñôõ £ 11 baùt chieàu cao £ 20m</v>
          </cell>
          <cell r="C135" t="str">
            <v>chuoãi</v>
          </cell>
          <cell r="D135">
            <v>1335</v>
          </cell>
          <cell r="E135">
            <v>14626</v>
          </cell>
          <cell r="F135">
            <v>0</v>
          </cell>
          <cell r="G135" t="str">
            <v>06.1441</v>
          </cell>
        </row>
        <row r="136">
          <cell r="A136" t="str">
            <v>06.1442</v>
          </cell>
          <cell r="B136" t="str">
            <v>Laép ñaët chuoãi söù ñôõ £ 11 baùt chieàu cao £ 30m</v>
          </cell>
          <cell r="C136" t="str">
            <v>chuoãi</v>
          </cell>
          <cell r="D136">
            <v>1335</v>
          </cell>
          <cell r="E136">
            <v>15438</v>
          </cell>
          <cell r="F136">
            <v>0</v>
          </cell>
          <cell r="G136" t="str">
            <v>06.1442</v>
          </cell>
        </row>
        <row r="137">
          <cell r="A137" t="str">
            <v>06.1511</v>
          </cell>
          <cell r="B137" t="str">
            <v>Laép ñaët chuoãi söù neùo £ 2 baùt chieàu cao £ 20m</v>
          </cell>
          <cell r="C137" t="str">
            <v>chuoãi</v>
          </cell>
          <cell r="D137">
            <v>405</v>
          </cell>
          <cell r="E137">
            <v>3088</v>
          </cell>
          <cell r="F137">
            <v>0</v>
          </cell>
          <cell r="G137" t="str">
            <v>06.1511</v>
          </cell>
        </row>
        <row r="138">
          <cell r="A138" t="str">
            <v>06.1512</v>
          </cell>
          <cell r="B138" t="str">
            <v>Laép ñaët chuoãi söù neùo £ 2 baùt chieàu cao £ 30m</v>
          </cell>
          <cell r="C138" t="str">
            <v>chuoãi</v>
          </cell>
          <cell r="D138">
            <v>405</v>
          </cell>
          <cell r="E138">
            <v>3900</v>
          </cell>
          <cell r="F138">
            <v>0</v>
          </cell>
          <cell r="G138" t="str">
            <v>06.1512</v>
          </cell>
        </row>
        <row r="139">
          <cell r="A139" t="str">
            <v>06.1521</v>
          </cell>
          <cell r="B139" t="str">
            <v>Laép ñaët chuoãi söù neùo £ 5 baùt chieàu cao £ 20m</v>
          </cell>
          <cell r="C139" t="str">
            <v>chuoãi</v>
          </cell>
          <cell r="D139">
            <v>610</v>
          </cell>
          <cell r="E139">
            <v>7313</v>
          </cell>
          <cell r="F139">
            <v>0</v>
          </cell>
          <cell r="G139" t="str">
            <v>06.1521</v>
          </cell>
        </row>
        <row r="140">
          <cell r="A140" t="str">
            <v>06.1522</v>
          </cell>
          <cell r="B140" t="str">
            <v>Laép ñaët chuoãi söù neùo £ 5 baùt chieàu cao £ 30m</v>
          </cell>
          <cell r="C140" t="str">
            <v>chuoãi</v>
          </cell>
          <cell r="D140">
            <v>610</v>
          </cell>
          <cell r="E140">
            <v>7638</v>
          </cell>
          <cell r="F140">
            <v>0</v>
          </cell>
          <cell r="G140" t="str">
            <v>06.1522</v>
          </cell>
        </row>
        <row r="141">
          <cell r="A141" t="str">
            <v>06.1531</v>
          </cell>
          <cell r="B141" t="str">
            <v>Laép ñaët chuoãi söù neùo £ 8 baùt chieàu cao £ 20m</v>
          </cell>
          <cell r="C141" t="str">
            <v>chuoãi</v>
          </cell>
          <cell r="D141">
            <v>975</v>
          </cell>
          <cell r="E141">
            <v>11538</v>
          </cell>
          <cell r="F141">
            <v>0</v>
          </cell>
          <cell r="G141" t="str">
            <v>06.1531</v>
          </cell>
        </row>
        <row r="142">
          <cell r="A142" t="str">
            <v>06.1532</v>
          </cell>
          <cell r="B142" t="str">
            <v>Laép ñaët chuoãi söù neùo £ 8 baùt chieàu cao £ 30m</v>
          </cell>
          <cell r="C142" t="str">
            <v>chuoãi</v>
          </cell>
          <cell r="D142">
            <v>975</v>
          </cell>
          <cell r="E142">
            <v>12188</v>
          </cell>
          <cell r="F142">
            <v>0</v>
          </cell>
          <cell r="G142" t="str">
            <v>06.1532</v>
          </cell>
        </row>
        <row r="143">
          <cell r="A143" t="str">
            <v>06.1541</v>
          </cell>
          <cell r="B143" t="str">
            <v>Laép ñaët chuoãi söù neùo £ 11 baùt chieàu cao £ 20m</v>
          </cell>
          <cell r="C143" t="str">
            <v>chuoãi</v>
          </cell>
          <cell r="D143">
            <v>1335</v>
          </cell>
          <cell r="E143">
            <v>16413</v>
          </cell>
          <cell r="F143">
            <v>0</v>
          </cell>
          <cell r="G143" t="str">
            <v>06.1541</v>
          </cell>
        </row>
        <row r="144">
          <cell r="A144" t="str">
            <v>06.1542</v>
          </cell>
          <cell r="B144" t="str">
            <v>Laép ñaët chuoãi söù neùo £ 11 baùt chieàu cao £ 30m</v>
          </cell>
          <cell r="C144" t="str">
            <v>chuoãi</v>
          </cell>
          <cell r="D144">
            <v>1335</v>
          </cell>
          <cell r="E144">
            <v>17389</v>
          </cell>
          <cell r="F144">
            <v>0</v>
          </cell>
          <cell r="G144" t="str">
            <v>06.1542</v>
          </cell>
        </row>
        <row r="145">
          <cell r="A145" t="str">
            <v>06.2011</v>
          </cell>
          <cell r="B145" t="str">
            <v>Laép taï choáng rung (Coät coù chieàu cao £ 20m)</v>
          </cell>
          <cell r="C145" t="str">
            <v>boä</v>
          </cell>
          <cell r="D145">
            <v>0</v>
          </cell>
          <cell r="E145">
            <v>5850</v>
          </cell>
          <cell r="F145">
            <v>0</v>
          </cell>
          <cell r="G145" t="str">
            <v>06.2011</v>
          </cell>
        </row>
        <row r="146">
          <cell r="A146" t="str">
            <v>06.2012</v>
          </cell>
          <cell r="B146" t="str">
            <v>Laép taï choáng rung (Coät coù chieàu cao £ 30m)</v>
          </cell>
          <cell r="C146" t="str">
            <v>boä</v>
          </cell>
          <cell r="D146">
            <v>0</v>
          </cell>
          <cell r="E146">
            <v>6175</v>
          </cell>
          <cell r="F146">
            <v>0</v>
          </cell>
          <cell r="G146" t="str">
            <v>06.2012</v>
          </cell>
        </row>
        <row r="147">
          <cell r="A147" t="str">
            <v>06.2013</v>
          </cell>
          <cell r="B147" t="str">
            <v>Laép taï choáng rung (Coät coù chieàu cao £ 40m)</v>
          </cell>
          <cell r="C147" t="str">
            <v>boä</v>
          </cell>
          <cell r="D147">
            <v>0</v>
          </cell>
          <cell r="E147">
            <v>6988</v>
          </cell>
          <cell r="F147">
            <v>0</v>
          </cell>
          <cell r="G147" t="str">
            <v>06.2013</v>
          </cell>
        </row>
        <row r="148">
          <cell r="A148" t="str">
            <v>06.2014</v>
          </cell>
          <cell r="B148" t="str">
            <v>Laép taï choáng rung (Coät coù chieàu cao £ 50m)</v>
          </cell>
          <cell r="C148" t="str">
            <v>boä</v>
          </cell>
          <cell r="D148">
            <v>0</v>
          </cell>
          <cell r="E148">
            <v>7963</v>
          </cell>
          <cell r="F148">
            <v>0</v>
          </cell>
          <cell r="G148" t="str">
            <v>06.2014</v>
          </cell>
        </row>
        <row r="149">
          <cell r="A149" t="str">
            <v>06.2015</v>
          </cell>
          <cell r="B149" t="str">
            <v>Laép taï choáng rung (Coät coù chieàu cao &gt; 50m)</v>
          </cell>
          <cell r="C149" t="str">
            <v>boä</v>
          </cell>
          <cell r="D149">
            <v>0</v>
          </cell>
          <cell r="E149">
            <v>8776</v>
          </cell>
          <cell r="F149">
            <v>0</v>
          </cell>
          <cell r="G149" t="str">
            <v>06.2015</v>
          </cell>
        </row>
        <row r="150">
          <cell r="A150" t="str">
            <v>06.2110</v>
          </cell>
          <cell r="B150" t="str">
            <v>Laép ñaët coå deà</v>
          </cell>
          <cell r="C150" t="str">
            <v>boä</v>
          </cell>
          <cell r="D150">
            <v>0</v>
          </cell>
          <cell r="E150">
            <v>5688</v>
          </cell>
          <cell r="F150">
            <v>0</v>
          </cell>
          <cell r="G150" t="str">
            <v>06.2110</v>
          </cell>
        </row>
        <row r="151">
          <cell r="A151" t="str">
            <v>06.2120</v>
          </cell>
          <cell r="B151" t="str">
            <v xml:space="preserve">Laép ñaët daây neùo </v>
          </cell>
          <cell r="C151" t="str">
            <v>boä</v>
          </cell>
          <cell r="D151">
            <v>0</v>
          </cell>
          <cell r="E151">
            <v>7313</v>
          </cell>
          <cell r="F151">
            <v>0</v>
          </cell>
          <cell r="G151" t="str">
            <v>06.2120</v>
          </cell>
        </row>
        <row r="152">
          <cell r="A152" t="str">
            <v>06.2141</v>
          </cell>
          <cell r="B152" t="str">
            <v>Laép ñaët khoùa ñôõ daây choáng seùt tieát dieän £ 70 (Coät coù chieàu cao £ 20m)</v>
          </cell>
          <cell r="C152" t="str">
            <v>boä</v>
          </cell>
          <cell r="D152">
            <v>0</v>
          </cell>
          <cell r="E152">
            <v>1788</v>
          </cell>
          <cell r="F152">
            <v>0</v>
          </cell>
          <cell r="G152" t="str">
            <v>06.2141</v>
          </cell>
        </row>
        <row r="153">
          <cell r="A153" t="str">
            <v>06.2142</v>
          </cell>
          <cell r="B153" t="str">
            <v>Laép ñaët khoùa ñôõ daây choáng seùt tieát dieän £ 70 (Coät coù chieàu cao £ 30m)</v>
          </cell>
          <cell r="C153" t="str">
            <v>boä</v>
          </cell>
          <cell r="D153">
            <v>0</v>
          </cell>
          <cell r="E153">
            <v>1950</v>
          </cell>
          <cell r="F153">
            <v>0</v>
          </cell>
          <cell r="G153" t="str">
            <v>06.2142</v>
          </cell>
        </row>
        <row r="154">
          <cell r="A154" t="str">
            <v>06.2151</v>
          </cell>
          <cell r="B154" t="str">
            <v>Laép ñaët khoùa ñôõ daây choáng seùt tieát dieän £ 240 (Coät coù chieàu cao £ 20m)</v>
          </cell>
          <cell r="C154" t="str">
            <v>boä</v>
          </cell>
          <cell r="D154">
            <v>75046</v>
          </cell>
          <cell r="E154">
            <v>2763</v>
          </cell>
          <cell r="F154">
            <v>0</v>
          </cell>
          <cell r="G154" t="str">
            <v>06.2151</v>
          </cell>
        </row>
        <row r="155">
          <cell r="A155" t="str">
            <v>06.2152</v>
          </cell>
          <cell r="B155" t="str">
            <v>Laép ñaët khoùa ñôõ daây choáng seùt tieát dieän £ 240 (Coät coù chieàu cao £ 30m)</v>
          </cell>
          <cell r="C155" t="str">
            <v>boä</v>
          </cell>
          <cell r="D155">
            <v>0</v>
          </cell>
          <cell r="E155">
            <v>2925</v>
          </cell>
          <cell r="F155">
            <v>0</v>
          </cell>
          <cell r="G155" t="str">
            <v>06.2152</v>
          </cell>
        </row>
        <row r="156">
          <cell r="A156" t="str">
            <v>06.2161</v>
          </cell>
          <cell r="B156" t="str">
            <v>Laép ñaët khoùa ñôõ daây choáng seùt tieát dieän &gt; 240 (Coät coù chieàu cao £ 20m)</v>
          </cell>
          <cell r="C156" t="str">
            <v>boä</v>
          </cell>
          <cell r="D156">
            <v>0</v>
          </cell>
          <cell r="E156">
            <v>5688</v>
          </cell>
          <cell r="F156">
            <v>0</v>
          </cell>
          <cell r="G156" t="str">
            <v>06.2161</v>
          </cell>
        </row>
        <row r="157">
          <cell r="A157" t="str">
            <v>06.2162</v>
          </cell>
          <cell r="B157" t="str">
            <v>Laép ñaët khoùa ñôõ daây choáng seùt tieát dieän &gt; 240 (Coät coù chieàu cao £ 30m)</v>
          </cell>
          <cell r="C157" t="str">
            <v>boä</v>
          </cell>
          <cell r="D157">
            <v>0</v>
          </cell>
          <cell r="E157">
            <v>5850</v>
          </cell>
          <cell r="F157">
            <v>0</v>
          </cell>
          <cell r="G157" t="str">
            <v>06.2162</v>
          </cell>
        </row>
        <row r="158">
          <cell r="A158" t="str">
            <v>06.5011</v>
          </cell>
          <cell r="B158" t="str">
            <v>Vöôït ñöôøng daây thoâng tin tieát dieän daây £ 50</v>
          </cell>
          <cell r="C158" t="str">
            <v>V.trí</v>
          </cell>
          <cell r="D158">
            <v>75046</v>
          </cell>
          <cell r="E158">
            <v>78346</v>
          </cell>
          <cell r="F158">
            <v>0</v>
          </cell>
          <cell r="G158" t="str">
            <v>06.5011</v>
          </cell>
        </row>
        <row r="159">
          <cell r="A159" t="str">
            <v>06.5012</v>
          </cell>
          <cell r="B159" t="str">
            <v>Vöôït ñöôøng daây thoâng tin tieát dieän daây £ 95</v>
          </cell>
          <cell r="C159" t="str">
            <v>V.trí</v>
          </cell>
          <cell r="D159">
            <v>104623</v>
          </cell>
          <cell r="E159">
            <v>90887</v>
          </cell>
          <cell r="F159">
            <v>0</v>
          </cell>
          <cell r="G159" t="str">
            <v>06.5012</v>
          </cell>
        </row>
        <row r="160">
          <cell r="A160" t="str">
            <v>06.5013</v>
          </cell>
          <cell r="B160" t="str">
            <v>Vöôït ñöôøng daây thoâng tin tieát dieän daây £ 150</v>
          </cell>
          <cell r="C160" t="str">
            <v>V.trí</v>
          </cell>
          <cell r="D160">
            <v>134516</v>
          </cell>
          <cell r="E160">
            <v>127737</v>
          </cell>
          <cell r="F160">
            <v>0</v>
          </cell>
          <cell r="G160" t="str">
            <v>06.5013</v>
          </cell>
        </row>
        <row r="161">
          <cell r="A161" t="str">
            <v>06.5014</v>
          </cell>
          <cell r="B161" t="str">
            <v>Vöôït ñöôøng daây thoâng tin tieát dieän daây £ 240</v>
          </cell>
          <cell r="C161" t="str">
            <v>V.trí</v>
          </cell>
          <cell r="D161">
            <v>163462</v>
          </cell>
          <cell r="E161">
            <v>143530</v>
          </cell>
          <cell r="F161">
            <v>0</v>
          </cell>
          <cell r="G161" t="str">
            <v>06.5014</v>
          </cell>
        </row>
        <row r="162">
          <cell r="A162" t="str">
            <v>06.5015</v>
          </cell>
          <cell r="B162" t="str">
            <v>Vöôït ñöôøng daây thoâng tin tieát dieän daây &gt; 240</v>
          </cell>
          <cell r="C162" t="str">
            <v>V.trí</v>
          </cell>
          <cell r="D162">
            <v>223247</v>
          </cell>
          <cell r="E162">
            <v>226521</v>
          </cell>
          <cell r="F162">
            <v>0</v>
          </cell>
          <cell r="G162" t="str">
            <v>06.5015</v>
          </cell>
        </row>
        <row r="163">
          <cell r="A163" t="str">
            <v>06.5011</v>
          </cell>
          <cell r="B163" t="str">
            <v>Vöôït ñöôøng daây haï theá tieát dieän daây £ 50</v>
          </cell>
          <cell r="C163" t="str">
            <v>V.trí</v>
          </cell>
          <cell r="D163">
            <v>75046</v>
          </cell>
          <cell r="E163">
            <v>78346</v>
          </cell>
          <cell r="F163">
            <v>0</v>
          </cell>
          <cell r="G163" t="str">
            <v>06.5011</v>
          </cell>
        </row>
        <row r="164">
          <cell r="A164" t="str">
            <v>06.5012</v>
          </cell>
          <cell r="B164" t="str">
            <v>Vöôït ñöôøng daây haï theá tieát dieän daây £ 95</v>
          </cell>
          <cell r="C164" t="str">
            <v>V.trí</v>
          </cell>
          <cell r="D164">
            <v>104623</v>
          </cell>
          <cell r="E164">
            <v>90887</v>
          </cell>
          <cell r="F164">
            <v>0</v>
          </cell>
          <cell r="G164" t="str">
            <v>06.5012</v>
          </cell>
        </row>
        <row r="165">
          <cell r="A165" t="str">
            <v>06.5013</v>
          </cell>
          <cell r="B165" t="str">
            <v>Vöôït ñöôøng daây haï theá tieát dieän daây £ 150</v>
          </cell>
          <cell r="C165" t="str">
            <v>V.trí</v>
          </cell>
          <cell r="D165">
            <v>134516</v>
          </cell>
          <cell r="E165">
            <v>127737</v>
          </cell>
          <cell r="F165">
            <v>0</v>
          </cell>
          <cell r="G165" t="str">
            <v>06.5013</v>
          </cell>
        </row>
        <row r="166">
          <cell r="A166" t="str">
            <v>06.5014</v>
          </cell>
          <cell r="B166" t="str">
            <v>Vöôït ñöôøng daây haï theá tieát dieän daây £ 240</v>
          </cell>
          <cell r="C166" t="str">
            <v>V.trí</v>
          </cell>
          <cell r="D166">
            <v>163462</v>
          </cell>
          <cell r="E166">
            <v>143530</v>
          </cell>
          <cell r="F166">
            <v>0</v>
          </cell>
          <cell r="G166" t="str">
            <v>06.5014</v>
          </cell>
        </row>
        <row r="167">
          <cell r="A167" t="str">
            <v>06.5015</v>
          </cell>
          <cell r="B167" t="str">
            <v>Vöôït ñöôøng daây haï theá tieát dieän daây &gt; 240</v>
          </cell>
          <cell r="C167" t="str">
            <v>V.trí</v>
          </cell>
          <cell r="D167">
            <v>223247</v>
          </cell>
          <cell r="E167">
            <v>226521</v>
          </cell>
          <cell r="F167">
            <v>0</v>
          </cell>
          <cell r="G167" t="str">
            <v>06.5015</v>
          </cell>
        </row>
        <row r="168">
          <cell r="A168" t="str">
            <v>06.5021</v>
          </cell>
          <cell r="B168" t="str">
            <v>Vöôït ñöôøng daây 35 kV tieát dieän daây £ 50</v>
          </cell>
          <cell r="C168" t="str">
            <v>V.trí</v>
          </cell>
          <cell r="D168">
            <v>119570</v>
          </cell>
          <cell r="E168">
            <v>105596</v>
          </cell>
          <cell r="F168">
            <v>0</v>
          </cell>
          <cell r="G168" t="str">
            <v>06.5021</v>
          </cell>
        </row>
        <row r="169">
          <cell r="A169" t="str">
            <v>06.5022</v>
          </cell>
          <cell r="B169" t="str">
            <v>Vöôït ñöôøng daây 35 kV tieát dieän daây £ 95</v>
          </cell>
          <cell r="C169" t="str">
            <v>V.trí</v>
          </cell>
          <cell r="D169">
            <v>149462</v>
          </cell>
          <cell r="E169">
            <v>121544</v>
          </cell>
          <cell r="F169">
            <v>0</v>
          </cell>
          <cell r="G169" t="str">
            <v>06.5022</v>
          </cell>
        </row>
        <row r="170">
          <cell r="A170" t="str">
            <v>06.5023</v>
          </cell>
          <cell r="B170" t="str">
            <v>Vöôït ñöôøng daây 35 kV tieát dieän daây £ 150</v>
          </cell>
          <cell r="C170" t="str">
            <v>V.trí</v>
          </cell>
          <cell r="D170">
            <v>178093</v>
          </cell>
          <cell r="E170">
            <v>148495</v>
          </cell>
          <cell r="F170">
            <v>0</v>
          </cell>
          <cell r="G170" t="str">
            <v>06.5023</v>
          </cell>
        </row>
        <row r="171">
          <cell r="A171" t="str">
            <v>06.5024</v>
          </cell>
          <cell r="B171" t="str">
            <v>Vöôït ñöôøng daây 35 kV tieát dieän daây £ 240</v>
          </cell>
          <cell r="C171" t="str">
            <v>V.trí</v>
          </cell>
          <cell r="D171">
            <v>224193</v>
          </cell>
          <cell r="E171">
            <v>166446</v>
          </cell>
          <cell r="F171">
            <v>0</v>
          </cell>
          <cell r="G171" t="str">
            <v>06.5024</v>
          </cell>
        </row>
        <row r="172">
          <cell r="A172" t="str">
            <v>06.5025</v>
          </cell>
          <cell r="B172" t="str">
            <v>Vöôït ñöôøng daây 35 kV tieát dieän daây &gt; 240</v>
          </cell>
          <cell r="C172" t="str">
            <v>V.trí</v>
          </cell>
          <cell r="D172">
            <v>313870</v>
          </cell>
          <cell r="E172">
            <v>290467</v>
          </cell>
          <cell r="F172">
            <v>0</v>
          </cell>
          <cell r="G172" t="str">
            <v>06.5025</v>
          </cell>
        </row>
        <row r="173">
          <cell r="A173" t="str">
            <v>06.5061</v>
          </cell>
          <cell r="B173" t="str">
            <v>Vöôït ñöôøng giao thoâng &gt;10m tieát dieän daây £ 50</v>
          </cell>
          <cell r="C173" t="str">
            <v>V.trí</v>
          </cell>
          <cell r="D173">
            <v>177462</v>
          </cell>
          <cell r="E173">
            <v>143995</v>
          </cell>
          <cell r="F173">
            <v>0</v>
          </cell>
          <cell r="G173" t="str">
            <v>06.5061</v>
          </cell>
        </row>
        <row r="174">
          <cell r="A174" t="str">
            <v>06.5062</v>
          </cell>
          <cell r="B174" t="str">
            <v>Vöôït ñöôøng giao thoâng &gt;10m tieát dieän daây £ 95</v>
          </cell>
          <cell r="C174" t="str">
            <v>V.trí</v>
          </cell>
          <cell r="D174">
            <v>252130</v>
          </cell>
          <cell r="E174">
            <v>190445</v>
          </cell>
          <cell r="F174">
            <v>0</v>
          </cell>
          <cell r="G174" t="str">
            <v>06.5062</v>
          </cell>
        </row>
        <row r="175">
          <cell r="A175" t="str">
            <v>06.5063</v>
          </cell>
          <cell r="B175" t="str">
            <v>Vöôït ñöôøng giao thoâng &gt;10m tieát dieän daây £ 150</v>
          </cell>
          <cell r="C175" t="str">
            <v>V.trí</v>
          </cell>
          <cell r="D175">
            <v>328186</v>
          </cell>
          <cell r="E175">
            <v>233024</v>
          </cell>
          <cell r="F175">
            <v>0</v>
          </cell>
          <cell r="G175" t="str">
            <v>06.5063</v>
          </cell>
        </row>
        <row r="176">
          <cell r="A176" t="str">
            <v>06.5064</v>
          </cell>
          <cell r="B176" t="str">
            <v>Vöôït ñöôøng giao thoâng &gt;10m tieát dieän daây £ 240</v>
          </cell>
          <cell r="C176" t="str">
            <v>V.trí</v>
          </cell>
          <cell r="D176">
            <v>285447</v>
          </cell>
          <cell r="E176">
            <v>261823</v>
          </cell>
          <cell r="F176">
            <v>0</v>
          </cell>
          <cell r="G176" t="str">
            <v>06.5064</v>
          </cell>
        </row>
        <row r="177">
          <cell r="A177" t="str">
            <v>06.5065</v>
          </cell>
          <cell r="B177" t="str">
            <v>Vöôït ñöôøng giao thoâng &gt;10m tieát dieän daây &gt; 240</v>
          </cell>
          <cell r="C177" t="str">
            <v>V.trí</v>
          </cell>
          <cell r="D177">
            <v>532260</v>
          </cell>
          <cell r="E177">
            <v>410618</v>
          </cell>
          <cell r="F177">
            <v>0</v>
          </cell>
          <cell r="G177" t="str">
            <v>06.5065</v>
          </cell>
        </row>
        <row r="178">
          <cell r="A178" t="str">
            <v>06.5071</v>
          </cell>
          <cell r="B178" t="str">
            <v>Vò trí beû goùc tieát dieän daây £ 50</v>
          </cell>
          <cell r="C178" t="str">
            <v>V.trí</v>
          </cell>
          <cell r="D178">
            <v>0</v>
          </cell>
          <cell r="E178">
            <v>30697</v>
          </cell>
          <cell r="F178">
            <v>0</v>
          </cell>
          <cell r="G178" t="str">
            <v>06.5071</v>
          </cell>
        </row>
        <row r="179">
          <cell r="A179" t="str">
            <v>06.5072</v>
          </cell>
          <cell r="B179" t="str">
            <v>Vò trí beû goùc tieát dieän daây £ 95</v>
          </cell>
          <cell r="C179" t="str">
            <v>V.trí</v>
          </cell>
          <cell r="D179">
            <v>0</v>
          </cell>
          <cell r="E179">
            <v>61933</v>
          </cell>
          <cell r="F179">
            <v>0</v>
          </cell>
          <cell r="G179" t="str">
            <v>06.5072</v>
          </cell>
        </row>
        <row r="180">
          <cell r="A180" t="str">
            <v>06.5073</v>
          </cell>
          <cell r="B180" t="str">
            <v>Vò trí beû goùc tieát dieän daây £ 150</v>
          </cell>
          <cell r="C180" t="str">
            <v>V.trí</v>
          </cell>
          <cell r="D180">
            <v>0</v>
          </cell>
          <cell r="E180">
            <v>78346</v>
          </cell>
          <cell r="F180">
            <v>0</v>
          </cell>
          <cell r="G180" t="str">
            <v>06.5073</v>
          </cell>
        </row>
        <row r="181">
          <cell r="A181" t="str">
            <v>06.5074</v>
          </cell>
          <cell r="B181" t="str">
            <v>Vò trí beû goùc tieát dieän daây £ 240</v>
          </cell>
          <cell r="C181" t="str">
            <v>V.trí</v>
          </cell>
          <cell r="D181">
            <v>0</v>
          </cell>
          <cell r="E181">
            <v>80978</v>
          </cell>
          <cell r="F181">
            <v>0</v>
          </cell>
          <cell r="G181" t="str">
            <v>06.5074</v>
          </cell>
        </row>
        <row r="182">
          <cell r="A182" t="str">
            <v>06.5075</v>
          </cell>
          <cell r="B182" t="str">
            <v>Vò trí beû goùc tieát dieän daây &gt; 240</v>
          </cell>
          <cell r="C182" t="str">
            <v>V.trí</v>
          </cell>
          <cell r="D182">
            <v>0</v>
          </cell>
          <cell r="E182">
            <v>150188</v>
          </cell>
          <cell r="F182">
            <v>0</v>
          </cell>
          <cell r="G182" t="str">
            <v>06.5075</v>
          </cell>
        </row>
        <row r="183">
          <cell r="A183" t="str">
            <v>06.6104</v>
          </cell>
          <cell r="B183" t="str">
            <v>Raûi caêng daây laáy ñoä voõng daây AC-50mm 2</v>
          </cell>
          <cell r="C183" t="str">
            <v>km</v>
          </cell>
          <cell r="D183">
            <v>212189</v>
          </cell>
          <cell r="E183">
            <v>261153</v>
          </cell>
          <cell r="F183">
            <v>0</v>
          </cell>
          <cell r="G183" t="str">
            <v>06.6104</v>
          </cell>
        </row>
        <row r="184">
          <cell r="A184" t="str">
            <v>06.6105</v>
          </cell>
          <cell r="B184" t="str">
            <v>Raûi caêng daây laáy ñoä voõng daây AC-70mm 2</v>
          </cell>
          <cell r="C184" t="str">
            <v>km</v>
          </cell>
          <cell r="D184">
            <v>212789</v>
          </cell>
          <cell r="E184">
            <v>348908</v>
          </cell>
          <cell r="F184">
            <v>0</v>
          </cell>
          <cell r="G184" t="str">
            <v>06.6105</v>
          </cell>
        </row>
        <row r="185">
          <cell r="A185" t="str">
            <v>06.6106</v>
          </cell>
          <cell r="B185" t="str">
            <v>Raûi caêng daây laáy ñoä voõng daây AC-95mm 2</v>
          </cell>
          <cell r="C185" t="str">
            <v>km</v>
          </cell>
          <cell r="D185">
            <v>212789</v>
          </cell>
          <cell r="E185">
            <v>475178</v>
          </cell>
          <cell r="F185">
            <v>0</v>
          </cell>
          <cell r="G185" t="str">
            <v>06.6106</v>
          </cell>
        </row>
        <row r="186">
          <cell r="A186" t="str">
            <v>06.6107</v>
          </cell>
          <cell r="B186" t="str">
            <v>Raûi caêng daây laáy ñoä voõng daây AC-120mm 2</v>
          </cell>
          <cell r="C186" t="str">
            <v>km</v>
          </cell>
          <cell r="D186">
            <v>298671</v>
          </cell>
          <cell r="E186">
            <v>588862</v>
          </cell>
          <cell r="F186">
            <v>0</v>
          </cell>
          <cell r="G186" t="str">
            <v>06.6107</v>
          </cell>
        </row>
        <row r="187">
          <cell r="A187" t="str">
            <v>06.6108</v>
          </cell>
          <cell r="B187" t="str">
            <v>Raûi caêng daây laáy ñoä voõng daây AC-150mm 2</v>
          </cell>
          <cell r="C187" t="str">
            <v>km</v>
          </cell>
          <cell r="D187">
            <v>298671</v>
          </cell>
          <cell r="E187">
            <v>712550</v>
          </cell>
          <cell r="F187">
            <v>0</v>
          </cell>
          <cell r="G187" t="str">
            <v>06.6108</v>
          </cell>
        </row>
        <row r="188">
          <cell r="A188" t="str">
            <v>06.6109</v>
          </cell>
          <cell r="B188" t="str">
            <v>Raûi caêng daây laáy ñoä voõng daây AC-185mm 2</v>
          </cell>
          <cell r="C188" t="str">
            <v>km</v>
          </cell>
          <cell r="D188">
            <v>298671</v>
          </cell>
          <cell r="E188">
            <v>840899</v>
          </cell>
          <cell r="F188">
            <v>0</v>
          </cell>
          <cell r="G188" t="str">
            <v>06.6109</v>
          </cell>
        </row>
        <row r="189">
          <cell r="A189" t="str">
            <v>06.6110</v>
          </cell>
          <cell r="B189" t="str">
            <v>Raûi caêng daây laáy ñoä voõng daây AC-240mm 2</v>
          </cell>
          <cell r="C189" t="str">
            <v>km</v>
          </cell>
          <cell r="D189">
            <v>298671</v>
          </cell>
          <cell r="E189">
            <v>924792</v>
          </cell>
          <cell r="F189">
            <v>0</v>
          </cell>
          <cell r="G189" t="str">
            <v>06.6110</v>
          </cell>
        </row>
        <row r="190">
          <cell r="A190" t="str">
            <v>06.6124</v>
          </cell>
          <cell r="B190" t="str">
            <v>Raûi caêng daây laáy ñoä voõng daây A-50mm 2</v>
          </cell>
          <cell r="C190" t="str">
            <v>km</v>
          </cell>
          <cell r="D190">
            <v>212189</v>
          </cell>
          <cell r="E190">
            <v>208012</v>
          </cell>
          <cell r="F190">
            <v>0</v>
          </cell>
          <cell r="G190" t="str">
            <v>06.6124</v>
          </cell>
        </row>
        <row r="191">
          <cell r="A191" t="str">
            <v>06.6125</v>
          </cell>
          <cell r="B191" t="str">
            <v>Raûi caêng daây laáy ñoä voõng daây A-70mm 2</v>
          </cell>
          <cell r="C191" t="str">
            <v>km</v>
          </cell>
          <cell r="D191">
            <v>212189</v>
          </cell>
          <cell r="E191">
            <v>279516</v>
          </cell>
          <cell r="F191">
            <v>0</v>
          </cell>
          <cell r="G191" t="str">
            <v>06.6125</v>
          </cell>
        </row>
        <row r="192">
          <cell r="A192" t="str">
            <v>06.6126</v>
          </cell>
          <cell r="B192" t="str">
            <v>Raûi caêng daây laáy ñoä voõng daây A-95mm 2</v>
          </cell>
          <cell r="C192" t="str">
            <v>km</v>
          </cell>
          <cell r="D192">
            <v>212189</v>
          </cell>
          <cell r="E192">
            <v>381897</v>
          </cell>
          <cell r="F192">
            <v>0</v>
          </cell>
          <cell r="G192" t="str">
            <v>06.6126</v>
          </cell>
        </row>
        <row r="193">
          <cell r="A193" t="str">
            <v>06.6133</v>
          </cell>
          <cell r="B193" t="str">
            <v>Raûi caêng daây choáng seùt tieát dieän 35mm 2</v>
          </cell>
          <cell r="C193" t="str">
            <v>km</v>
          </cell>
          <cell r="D193">
            <v>211789</v>
          </cell>
          <cell r="E193">
            <v>365484</v>
          </cell>
          <cell r="F193">
            <v>0</v>
          </cell>
          <cell r="G193" t="str">
            <v>06.6133</v>
          </cell>
        </row>
        <row r="194">
          <cell r="A194" t="str">
            <v>06.6134</v>
          </cell>
          <cell r="B194" t="str">
            <v>Raûi caêng daây choáng seùt tieát dieän 50mm 2</v>
          </cell>
          <cell r="C194" t="str">
            <v>km</v>
          </cell>
          <cell r="D194">
            <v>211789</v>
          </cell>
          <cell r="E194">
            <v>409524</v>
          </cell>
          <cell r="F194">
            <v>0</v>
          </cell>
          <cell r="G194" t="str">
            <v>06.6134</v>
          </cell>
        </row>
        <row r="195">
          <cell r="A195" t="str">
            <v>06.6135</v>
          </cell>
          <cell r="B195" t="str">
            <v>Raûi caêng daây choáng seùt tieát dieän 70mm 2</v>
          </cell>
          <cell r="C195" t="str">
            <v>km</v>
          </cell>
          <cell r="D195">
            <v>211789</v>
          </cell>
          <cell r="E195">
            <v>491429</v>
          </cell>
          <cell r="F195">
            <v>0</v>
          </cell>
          <cell r="G195" t="str">
            <v>06.6135</v>
          </cell>
        </row>
        <row r="197">
          <cell r="A197" t="str">
            <v>02.1211</v>
          </cell>
          <cell r="B197" t="str">
            <v>Vaän chuyeån xi maêng cöï ly 100m</v>
          </cell>
          <cell r="C197" t="str">
            <v>taán</v>
          </cell>
          <cell r="D197">
            <v>0</v>
          </cell>
          <cell r="E197">
            <v>71813</v>
          </cell>
        </row>
        <row r="198">
          <cell r="A198" t="str">
            <v>02.1212</v>
          </cell>
          <cell r="B198" t="str">
            <v>Vaän chuyeån xi maêng cöï ly 300m</v>
          </cell>
          <cell r="C198" t="str">
            <v>taán</v>
          </cell>
          <cell r="D198">
            <v>0</v>
          </cell>
          <cell r="E198">
            <v>67545</v>
          </cell>
        </row>
        <row r="199">
          <cell r="A199" t="str">
            <v>02.1213</v>
          </cell>
          <cell r="B199" t="str">
            <v>Vaän chuyeån xi maêng cöï ly 500m</v>
          </cell>
          <cell r="C199" t="str">
            <v>taán</v>
          </cell>
          <cell r="D199">
            <v>0</v>
          </cell>
          <cell r="E199">
            <v>66956</v>
          </cell>
        </row>
        <row r="200">
          <cell r="A200" t="str">
            <v>02.1214</v>
          </cell>
          <cell r="B200" t="str">
            <v>Vaän chuyeån xi maêng cöï ly &gt;500m</v>
          </cell>
          <cell r="C200" t="str">
            <v>taán</v>
          </cell>
          <cell r="D200">
            <v>0</v>
          </cell>
          <cell r="E200">
            <v>66515</v>
          </cell>
        </row>
        <row r="202">
          <cell r="A202" t="str">
            <v>02.1241</v>
          </cell>
          <cell r="B202" t="str">
            <v xml:space="preserve">Vaän chuyeån ñaù </v>
          </cell>
          <cell r="C202" t="str">
            <v>m3</v>
          </cell>
          <cell r="D202">
            <v>0</v>
          </cell>
          <cell r="E202">
            <v>70635</v>
          </cell>
        </row>
        <row r="203">
          <cell r="A203" t="str">
            <v>02.1242</v>
          </cell>
          <cell r="B203" t="str">
            <v xml:space="preserve">Vaän chuyeån ñaù </v>
          </cell>
          <cell r="C203" t="str">
            <v>m3</v>
          </cell>
          <cell r="D203">
            <v>0</v>
          </cell>
          <cell r="E203">
            <v>67692</v>
          </cell>
        </row>
        <row r="204">
          <cell r="A204" t="str">
            <v>02.1243</v>
          </cell>
          <cell r="B204" t="str">
            <v xml:space="preserve">Vaän chuyeån ñaù </v>
          </cell>
          <cell r="C204" t="str">
            <v>m3</v>
          </cell>
          <cell r="D204">
            <v>0</v>
          </cell>
          <cell r="E204">
            <v>67104</v>
          </cell>
        </row>
        <row r="205">
          <cell r="A205" t="str">
            <v>02.1244</v>
          </cell>
          <cell r="B205" t="str">
            <v xml:space="preserve">Vaän chuyeån ñaù </v>
          </cell>
          <cell r="C205" t="str">
            <v>m3</v>
          </cell>
          <cell r="D205">
            <v>0</v>
          </cell>
          <cell r="E205">
            <v>66662</v>
          </cell>
        </row>
        <row r="206">
          <cell r="A206" t="str">
            <v>02.1232</v>
          </cell>
          <cell r="B206" t="str">
            <v>Vaän chuyeån caÙt</v>
          </cell>
          <cell r="C206" t="str">
            <v>m3</v>
          </cell>
        </row>
        <row r="207">
          <cell r="A207" t="str">
            <v>02.1231</v>
          </cell>
          <cell r="B207" t="str">
            <v>Vaän chuyeån caùt</v>
          </cell>
          <cell r="C207" t="str">
            <v>m3</v>
          </cell>
          <cell r="D207">
            <v>0</v>
          </cell>
          <cell r="E207">
            <v>67251</v>
          </cell>
        </row>
        <row r="208">
          <cell r="A208" t="str">
            <v>02.1232</v>
          </cell>
          <cell r="B208" t="str">
            <v>Vaän chuyeån caùt</v>
          </cell>
          <cell r="C208" t="str">
            <v>m3</v>
          </cell>
          <cell r="D208">
            <v>0</v>
          </cell>
          <cell r="E208">
            <v>64308</v>
          </cell>
        </row>
        <row r="209">
          <cell r="A209" t="str">
            <v>02.1233</v>
          </cell>
          <cell r="B209" t="str">
            <v>Vaän chuyeån caùt</v>
          </cell>
          <cell r="C209" t="str">
            <v>m3</v>
          </cell>
          <cell r="D209">
            <v>0</v>
          </cell>
          <cell r="E209">
            <v>63719</v>
          </cell>
        </row>
        <row r="210">
          <cell r="A210" t="str">
            <v>02.1234</v>
          </cell>
          <cell r="B210" t="str">
            <v>Vaän chuyeån caùt</v>
          </cell>
          <cell r="C210" t="str">
            <v>m3</v>
          </cell>
          <cell r="D210">
            <v>0</v>
          </cell>
          <cell r="E210">
            <v>62983</v>
          </cell>
        </row>
        <row r="212">
          <cell r="A212" t="str">
            <v>02.1351</v>
          </cell>
          <cell r="B212" t="str">
            <v>Vaän chuyeån coát theùp + bulon</v>
          </cell>
          <cell r="C212" t="str">
            <v>Taán</v>
          </cell>
          <cell r="D212">
            <v>0</v>
          </cell>
          <cell r="E212">
            <v>110221</v>
          </cell>
        </row>
        <row r="213">
          <cell r="A213" t="str">
            <v>02.1352</v>
          </cell>
          <cell r="B213" t="str">
            <v>Vaän chuyeån coát theùp + bulon</v>
          </cell>
          <cell r="C213" t="str">
            <v>Taán</v>
          </cell>
          <cell r="D213">
            <v>0</v>
          </cell>
          <cell r="E213">
            <v>103451</v>
          </cell>
        </row>
        <row r="214">
          <cell r="A214" t="str">
            <v>02.1353</v>
          </cell>
          <cell r="B214" t="str">
            <v>Vaän chuyeån coát theùp + bulon</v>
          </cell>
          <cell r="C214" t="str">
            <v>Taán</v>
          </cell>
          <cell r="D214">
            <v>0</v>
          </cell>
          <cell r="E214">
            <v>102127</v>
          </cell>
        </row>
        <row r="215">
          <cell r="A215" t="str">
            <v>02.1354</v>
          </cell>
          <cell r="B215" t="str">
            <v>Vaän chuyeån coát theùp + bulon</v>
          </cell>
          <cell r="C215" t="str">
            <v>Taán</v>
          </cell>
          <cell r="D215">
            <v>0</v>
          </cell>
          <cell r="E215">
            <v>93739</v>
          </cell>
        </row>
        <row r="217">
          <cell r="A217" t="str">
            <v>02.1331</v>
          </cell>
          <cell r="B217" t="str">
            <v>Vaän chuyeån vaùn khuoân</v>
          </cell>
          <cell r="C217" t="str">
            <v>m3</v>
          </cell>
          <cell r="D217">
            <v>0</v>
          </cell>
          <cell r="E217">
            <v>57391</v>
          </cell>
        </row>
        <row r="218">
          <cell r="A218" t="str">
            <v>02.1332</v>
          </cell>
          <cell r="B218" t="str">
            <v>Vaän chuyeån vaùn khuoân</v>
          </cell>
          <cell r="C218" t="str">
            <v>m3</v>
          </cell>
          <cell r="D218">
            <v>0</v>
          </cell>
          <cell r="E218">
            <v>55037</v>
          </cell>
        </row>
        <row r="219">
          <cell r="A219" t="str">
            <v>02.1333</v>
          </cell>
          <cell r="B219" t="str">
            <v>Vaän chuyeån vaùn khuoân</v>
          </cell>
          <cell r="C219" t="str">
            <v>m3</v>
          </cell>
          <cell r="D219">
            <v>0</v>
          </cell>
          <cell r="E219">
            <v>54301</v>
          </cell>
        </row>
        <row r="220">
          <cell r="A220" t="str">
            <v>02.1334</v>
          </cell>
          <cell r="B220" t="str">
            <v>Vaän chuyeån vaùn khuoân</v>
          </cell>
          <cell r="C220" t="str">
            <v>m3</v>
          </cell>
          <cell r="D220">
            <v>0</v>
          </cell>
          <cell r="E220">
            <v>53859</v>
          </cell>
        </row>
        <row r="222">
          <cell r="A222" t="str">
            <v>02.1321</v>
          </cell>
          <cell r="B222" t="str">
            <v>Vaän chuyeån nöôùc</v>
          </cell>
          <cell r="C222" t="str">
            <v>m3</v>
          </cell>
          <cell r="D222">
            <v>134516</v>
          </cell>
          <cell r="E222">
            <v>57833</v>
          </cell>
        </row>
        <row r="223">
          <cell r="A223" t="str">
            <v>02.1322</v>
          </cell>
          <cell r="B223" t="str">
            <v>Vaän chuyeån nöôùc</v>
          </cell>
          <cell r="C223" t="str">
            <v>m3</v>
          </cell>
          <cell r="D223">
            <v>0</v>
          </cell>
          <cell r="E223">
            <v>56950</v>
          </cell>
        </row>
        <row r="224">
          <cell r="A224" t="str">
            <v>02.1323</v>
          </cell>
          <cell r="B224" t="str">
            <v>Vaän chuyeån nöôùc</v>
          </cell>
          <cell r="C224" t="str">
            <v>m3</v>
          </cell>
          <cell r="D224">
            <v>0</v>
          </cell>
          <cell r="E224">
            <v>49592</v>
          </cell>
        </row>
        <row r="225">
          <cell r="A225" t="str">
            <v>02.1324</v>
          </cell>
          <cell r="B225" t="str">
            <v>Vaän chuyeån nöôùc</v>
          </cell>
          <cell r="C225" t="str">
            <v>m3</v>
          </cell>
          <cell r="D225">
            <v>0</v>
          </cell>
          <cell r="E225">
            <v>48415</v>
          </cell>
        </row>
        <row r="227">
          <cell r="A227" t="str">
            <v>02.1391</v>
          </cell>
          <cell r="B227" t="str">
            <v>Vaän chuyeån coïc tre</v>
          </cell>
          <cell r="C227" t="str">
            <v>coïc</v>
          </cell>
          <cell r="D227">
            <v>0</v>
          </cell>
          <cell r="E227">
            <v>17953</v>
          </cell>
        </row>
        <row r="228">
          <cell r="A228" t="str">
            <v>02.1392</v>
          </cell>
          <cell r="B228" t="str">
            <v>Vaän chuyeån coïc tre</v>
          </cell>
          <cell r="C228" t="str">
            <v>coïc</v>
          </cell>
          <cell r="D228">
            <v>0</v>
          </cell>
          <cell r="E228">
            <v>16923</v>
          </cell>
        </row>
        <row r="229">
          <cell r="A229" t="str">
            <v>02.1393</v>
          </cell>
          <cell r="B229" t="str">
            <v>Vaän chuyeån coïc tre</v>
          </cell>
          <cell r="C229" t="str">
            <v>coïc</v>
          </cell>
          <cell r="D229">
            <v>0</v>
          </cell>
          <cell r="E229">
            <v>16776</v>
          </cell>
        </row>
        <row r="230">
          <cell r="A230" t="str">
            <v>02.1394</v>
          </cell>
          <cell r="B230" t="str">
            <v>Vaän chuyeån coïc tre</v>
          </cell>
          <cell r="C230" t="str">
            <v>coïc</v>
          </cell>
          <cell r="D230">
            <v>0</v>
          </cell>
          <cell r="E230">
            <v>16629</v>
          </cell>
        </row>
        <row r="232">
          <cell r="A232" t="str">
            <v>02.1391</v>
          </cell>
          <cell r="B232" t="str">
            <v>Vaän chuyeån coùt eùp</v>
          </cell>
          <cell r="C232" t="str">
            <v>taám</v>
          </cell>
          <cell r="D232">
            <v>0</v>
          </cell>
          <cell r="E232">
            <v>17953</v>
          </cell>
        </row>
        <row r="233">
          <cell r="A233" t="str">
            <v>02.1392</v>
          </cell>
          <cell r="B233" t="str">
            <v>Vaän chuyeån coùt eùp</v>
          </cell>
          <cell r="C233" t="str">
            <v>taám</v>
          </cell>
          <cell r="D233">
            <v>0</v>
          </cell>
          <cell r="E233">
            <v>16923</v>
          </cell>
        </row>
        <row r="234">
          <cell r="A234" t="str">
            <v>02.1393</v>
          </cell>
          <cell r="B234" t="str">
            <v>Vaän chuyeån coùt eùp</v>
          </cell>
          <cell r="C234" t="str">
            <v>taám</v>
          </cell>
          <cell r="D234">
            <v>0</v>
          </cell>
          <cell r="E234">
            <v>16776</v>
          </cell>
        </row>
        <row r="235">
          <cell r="A235" t="str">
            <v>02.1394</v>
          </cell>
          <cell r="B235" t="str">
            <v>Vaän chuyeån coùt eùp</v>
          </cell>
          <cell r="C235" t="str">
            <v>taám</v>
          </cell>
          <cell r="D235">
            <v>0</v>
          </cell>
          <cell r="E235">
            <v>16629</v>
          </cell>
        </row>
        <row r="237">
          <cell r="A237" t="str">
            <v>02.1481</v>
          </cell>
          <cell r="B237" t="str">
            <v>Vaän chuyeån DCTC</v>
          </cell>
          <cell r="C237" t="str">
            <v>Taán</v>
          </cell>
          <cell r="D237">
            <v>0</v>
          </cell>
          <cell r="E237">
            <v>91090</v>
          </cell>
        </row>
        <row r="238">
          <cell r="A238" t="str">
            <v>02.1482</v>
          </cell>
          <cell r="B238" t="str">
            <v>Vaän chuyeån DCTC</v>
          </cell>
          <cell r="C238" t="str">
            <v>Taán</v>
          </cell>
          <cell r="D238">
            <v>0</v>
          </cell>
          <cell r="E238">
            <v>84615</v>
          </cell>
        </row>
        <row r="239">
          <cell r="A239" t="str">
            <v>02.1483</v>
          </cell>
          <cell r="B239" t="str">
            <v>Vaän chuyeån DCTC</v>
          </cell>
          <cell r="C239" t="str">
            <v>Taán</v>
          </cell>
          <cell r="D239">
            <v>0</v>
          </cell>
          <cell r="E239">
            <v>83585</v>
          </cell>
        </row>
        <row r="240">
          <cell r="A240" t="str">
            <v>02.1484</v>
          </cell>
          <cell r="B240" t="str">
            <v>Vaän chuyeån DCTC</v>
          </cell>
          <cell r="C240" t="str">
            <v>Taán</v>
          </cell>
          <cell r="D240">
            <v>0</v>
          </cell>
          <cell r="E240">
            <v>82849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TXL"/>
      <sheetName val="DTCT"/>
      <sheetName val="PTdgct"/>
      <sheetName val="CPTNo"/>
      <sheetName val="GiaVL"/>
      <sheetName val="Cuoc"/>
      <sheetName val="GiaMay"/>
      <sheetName val="DGNC"/>
      <sheetName val="XXXXXXXX"/>
      <sheetName val="XXXXXXX0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6">
          <cell r="F6">
            <v>174949.25714285712</v>
          </cell>
        </row>
        <row r="7">
          <cell r="F7">
            <v>191062.18095238094</v>
          </cell>
        </row>
        <row r="8">
          <cell r="F8">
            <v>221062.18095238094</v>
          </cell>
        </row>
        <row r="18">
          <cell r="F18">
            <v>4545576.3809523806</v>
          </cell>
        </row>
        <row r="19">
          <cell r="F19">
            <v>4745576.3809523806</v>
          </cell>
        </row>
        <row r="20">
          <cell r="F20">
            <v>6545.5763809523805</v>
          </cell>
        </row>
        <row r="22">
          <cell r="F22">
            <v>1160576.3809523811</v>
          </cell>
        </row>
        <row r="58">
          <cell r="F58">
            <v>1020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G_B 2_TH"/>
      <sheetName val="BANG_B 2.1. 3"/>
      <sheetName val="BANG_B 2.1.2"/>
      <sheetName val="BANG_B 2.1.1"/>
      <sheetName val="BANG_TINH_NPV"/>
      <sheetName val="BANG_D"/>
      <sheetName val="BANG_B 2.1SD"/>
      <sheetName val="BANG_B 2.1"/>
      <sheetName val="BANG_B 1.6"/>
      <sheetName val="BANG_B 1.5"/>
      <sheetName val="BANG_B 1.4"/>
      <sheetName val="BANG_B 1.3"/>
      <sheetName val="BANG_B 1.2"/>
      <sheetName val="BANG_B 1.1"/>
      <sheetName val="BANG_B1"/>
      <sheetName val="BANG_A"/>
      <sheetName val="DU_LIEU"/>
      <sheetName val="TINH_TOAN_CHI_TIEU"/>
      <sheetName val="THANG_DIEM_XET_THAU"/>
      <sheetName val="TIEU_CHUAN_VAN_HANH"/>
      <sheetName val="Mo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>
        <row r="24">
          <cell r="E24">
            <v>119800000</v>
          </cell>
        </row>
        <row r="25">
          <cell r="E25">
            <v>125100000</v>
          </cell>
        </row>
        <row r="27">
          <cell r="E27">
            <v>0.03</v>
          </cell>
        </row>
        <row r="28">
          <cell r="E28">
            <v>2.5000000000000001E-2</v>
          </cell>
        </row>
      </sheetData>
      <sheetData sheetId="17"/>
      <sheetData sheetId="18"/>
      <sheetData sheetId="19"/>
      <sheetData sheetId="2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BC_KKTSCD"/>
      <sheetName val="Chitiet"/>
      <sheetName val="Sheet2 (2)"/>
      <sheetName val="Mau_BC_KKTSCD"/>
      <sheetName val="Chi tiet - Dv lap"/>
      <sheetName val="TH KHTC"/>
      <sheetName val="000"/>
      <sheetName val="00000000"/>
      <sheetName val="PIPE-03E"/>
      <sheetName val="Chart2"/>
      <sheetName val="Chart1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116(300)"/>
      <sheetName val="116(200)"/>
      <sheetName val="116(150)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MD"/>
      <sheetName val="ND"/>
      <sheetName val="CONG"/>
      <sheetName val="DGCT"/>
      <sheetName val="Caodo"/>
      <sheetName val="Dat"/>
      <sheetName val="KL-CTTK"/>
      <sheetName val="BTH"/>
      <sheetName val="TSCD"/>
      <sheetName val="C.TIEU"/>
      <sheetName val="CPNLTT"/>
      <sheetName val="T.Luong"/>
      <sheetName val="CPSX"/>
      <sheetName val="NCTT"/>
      <sheetName val="QLDN"/>
      <sheetName val="641"/>
      <sheetName val="642"/>
      <sheetName val="T.HAO"/>
      <sheetName val="DT TUYEN"/>
      <sheetName val="DT GIA"/>
      <sheetName val="KHDT"/>
      <sheetName val="KHDT (2)"/>
      <sheetName val="SX-TT"/>
      <sheetName val="CL "/>
      <sheetName val="VTu"/>
      <sheetName val="LDTL"/>
      <sheetName val="KHao"/>
      <sheetName val="LNKD"/>
      <sheetName val="SK"/>
      <sheetName val="TNo"/>
      <sheetName val="CTTH"/>
      <sheetName val="VON"/>
      <sheetName val="VLD"/>
      <sheetName val="KQ (2)"/>
      <sheetName val="KH 2003 (moi max)"/>
      <sheetName val="Dong Dau"/>
      <sheetName val="Dong Dau (2)"/>
      <sheetName val="Sau dong"/>
      <sheetName val="Ma xa"/>
      <sheetName val="My dinh"/>
      <sheetName val="Tong cong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1"/>
      <sheetName val="be tong"/>
      <sheetName val="Thep"/>
      <sheetName val="Tong hop thep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TH"/>
      <sheetName val="Phu luc"/>
      <sheetName val="Gia trÞ"/>
      <sheetName val="CT Duong"/>
      <sheetName val="Bia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10000000"/>
      <sheetName val="KH12"/>
      <sheetName val="CN12"/>
      <sheetName val="HD12"/>
      <sheetName val="KH1"/>
      <sheetName val="Congty"/>
      <sheetName val="VPPN"/>
      <sheetName val="XN74"/>
      <sheetName val="XN54"/>
      <sheetName val="XN33"/>
      <sheetName val="NK96"/>
      <sheetName val="XL4Test5"/>
      <sheetName val="VL"/>
      <sheetName val="CTXD"/>
      <sheetName val=".."/>
      <sheetName val="CTDN"/>
      <sheetName val="san vuon"/>
      <sheetName val="khu phu tro"/>
      <sheetName val="Sheet17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Sheet13"/>
      <sheetName val="Sheet14"/>
      <sheetName val="Sheet15"/>
      <sheetName val="Sheet16"/>
      <sheetName val="CT xa"/>
      <sheetName val="TLGC"/>
      <sheetName val="BL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8"/>
      <sheetName val="Sheet19"/>
      <sheetName val="Sheet20"/>
      <sheetName val="Thuyet minh"/>
      <sheetName val="CQ-HQ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klcong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Tonghop"/>
      <sheetName val="TM"/>
      <sheetName val="BU-gian"/>
      <sheetName val="Bu-Ha"/>
      <sheetName val="PTVT"/>
      <sheetName val="Gia DAN"/>
      <sheetName val="Dan"/>
      <sheetName val="Cuoc"/>
      <sheetName val="Bugia"/>
      <sheetName val="KL57"/>
      <sheetName val="T1"/>
      <sheetName val="T2"/>
      <sheetName val="T3"/>
      <sheetName val="T4"/>
      <sheetName val="T5"/>
      <sheetName val="t6"/>
      <sheetName val="T7"/>
      <sheetName val="T8"/>
      <sheetName val="T9"/>
      <sheetName val="T10"/>
      <sheetName val="11"/>
      <sheetName val="THop"/>
      <sheetName val="sent to"/>
      <sheetName val="PTCT"/>
      <sheetName val="CDghino"/>
      <sheetName val="TH (T1-6)"/>
      <sheetName val="ThueTB"/>
      <sheetName val="SCD5"/>
      <sheetName val=" NL"/>
      <sheetName val="CPVL-CPM"/>
      <sheetName val="PTVL"/>
      <sheetName val="CD1"/>
      <sheetName val=" NL (2)"/>
      <sheetName val="CDTHCT"/>
      <sheetName val="CDTHCT (3)"/>
      <sheetName val="THCT"/>
      <sheetName val="cap cho cac DT"/>
      <sheetName val="Ung - hoan"/>
      <sheetName val="CP may"/>
      <sheetName val="SS"/>
      <sheetName val="NVL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dutoan1"/>
      <sheetName val="Anhtoan"/>
      <sheetName val="dutoan2"/>
      <sheetName val="vat tu"/>
      <sheetName val="KM"/>
      <sheetName val="KHOANMUC"/>
      <sheetName val="CPQL"/>
      <sheetName val="SANLUONG"/>
      <sheetName val="SSCP-SL"/>
      <sheetName val="KQKD"/>
      <sheetName val="CDSL (2)"/>
      <sheetName val="CHIT"/>
      <sheetName val="THXH"/>
      <sheetName val="BHXH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Outlets"/>
      <sheetName val="PGs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DT"/>
      <sheetName val="THND"/>
      <sheetName val="THMD"/>
      <sheetName val="Phtro1"/>
      <sheetName val="DTKS1"/>
      <sheetName val="CT1m"/>
      <sheetName val="Xep hang 201"/>
      <sheetName val="toan Cty"/>
      <sheetName val="Cong ty"/>
      <sheetName val="XN 2"/>
      <sheetName val="XN ong CHi"/>
      <sheetName val="N XDCT&amp; XKLD"/>
      <sheetName val="CN HCM"/>
      <sheetName val="HITECO"/>
      <sheetName val="TT XKLD(Nhan)"/>
      <sheetName val="Ong Hong"/>
      <sheetName val="CN hung yen"/>
      <sheetName val="Dong nai"/>
      <sheetName val="LUU1704"/>
      <sheetName val="Tien ung"/>
      <sheetName val="phi luong3"/>
      <sheetName val="T1(T1)04"/>
      <sheetName val="huy dong von"/>
      <sheetName val="Lai vayxd"/>
      <sheetName val="Lai vayphaitra"/>
      <sheetName val="Lai vay "/>
      <sheetName val="tra von"/>
      <sheetName val="KH chi tiet"/>
      <sheetName val="nguyen lieu"/>
      <sheetName val="soi tho soi det"/>
      <sheetName val="soi thuong"/>
      <sheetName val="ni"/>
      <sheetName val="vai det"/>
      <sheetName val="chi phi 1tan"/>
      <sheetName val="von luu dong"/>
      <sheetName val="thue VAT"/>
      <sheetName val="doanh thu"/>
      <sheetName val="doanh thu loi nhuan"/>
      <sheetName val="dong tien"/>
      <sheetName val="thu hoi von"/>
      <sheetName val="hoan von"/>
      <sheetName val="dothi npv"/>
      <sheetName val="diem hoa von"/>
      <sheetName val="nop ngan sach"/>
      <sheetName val="chi tieu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luong thang 10"/>
      <sheetName val="tong hop thang 10"/>
      <sheetName val="loung11"/>
      <sheetName val="TH 11"/>
      <sheetName val="T122"/>
      <sheetName val="T121"/>
      <sheetName val="px khai thac 2"/>
      <sheetName val="dao lo so 2"/>
      <sheetName val="luong vp thang 10"/>
      <sheetName val="KL Tram Cty"/>
      <sheetName val="Gam may Cty"/>
      <sheetName val="KL tram KH"/>
      <sheetName val="Gam may KH"/>
      <sheetName val="Cach dien"/>
      <sheetName val="Mang tai"/>
      <sheetName val="KL DDK"/>
      <sheetName val="Mang tai DDK"/>
      <sheetName val="KL DDK0,4"/>
      <sheetName val="TT Ky thuat"/>
      <sheetName val="CT moi"/>
      <sheetName val="Tu dien"/>
      <sheetName val="May cat"/>
      <sheetName val="Dao Cly"/>
      <sheetName val="Dao Ptai"/>
      <sheetName val="Tu RMU"/>
      <sheetName val="C.set"/>
      <sheetName val="SI"/>
      <sheetName val="Sco Cap"/>
      <sheetName val="Sco TB"/>
      <sheetName val="TN tram"/>
      <sheetName val="TN C.set"/>
      <sheetName val="TN TD DDay"/>
      <sheetName val="Phan chung"/>
      <sheetName val="Q1-02"/>
      <sheetName val="Q2-02"/>
      <sheetName val="Q3-02"/>
      <sheetName val="cong Q2"/>
      <sheetName val="T.U luong Q1"/>
      <sheetName val="T.U luong Q2"/>
      <sheetName val="T.U luong Q3"/>
      <sheetName val="KL VL"/>
      <sheetName val="KHCTiet"/>
      <sheetName val="QT 9-6"/>
      <sheetName val="Thuong luu HB"/>
      <sheetName val="QT03"/>
      <sheetName val="QT"/>
      <sheetName val="PTmay"/>
      <sheetName val="KK"/>
      <sheetName val="QT Ky T"/>
      <sheetName val="BCKT"/>
      <sheetName val="bc vt TON BAI"/>
      <sheetName val="XXXXXXX0"/>
      <sheetName val="Dc Dau"/>
      <sheetName val=" o to Hien 8"/>
      <sheetName val=" o to Hien9"/>
      <sheetName val=" o to Hien10"/>
      <sheetName val=" o to Hien11"/>
      <sheetName val="Ke"/>
    </sheetNames>
    <definedNames>
      <definedName name="DataFilter"/>
      <definedName name="DataSort"/>
      <definedName name="GoBack" sheetId="13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 refreshError="1"/>
      <sheetData sheetId="652" refreshError="1"/>
      <sheetData sheetId="653" refreshError="1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TXL"/>
      <sheetName val="DDCT"/>
      <sheetName val="GIa"/>
      <sheetName val="Sheet1"/>
      <sheetName val="KP"/>
      <sheetName val="NC"/>
      <sheetName val="M"/>
      <sheetName val="XLK"/>
      <sheetName val="vln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TXL"/>
      <sheetName val="ctiet"/>
      <sheetName val="don gia"/>
      <sheetName val="giaVL"/>
      <sheetName val="mac BT"/>
      <sheetName val="GTXL-PT"/>
      <sheetName val="XXXXXXXX"/>
      <sheetName val="00000000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Quantity"/>
      <sheetName val="KP_List"/>
      <sheetName val="PU_ITALY "/>
      <sheetName val="Prices"/>
      <sheetName val="Module1"/>
      <sheetName val="Module2"/>
      <sheetName val="XL4Poppy"/>
      <sheetName val="6787CWFASE2CASE2_00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GIA CUOC"/>
      <sheetName val="VUA XM"/>
      <sheetName val="VUA BT"/>
      <sheetName val="Sheet10"/>
      <sheetName val="NC"/>
      <sheetName val="XM"/>
      <sheetName val="CUOC V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han cong"/>
      <sheetName val="phu cap"/>
      <sheetName val="vlminh hoa"/>
      <sheetName val="DG "/>
      <sheetName val="NLV"/>
      <sheetName val="Ncong nhan"/>
      <sheetName val="Ha tang"/>
      <sheetName val="Bangthkp"/>
      <sheetName val="THKP"/>
      <sheetName val="Congty"/>
      <sheetName val="VPPN"/>
      <sheetName val="XN74"/>
      <sheetName val="XN54"/>
      <sheetName val="XN33"/>
      <sheetName val="NK96"/>
      <sheetName val="XL4Test5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XL4Poppy"/>
      <sheetName val="tong hop"/>
      <sheetName val="phan tich DG"/>
      <sheetName val="gia vat lieu"/>
      <sheetName val="gia xe may"/>
      <sheetName val="gia nhan cong"/>
      <sheetName val="DTDD"/>
      <sheetName val="DTCD"/>
      <sheetName val="DTDD2003"/>
      <sheetName val="Vayvon"/>
      <sheetName val="Tdien"/>
      <sheetName val="DTSON ADB3-N2"/>
      <sheetName val="BangketienvayNHS"/>
      <sheetName val="XXXXXXXX"/>
      <sheetName val="Tan an(8)"/>
      <sheetName val="QK(DP1) (7)"/>
      <sheetName val="cat®o luong(DP1) (6)"/>
      <sheetName val="cat tam quang(DP1) (5)"/>
      <sheetName val="cat Na dan(DP1) (4)"/>
      <sheetName val="cat Na dan(DP1) (2)"/>
      <sheetName val="catdo luong(496)"/>
      <sheetName val="catNam Dan (DELTA) (3)"/>
      <sheetName val="cat hoa binh (DP2) (2)"/>
      <sheetName val="cat hoa binh (DP1)"/>
      <sheetName val="cat song dinh (4)"/>
      <sheetName val="C47-456"/>
      <sheetName val="C46"/>
      <sheetName val="C47-PII"/>
      <sheetName val="Lop 6 lan 1"/>
      <sheetName val="lop1 lan2"/>
      <sheetName val="lop2 lan2 "/>
      <sheetName val="lop3 lan2 "/>
      <sheetName val="lop4 lan2 "/>
      <sheetName val="lop5 lan2 "/>
      <sheetName val="lop6 lan2 "/>
      <sheetName val="lop7 lan2 "/>
      <sheetName val="lop8 lan2 "/>
      <sheetName val="lop9 lan2"/>
      <sheetName val="lop10 lan2 "/>
      <sheetName val="Nconõþnhan"/>
      <sheetName val="PHUTRO500"/>
      <sheetName val="KLHT"/>
      <sheetName val="tuong"/>
      <sheetName val="general"/>
      <sheetName val="Main Road"/>
      <sheetName val="KL_Dat-Da"/>
      <sheetName val="N1"/>
      <sheetName val="Km0_Km8"/>
      <sheetName val="Km27_Km40+390"/>
      <sheetName val="Km8_Km17"/>
      <sheetName val="Tackcoat"/>
      <sheetName val="Primecoat"/>
      <sheetName val="Km17_Km27"/>
      <sheetName val="2J.01"/>
      <sheetName val="2J.02"/>
      <sheetName val="2J.03"/>
      <sheetName val="2J.04"/>
      <sheetName val="2J.05"/>
      <sheetName val="2J.06"/>
      <sheetName val="2J.07"/>
      <sheetName val="2J.10"/>
      <sheetName val="2J.11"/>
      <sheetName val="2J.12"/>
      <sheetName val="2J.13"/>
      <sheetName val="muc.luc"/>
      <sheetName val="123"/>
      <sheetName val="00000000"/>
      <sheetName val="B-n (2)"/>
      <sheetName val="B-n"/>
      <sheetName val="B-ky2"/>
      <sheetName val="TH-t toan"/>
      <sheetName val="T-toan"/>
      <sheetName val="TH"/>
      <sheetName val="B-ky"/>
      <sheetName val="bia"/>
      <sheetName val="th-dn"/>
      <sheetName val="XD"/>
      <sheetName val="dien"/>
      <sheetName val="nuoc"/>
      <sheetName val="Tbi"/>
      <sheetName val="Ctiet-XD"/>
      <sheetName val="Ctiet-dien"/>
      <sheetName val="Ctiet-nuoc"/>
      <sheetName val="Vtu-XD"/>
      <sheetName val="Vtu-dien"/>
      <sheetName val="Vtu-nuoc"/>
      <sheetName val="Tro giup"/>
      <sheetName val="BANGTRA"/>
      <sheetName val="T2"/>
      <sheetName val="T3"/>
      <sheetName val="T4"/>
      <sheetName val="T5"/>
      <sheetName val="THop"/>
      <sheetName val="THKD"/>
      <sheetName val="10000000"/>
      <sheetName val="20000000"/>
      <sheetName val="30000000"/>
      <sheetName val="40000000"/>
      <sheetName val="TT 9T - 2003"/>
      <sheetName val="TT QIII-2003"/>
      <sheetName val="TT QII-2003"/>
      <sheetName val="TT QI-2003"/>
      <sheetName val="00000001"/>
      <sheetName val="chi tieu HV"/>
      <sheetName val="sx-tt-tk"/>
      <sheetName val="tsach &amp; thu hoi"/>
      <sheetName val="KK than ton   (2)"/>
      <sheetName val="KK than ton   (3)"/>
      <sheetName val="TT cac ho"/>
      <sheetName val="TT trong nganh"/>
      <sheetName val="chi tiet KHM"/>
      <sheetName val="Pham cap"/>
      <sheetName val="DT than"/>
      <sheetName val="Doanh thu"/>
      <sheetName val="gia tri SX"/>
      <sheetName val="Maumoi"/>
      <sheetName val="So Cong nghiep"/>
      <sheetName val="Bia BC"/>
      <sheetName val="TH thanton"/>
      <sheetName val="Dat da thai"/>
      <sheetName val="XNGB-BMD2004"/>
      <sheetName val="GTSX (TT)"/>
      <sheetName val="XNGBQI"/>
      <sheetName val="XNGBQI (2)"/>
      <sheetName val="XNGBQI-04 (2)"/>
      <sheetName val="XNGBQII-04 (2)"/>
      <sheetName val="XNGBQII-04 (3)"/>
      <sheetName val="XNGBQIII-04 (2)"/>
      <sheetName val="XNGBQIII-04 (3)"/>
      <sheetName val="XNGBQIV-04 (2)"/>
      <sheetName val="XNGBQIV-04 (3)"/>
      <sheetName val="XNGBQI-05 (2)"/>
      <sheetName val="XNGBQI-05 (3)"/>
      <sheetName val="XNGBQII-05 (2)"/>
      <sheetName val="XNGBQII-05 (3)"/>
      <sheetName val="XNGBQIII-05"/>
      <sheetName val="XNGBQIII-05 (02)"/>
      <sheetName val="Gia ban NK bq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000000000000"/>
      <sheetName val="100000000000"/>
      <sheetName val="200000000000"/>
      <sheetName val="XNGBQII-05"/>
      <sheetName val="XNGBQII-05 (02)"/>
      <sheetName val="LLV"/>
      <sheetName val="1"/>
      <sheetName val="2"/>
      <sheetName val="1-11"/>
      <sheetName val="2-11"/>
      <sheetName val="1-12"/>
      <sheetName val="1-1"/>
      <sheetName val="2-12"/>
      <sheetName val="2-1"/>
      <sheetName val="1-2"/>
      <sheetName val="2-2"/>
      <sheetName val="1-3"/>
      <sheetName val="8thangdaunam"/>
      <sheetName val="KDT6"/>
      <sheetName val="KDT7"/>
      <sheetName val="KDT8"/>
      <sheetName val="KDT9"/>
      <sheetName val="KDT10"/>
      <sheetName val="XLT7"/>
      <sheetName val="XL8"/>
      <sheetName val="XLT9"/>
      <sheetName val="XLT6"/>
      <sheetName val="lt-tl"/>
      <sheetName val="px3-tl"/>
      <sheetName val="px1-tl"/>
      <sheetName val="vp-tl"/>
      <sheetName val="px2,tb-tl"/>
      <sheetName val="th-qt"/>
      <sheetName val="bqt"/>
      <sheetName val="tl-khovt"/>
      <sheetName val="dtkhovt"/>
      <sheetName val="Sheet17"/>
      <sheetName val="Sheet18"/>
      <sheetName val="rotoduc"/>
      <sheetName val="Truc"/>
      <sheetName val="roto truc"/>
      <sheetName val="stato"/>
      <sheetName val="Day dt"/>
      <sheetName val="statoday"/>
      <sheetName val="stato tam say"/>
      <sheetName val="Than"/>
      <sheetName val="Stato ep"/>
      <sheetName val="Canh gio"/>
      <sheetName val="Napgio"/>
      <sheetName val="Nap-Hopcuc"/>
      <sheetName val="laprap"/>
      <sheetName val="Cocau"/>
      <sheetName val="Ss Z- GB"/>
      <sheetName val="tonghop"/>
      <sheetName val="Shdet3"/>
      <sheetName val="g)a vat lieu"/>
      <sheetName val="gia nhan cmng"/>
      <sheetName val="!-3"/>
      <sheetName val="QK(@P1) (7)"/>
      <sheetName val="gvl"/>
      <sheetName val="vlmifh hoa"/>
      <sheetName val="catNam Daf (DELTA) (3)"/>
      <sheetName val="Sheet0"/>
      <sheetName val="Cheet14"/>
      <sheetName val="dtxl"/>
      <sheetName val="DTCT"/>
      <sheetName val="Det1-3"/>
      <sheetName val="T-H"/>
      <sheetName val="Com29-04Gh"/>
      <sheetName val="Com27-04NThu"/>
      <sheetName val="TH8-5"/>
      <sheetName val="KL Nthu ngay 8-5"/>
      <sheetName val="Com21-04"/>
      <sheetName val="115BC03"/>
      <sheetName val="112BC02"/>
      <sheetName val="114BC02"/>
      <sheetName val="113BC03"/>
      <sheetName val="113BC02"/>
      <sheetName val="116BC02"/>
      <sheetName val="116BC04"/>
      <sheetName val="114BC04"/>
      <sheetName val="112BC04"/>
      <sheetName val="111AC01"/>
      <sheetName val="111-BC02"/>
      <sheetName val="115BC02"/>
      <sheetName val="116BC01"/>
      <sheetName val="GH116BC04(13-4)"/>
      <sheetName val="GH113BC03(13-4)"/>
      <sheetName val="GH112BC02(13-4)"/>
      <sheetName val="Com1-3"/>
      <sheetName val="Com26-3"/>
      <sheetName val="Det26-3"/>
      <sheetName val="Com1-4"/>
      <sheetName val="Det1-4"/>
      <sheetName val="50000000"/>
      <sheetName val="Chart1"/>
      <sheetName val="khi tiet KHM"/>
      <sheetName val="DP than"/>
      <sheetName val="Maueoi"/>
      <sheetName val="TH thantkn"/>
      <sheetName val="XNE@QII-05 (3)"/>
      <sheetName val="BangketienvcyNHS"/>
      <sheetName val="sx-tt)tk"/>
      <sheetName val="t.so"/>
      <sheetName val="nc"/>
      <sheetName val="vlieu"/>
      <sheetName val="Wall"/>
      <sheetName val="Dieuchinh"/>
      <sheetName val="DU_LIEU"/>
      <sheetName val="F1"/>
      <sheetName val="BiaNgoai"/>
      <sheetName val="BiaTrong"/>
      <sheetName val="PTVT"/>
      <sheetName val="THVT"/>
      <sheetName val="CVC"/>
      <sheetName val="CVCM"/>
      <sheetName val="BG"/>
      <sheetName val="DToan"/>
      <sheetName val="TH1"/>
      <sheetName val="TH2"/>
      <sheetName val="TH3"/>
      <sheetName val="TH4"/>
      <sheetName val="TH5"/>
      <sheetName val="TH6"/>
      <sheetName val="TH7"/>
      <sheetName val="TH8"/>
      <sheetName val="TH9"/>
      <sheetName val="TH10"/>
      <sheetName val="TH11"/>
      <sheetName val="TH12"/>
      <sheetName val="CD2000"/>
      <sheetName val="MTO REV.2(ARMOR)"/>
      <sheetName val="canh"/>
      <sheetName val="BOQ-1"/>
      <sheetName val="THKL"/>
      <sheetName val="CLVL"/>
      <sheetName val="CLVT Mong"/>
      <sheetName val="PTVT Mong"/>
      <sheetName val="DG Mong"/>
      <sheetName val="CLVT Than"/>
      <sheetName val="PTVT Than"/>
      <sheetName val="DG Than"/>
      <sheetName val="[PHUTRO500.xlsѝGia ban NK bq"/>
      <sheetName val="Cofgty"/>
      <sheetName val="Breakdown bill"/>
      <sheetName val="Breakdown 2"/>
      <sheetName val="Sheut26"/>
      <sheetName val="thdt"/>
      <sheetName val="ptvl0-1"/>
      <sheetName val="0-1"/>
      <sheetName val="ptvl4-5"/>
      <sheetName val="4-5"/>
      <sheetName val="ptvl3-4"/>
      <sheetName val="3-4"/>
      <sheetName val="ptvl2-3"/>
      <sheetName val="2-3"/>
      <sheetName val="vlcong"/>
      <sheetName val="ptvl1-2"/>
      <sheetName val="KJ 2002"/>
      <sheetName val="DS-Thuong 6T dau"/>
      <sheetName val="000000_x0010_0"/>
      <sheetName val="XJ5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 refreshError="1"/>
      <sheetData sheetId="315" refreshError="1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nghop"/>
      <sheetName val="thso sanh"/>
      <sheetName val="dutoan"/>
      <sheetName val="dtk490-491(PAI)"/>
      <sheetName val="dtk490-491(PAII)"/>
      <sheetName val="tuong"/>
      <sheetName val="DG "/>
      <sheetName val="denbu"/>
      <sheetName val="Sheet2"/>
      <sheetName val="Sheet1"/>
      <sheetName val="tong hop"/>
      <sheetName val="phan tich DG"/>
      <sheetName val="gia vat lieu"/>
      <sheetName val="gia xe may"/>
      <sheetName val="gia nhan cong"/>
      <sheetName val="XL4Test5"/>
      <sheetName val="gvl"/>
      <sheetName val="Sheet4"/>
      <sheetName val="Goc Dien"/>
      <sheetName val="QTDien"/>
      <sheetName val="THKP"/>
      <sheetName val="QTNuoc"/>
      <sheetName val="DTnuoc"/>
      <sheetName val="DT dien"/>
      <sheetName val="QTCSet"/>
      <sheetName val="TBI+NUOC "/>
      <sheetName val="Dien"/>
      <sheetName val="Sheet3"/>
      <sheetName val="TBIWC"/>
      <sheetName val="TBI nuoc"/>
      <sheetName val="00000000"/>
      <sheetName val="10000000"/>
      <sheetName val="general"/>
      <sheetName val="Main Road"/>
      <sheetName val="MTL$-INTER"/>
      <sheetName val="PHAN DS 22 KV"/>
      <sheetName val="Gioi thieu"/>
      <sheetName val="DG 11"/>
      <sheetName val="Tien luong"/>
      <sheetName val="Kinh phi "/>
      <sheetName val="Phan tich"/>
      <sheetName val="VC"/>
      <sheetName val="XL4Poppy"/>
      <sheetName val="lt-tl"/>
      <sheetName val="px3-tl"/>
      <sheetName val="px1-tl"/>
      <sheetName val="vp-tl"/>
      <sheetName val="px2,tb-tl"/>
      <sheetName val="th-qt"/>
      <sheetName val="bqt"/>
      <sheetName val="tl-khovt"/>
      <sheetName val="dtkhovt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um"/>
      <sheetName val="tra-vat-lieu"/>
      <sheetName val="RL"/>
      <sheetName val="TDQS"/>
      <sheetName val="40C"/>
      <sheetName val="40C-1"/>
      <sheetName val="thi lai"/>
      <sheetName val="DK6"/>
      <sheetName val="DK5"/>
      <sheetName val="DK4"/>
      <sheetName val="DK3"/>
      <sheetName val="DK2"/>
      <sheetName val="DK1"/>
      <sheetName val="ds1"/>
      <sheetName val="ds2"/>
      <sheetName val="ds3"/>
      <sheetName val="ds4"/>
      <sheetName val="ds5"/>
      <sheetName val="ds6"/>
      <sheetName val="6"/>
      <sheetName val="4"/>
      <sheetName val="5"/>
      <sheetName val="3"/>
      <sheetName val="2"/>
      <sheetName val="1"/>
      <sheetName val="DS"/>
      <sheetName val="HP"/>
      <sheetName val="LB"/>
      <sheetName val="SL"/>
      <sheetName val="hl"/>
      <sheetName val="40"/>
      <sheetName val="XXXXXXXX"/>
      <sheetName val="XXXXXXX0"/>
      <sheetName val="DE "/>
      <sheetName val="Đoàn Vay Tiền"/>
      <sheetName val="Nợ Đoàn"/>
      <sheetName val="MTO REV.0"/>
      <sheetName val="Chart1"/>
      <sheetName val="phùn tich DG"/>
      <sheetName val="DO AM DT"/>
      <sheetName val="Congty"/>
      <sheetName val="VPPN"/>
      <sheetName val="XN74"/>
      <sheetName val="XN54"/>
      <sheetName val="XN33"/>
      <sheetName val="NK96"/>
      <sheetName val="BANGTRA"/>
      <sheetName val="QMCT"/>
      <sheetName val="hieuchinh30.11"/>
      <sheetName val="Bcaonhanh"/>
      <sheetName val="chitieth.chinh"/>
      <sheetName val="trinhEVN29.8"/>
      <sheetName val="Ðoàn Vay Ti?n"/>
      <sheetName val="N? Ðoàn"/>
      <sheetName val="dtk490_x000a_491(PAI_x0009_"/>
      <sheetName val="QTNugc"/>
      <sheetName val="10000_x0010_00"/>
      <sheetName val="C.noTX01"/>
      <sheetName val="T.HopCNo"/>
      <sheetName val="THCNoATrung"/>
      <sheetName val="Sheet6"/>
      <sheetName val="BaocaoC.No2"/>
      <sheetName val="BaocaoC.noHopC.ty"/>
      <sheetName val="THAtraQuy"/>
      <sheetName val="No Ca.N"/>
      <sheetName val="C.tiêt C.ty"/>
      <sheetName val="CN.TCT03"/>
      <sheetName val="CN kho đoi"/>
      <sheetName val="T.Hop CN"/>
      <sheetName val="CTHTchưa TTnộibộ"/>
      <sheetName val="CN2004 Nộp TCT"/>
      <sheetName val="CN TCT04"/>
      <sheetName val="dtk490_x000d_491(PAI_x0009_"/>
      <sheetName val="Ðoàn Vay Ti_n"/>
      <sheetName val="N_ Ðoàn"/>
      <sheetName val="dtk490_491(PAI_x0009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 AM DT"/>
      <sheetName val="C,PHI"/>
      <sheetName val="catnen"/>
      <sheetName val="Sheet1"/>
      <sheetName val="Sheet2"/>
      <sheetName val="Sheet3"/>
      <sheetName val="XL4Poppy"/>
      <sheetName val="CAODO"/>
      <sheetName val="MD-HG"/>
      <sheetName val="RANH SDOC"/>
      <sheetName val="DANH SACH"/>
      <sheetName val="00000000"/>
      <sheetName val="10000000"/>
      <sheetName val="Dskh diem le-F5 vnm"/>
      <sheetName val="DSKH DIEM LE NPP"/>
      <sheetName val="tra-vat-lieu"/>
      <sheetName val="TAM QUANG"/>
      <sheetName val="T1-2006"/>
      <sheetName val="T2-06"/>
      <sheetName val="T3-06"/>
      <sheetName val="T4,06"/>
      <sheetName val="T5-2006"/>
      <sheetName val="T6-2006"/>
      <sheetName val="T7-2006"/>
      <sheetName val="Tong_ke"/>
      <sheetName val="Bang gia tong hop"/>
      <sheetName val="MTL$-INTER"/>
      <sheetName val="Doi chieu I-2006"/>
      <sheetName val="Thu I"/>
      <sheetName val="7_BCT"/>
      <sheetName val="6-BCT (3)"/>
      <sheetName val="B CAO 3-06"/>
      <sheetName val="DIENTHOAI"/>
      <sheetName val="Luy ke I"/>
      <sheetName val="Baocaothu"/>
      <sheetName val="B CAO THANG"/>
      <sheetName val="S03-BH"/>
      <sheetName val="SPL4"/>
      <sheetName val="CTCLCH~1"/>
      <sheetName val="Tinh toan"/>
      <sheetName val="So lieu"/>
      <sheetName val="gVL"/>
      <sheetName val="Sheat1"/>
      <sheetName val="GiaVL"/>
      <sheetName val="TONG KE DZ 0.4 KV"/>
      <sheetName val="tuong"/>
      <sheetName val="CMA_Samplings KTra TSHH tang"/>
      <sheetName val="ptdg-duong"/>
      <sheetName val="IN"/>
      <sheetName val="PBCPVC"/>
      <sheetName val="BANG LUONG "/>
      <sheetName val="BÁO CÁO KHO"/>
      <sheetName val="NHAP KHO"/>
      <sheetName val="DOANH THU"/>
      <sheetName val="242"/>
      <sheetName val="NKCHUNG"/>
      <sheetName val="THCN"/>
      <sheetName val="SOCAI"/>
      <sheetName val="THCN_TK"/>
      <sheetName val="CTCN_KH"/>
      <sheetName val="CDPS"/>
      <sheetName val="CDKT"/>
      <sheetName val="KQKD I"/>
      <sheetName val="KQKD II"/>
      <sheetName val="QT TNDN moi"/>
      <sheetName val="PL03"/>
      <sheetName val="QT TNDN"/>
      <sheetName val="KHTSCD"/>
      <sheetName val="MA"/>
      <sheetName val="XL4Test5"/>
      <sheetName val="KKKKKKKK"/>
      <sheetName val="C,ÐHI"/>
      <sheetName val="RÁNH SDOC"/>
      <sheetName val="SLN"/>
      <sheetName val="TINHDAODAP"/>
      <sheetName val="TIENLUONG"/>
      <sheetName val="KL"/>
      <sheetName val="DSKH DIEM²_x0000__x0000_NPP"/>
      <sheetName val="PTVT (MAU)"/>
      <sheetName val="Bang 2B"/>
      <sheetName val="Gia vat tu"/>
      <sheetName val="SOLIEU"/>
      <sheetName val="DSKH DIEM²"/>
      <sheetName val="BO"/>
      <sheetName val="Ktmo"/>
      <sheetName val="DSKH DIEM²??NPP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gct"/>
      <sheetName val="dt-thl"/>
      <sheetName val="thkp"/>
      <sheetName val="gvl"/>
      <sheetName val="Sheet11"/>
      <sheetName val="Sheet12"/>
      <sheetName val="Sheet13"/>
      <sheetName val="Sheet14"/>
      <sheetName val="Sheet15"/>
      <sheetName val="Sheet16"/>
      <sheetName val="DTCT"/>
      <sheetName val="B2.3"/>
      <sheetName val="CL XD"/>
      <sheetName val="THop"/>
      <sheetName val="CT"/>
      <sheetName val="TienLuong"/>
      <sheetName val="00000000"/>
      <sheetName val="10000000"/>
      <sheetName val="XXXXXXXX"/>
      <sheetName val="CHO TC"/>
      <sheetName val="Tinh"/>
      <sheetName val="Tinh (m2)"/>
      <sheetName val="Datyeu"/>
      <sheetName val="SS106"/>
      <sheetName val="00000001"/>
      <sheetName val="XL4Poppy"/>
      <sheetName val="tuong"/>
      <sheetName val="tra-vat-lieu"/>
      <sheetName val="DS Nam VP"/>
      <sheetName val="Tong Hop thang"/>
      <sheetName val="DANH SACH CAN BO TAP DOAN"/>
      <sheetName val="Lam Vien"/>
      <sheetName val="so da"/>
      <sheetName val="PXCBT CHUA DONG BH"/>
      <sheetName val="DS Nu VP"/>
      <sheetName val="CTy CPTM DV CL"/>
      <sheetName val="cua suot"/>
      <sheetName val="XNCG"/>
      <sheetName val="CTY DTPT ha tang "/>
      <sheetName val="Chi nhanh"/>
      <sheetName val="CTy TNHH Bao Ve "/>
      <sheetName val="Cty TNHH An Lac Vien QN"/>
      <sheetName val="20.8"/>
      <sheetName val="D1"/>
      <sheetName val="D2"/>
      <sheetName val="D3"/>
      <sheetName val="D4"/>
      <sheetName val="Ky BH"/>
      <sheetName val="D5"/>
      <sheetName val="D6"/>
      <sheetName val="IDEVCO HA NOI"/>
      <sheetName val="Ngan Son"/>
      <sheetName val="Nha May Kinh"/>
      <sheetName val="TH PXCBT"/>
      <sheetName val="Tong Cty An Lac Vien"/>
      <sheetName val="Thuong Mai"/>
      <sheetName val="Khoi Van Phong"/>
      <sheetName val="CTy CP Xay dung"/>
      <sheetName val="KD Ve Cua Suot"/>
      <sheetName val="TONG HOP"/>
      <sheetName val="DS HA LONG"/>
      <sheetName val="XL4Test5"/>
      <sheetName val="ESTI."/>
      <sheetName val="DI-ESTI"/>
      <sheetName val="Sheet1"/>
      <sheetName val="Tro giup"/>
      <sheetName val="20000000"/>
      <sheetName val="XL4Test5 (2)"/>
      <sheetName val="XL4Test5 (3)"/>
      <sheetName val="XL4Test5 (4)"/>
      <sheetName val="XL4Test5 (5)"/>
      <sheetName val="Gia vat tu"/>
      <sheetName val="DO AM DT"/>
      <sheetName val="dtct cong"/>
      <sheetName val="ctTBA"/>
      <sheetName val="DG "/>
      <sheetName val="B2_3"/>
      <sheetName val="CL_XD"/>
      <sheetName val="CHO_TC"/>
      <sheetName val="Tinh_(m2)"/>
      <sheetName val="DO_AM_DT"/>
      <sheetName val="DG_"/>
      <sheetName val="BC nhanh"/>
      <sheetName val="BC TCTy"/>
      <sheetName val="BC GD "/>
      <sheetName val="BC ngay"/>
      <sheetName val="SL va do am"/>
      <sheetName val="Da voi"/>
      <sheetName val="Da set"/>
      <sheetName val="Lo nung"/>
      <sheetName val="Nghien lieu"/>
      <sheetName val="Nghien xi"/>
      <sheetName val="Nghien than"/>
      <sheetName val="BC P KH"/>
      <sheetName val="Thuc thanh"/>
      <sheetName val="Du Toan"/>
      <sheetName val="BGVL"/>
      <sheetName val="NC&amp;M"/>
      <sheetName val="DG Nen"/>
      <sheetName val="THOP XL"/>
      <sheetName val="ML"/>
      <sheetName val="TT"/>
      <sheetName val="TD"/>
      <sheetName val="DV"/>
      <sheetName val="BMC"/>
      <sheetName val="DN"/>
      <sheetName val="DUL"/>
      <sheetName val="DTHH"/>
      <sheetName val="Dam chu"/>
      <sheetName val="KKKKKKKK"/>
      <sheetName val="Du_lieu"/>
      <sheetName val="Bia"/>
      <sheetName val="PTVTplhoc"/>
      <sheetName val="PTVTT.rao"/>
      <sheetName val="DTOANT.rao"/>
      <sheetName val="T.HOP "/>
      <sheetName val="DTOANDien"/>
      <sheetName val="DTOANP.HOC"/>
      <sheetName val="TLUONG pNHA O"/>
      <sheetName val="TLUONGT.rao"/>
      <sheetName val="PTVTWC"/>
      <sheetName val="CL VTU"/>
      <sheetName val="TTHEP WC"/>
      <sheetName val="THEP TRao"/>
      <sheetName val="DGIA"/>
      <sheetName val="THEP PHONG HOC"/>
      <sheetName val="Vanchuyen"/>
      <sheetName val="Sheet9"/>
      <sheetName val="Sheet10"/>
      <sheetName val="_x0000__x0000__x0000__x0000__x0000__x0000__x0000__x0000_"/>
      <sheetName val="CHU Y"/>
      <sheetName val="BLK"/>
      <sheetName val="NHAT KY CT (vat)"/>
      <sheetName val="111CT"/>
      <sheetName val="111"/>
      <sheetName val="112DT"/>
      <sheetName val="131-IN"/>
      <sheetName val="331-IN"/>
      <sheetName val="311NT"/>
      <sheetName val="311CT"/>
      <sheetName val="6211"/>
      <sheetName val="6212"/>
      <sheetName val="133"/>
      <sheetName val="627"/>
      <sheetName val="635"/>
      <sheetName val="642"/>
      <sheetName val="PC-VAT"/>
      <sheetName val="PC"/>
      <sheetName val="PT-VAT"/>
      <sheetName val="PT"/>
      <sheetName val="CTGS "/>
      <sheetName val="112NT"/>
      <sheetName val="SO CAI"/>
      <sheetName val="SO CAICT"/>
      <sheetName val="NHAT KY CT"/>
      <sheetName val="DT"/>
      <sheetName val="SHTK"/>
      <sheetName val="BCDPS"/>
      <sheetName val="CDKT"/>
      <sheetName val="CDKT1"/>
      <sheetName val="KQKD1"/>
      <sheetName val="LCTT1"/>
      <sheetName val="TMBCTC"/>
      <sheetName val="CCDC"/>
      <sheetName val="131"/>
      <sheetName val="331"/>
      <sheetName val="TGTSCD"/>
      <sheetName val="KKTSCD"/>
      <sheetName val="tra-vat-lgeu"/>
      <sheetName val="Name"/>
      <sheetName val="ESTI_"/>
      <sheetName val="Tro_giup"/>
      <sheetName val="XL4Test5_(2)"/>
      <sheetName val="XL4Test5_(3)"/>
      <sheetName val="XL4Test5_(4)"/>
      <sheetName val="XL4Test5_(5)"/>
      <sheetName val="dtct_cong"/>
      <sheetName val="Gia_vat_tu"/>
      <sheetName val="DS_Nam_VP"/>
      <sheetName val="Tong_Hop_thang"/>
      <sheetName val="DANH_SACH_CAN_BO_TAP_DOAN"/>
      <sheetName val="Lam_Vien"/>
      <sheetName val="so_da"/>
      <sheetName val="PXCBT_CHUA_DONG_BH"/>
      <sheetName val="DS_Nu_VP"/>
      <sheetName val="CTy_CPTM_DV_CL"/>
      <sheetName val="cua_suot"/>
      <sheetName val="CTY_DTPT_ha_tang_"/>
      <sheetName val="Chi_nhanh"/>
      <sheetName val="CTy_TNHH_Bao_Ve_"/>
      <sheetName val="Cty_TNHH_An_Lac_Vien_QN"/>
      <sheetName val="20_8"/>
      <sheetName val="Ky_BH"/>
      <sheetName val="IDEVCO_HA_NOI"/>
      <sheetName val="Ngan_Son"/>
      <sheetName val="Nha_May_Kinh"/>
      <sheetName val="TH_PXCBT"/>
      <sheetName val="Tong_Cty_An_Lac_Vien"/>
      <sheetName val="Thuong_Mai"/>
      <sheetName val="Khoi_Van_Phong"/>
      <sheetName val="CTy_CP_Xay_dung"/>
      <sheetName val="KD_Ve_Cua_Suot"/>
      <sheetName val="TONG_HOP"/>
      <sheetName val="DS_HA_LONG"/>
      <sheetName val="Tổng kê"/>
      <sheetName val="AASHTO92"/>
      <sheetName val="Sheet2"/>
      <sheetName val="Sheet3"/>
      <sheetName val="IBASE"/>
      <sheetName val="Package1"/>
      <sheetName val="????????"/>
      <sheetName val="Sum"/>
      <sheetName val="THCT"/>
      <sheetName val="THTram"/>
      <sheetName val="THDZ0,4"/>
      <sheetName val="TH DZ35"/>
      <sheetName val="Tổng hợp VT"/>
      <sheetName val="________"/>
      <sheetName val="B2_31"/>
      <sheetName val="CL_XD1"/>
      <sheetName val="CHO_TC1"/>
      <sheetName val="Tinh_(m2)1"/>
      <sheetName val="DO_AM_DT1"/>
      <sheetName val="DG_1"/>
      <sheetName val="Du_Toan"/>
      <sheetName val="THOP_XL"/>
      <sheetName val="Thuc_thanh"/>
      <sheetName val="BC_nhanh"/>
      <sheetName val="BC_TCTy"/>
      <sheetName val="BC_GD_"/>
      <sheetName val="BC_ngay"/>
      <sheetName val="SL_va_do_am"/>
      <sheetName val="Da_voi"/>
      <sheetName val="Da_set"/>
      <sheetName val="Lo_nung"/>
      <sheetName val="Nghien_lieu"/>
      <sheetName val="Nghien_xi"/>
      <sheetName val="Nghien_than"/>
      <sheetName val="BC_P_KH"/>
      <sheetName val="Dam_chu"/>
      <sheetName val="PTVTT_rao"/>
      <sheetName val="DTOANT_rao"/>
      <sheetName val="T_HOP_"/>
      <sheetName val="DTOANP_HOC"/>
      <sheetName val="TLUONG_pNHA_O"/>
      <sheetName val="TLUONGT_rao"/>
      <sheetName val="CL_VTU"/>
      <sheetName val="TTHEP_WC"/>
      <sheetName val="THEP_TRao"/>
      <sheetName val="THEP_PHONG_HOC"/>
    </sheetNames>
    <sheetDataSet>
      <sheetData sheetId="0" refreshError="1"/>
      <sheetData sheetId="1" refreshError="1"/>
      <sheetData sheetId="2" refreshError="1"/>
      <sheetData sheetId="3" refreshError="1">
        <row r="23">
          <cell r="N23">
            <v>5500</v>
          </cell>
        </row>
        <row r="28">
          <cell r="N28">
            <v>1700000</v>
          </cell>
        </row>
        <row r="34">
          <cell r="N34">
            <v>27272.73</v>
          </cell>
        </row>
        <row r="35">
          <cell r="N35">
            <v>30454.55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  <sheetName val="Hoan thanh"/>
      <sheetName val="Khoach"/>
      <sheetName val="hoan th 15"/>
      <sheetName val="Khoach 15"/>
      <sheetName val="HT 22"/>
      <sheetName val="KH 22"/>
      <sheetName val="KH29"/>
      <sheetName val="KH T8"/>
      <sheetName val="T11"/>
      <sheetName val="T10"/>
      <sheetName val="T8"/>
      <sheetName val="T7"/>
      <sheetName val="Kh48"/>
      <sheetName val="Ht 48"/>
      <sheetName val="Ht128"/>
      <sheetName val="ht12"/>
      <sheetName val="Kh 12"/>
      <sheetName val="ht 20-10"/>
      <sheetName val="ht 24-11"/>
      <sheetName val="kh20-1"/>
      <sheetName val="Ht 20-1"/>
      <sheetName val="KH 12-1"/>
      <sheetName val="HT 12-1"/>
      <sheetName val="KH 5-1"/>
      <sheetName val="HT 5-1"/>
      <sheetName val="Kh29-12"/>
      <sheetName val="Ht29-12"/>
      <sheetName val="KH22-12"/>
      <sheetName val="Ht 22-12"/>
      <sheetName val="KH15-12"/>
      <sheetName val="Ht 15-12"/>
      <sheetName val="kh 7-12"/>
      <sheetName val="ht 7-12"/>
      <sheetName val="kh 30-11"/>
      <sheetName val="ht 30-11"/>
      <sheetName val="kh24-11"/>
      <sheetName val="kh 17-11"/>
      <sheetName val="ht 17-11"/>
      <sheetName val="kh 10-11"/>
      <sheetName val="ht 10-11"/>
      <sheetName val="kh 2-11"/>
      <sheetName val="ht 02-11"/>
      <sheetName val="kh 27-10"/>
      <sheetName val="ht 27-10"/>
      <sheetName val="kh28-10"/>
      <sheetName val="Kh 6-10"/>
      <sheetName val="06-10"/>
      <sheetName val="29-9"/>
      <sheetName val="22-9"/>
      <sheetName val="16-9"/>
      <sheetName val="8-9"/>
      <sheetName val="1-9"/>
      <sheetName val="26-8"/>
      <sheetName val="n198"/>
      <sheetName val="kh128"/>
      <sheetName val="HT29"/>
      <sheetName val="XL4Poppy"/>
      <sheetName val="Bieu1-LDTN"/>
      <sheetName val="Bieu 2a"/>
      <sheetName val="Bieu 2b"/>
      <sheetName val="Bieu 2c"/>
      <sheetName val="Bieu 3"/>
      <sheetName val="Bieu 4a"/>
      <sheetName val="Bieu 4b"/>
      <sheetName val="Bieu 4c-1"/>
      <sheetName val="Bieu 4c-2"/>
      <sheetName val="Bieu 5"/>
      <sheetName val="Bieu 6"/>
      <sheetName val="TDKT"/>
      <sheetName val="Tong San luong"/>
      <sheetName val="TQT"/>
      <sheetName val="Tong Quyettoan"/>
      <sheetName val="Quyettoan 2001"/>
      <sheetName val="TT tam ung"/>
      <sheetName val="QT thue 2001"/>
      <sheetName val="P bo CPC 2001"/>
      <sheetName val="PB KHTS 2001"/>
      <sheetName val="Dieuchinh thueVAT"/>
      <sheetName val="TONG HOP K L"/>
      <sheetName val="KLPSINH"/>
      <sheetName val="Bang PTKL-Luu"/>
      <sheetName val="Bang PTKL"/>
      <sheetName val="Tuan BCao"/>
      <sheetName val="KLNBA"/>
      <sheetName val="Theo doi Ranh"/>
      <sheetName val="Ranh 1"/>
      <sheetName val="Ranh"/>
      <sheetName val="KLTT"/>
      <sheetName val="cong411-415+500"/>
      <sheetName val="cong406-410"/>
      <sheetName val="116-128-cavico"/>
      <sheetName val="TKL"/>
      <sheetName val="KY TT"/>
      <sheetName val="KLBCCTY Cong"/>
      <sheetName val="TTKL VIA 2 NBA"/>
      <sheetName val="TTKL- TAM BAN 408"/>
      <sheetName val="KLVTU"/>
      <sheetName val="Phan dap K95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Sheet41"/>
      <sheetName val="Sheet42"/>
      <sheetName val="Sheet43"/>
      <sheetName val="Sheet44"/>
      <sheetName val="Sheet45"/>
      <sheetName val="Sheet46"/>
      <sheetName val="Sheet47"/>
      <sheetName val="Sheet48"/>
      <sheetName val="Sheet49"/>
      <sheetName val="Sheet50"/>
      <sheetName val="Sheet51"/>
      <sheetName val="Sheet52"/>
      <sheetName val="Sheet53"/>
      <sheetName val="Sheet54"/>
      <sheetName val="Sheet55"/>
      <sheetName val="Sheet56"/>
      <sheetName val="Sheet57"/>
      <sheetName val="Sheet58"/>
      <sheetName val="Sheet59"/>
      <sheetName val="Sheet60"/>
      <sheetName val="Sheet61"/>
      <sheetName val="Sheet62"/>
      <sheetName val="Sheet63"/>
      <sheetName val="Sheet64"/>
      <sheetName val="Sheet65"/>
      <sheetName val="Sheet66"/>
      <sheetName val="Sheet67"/>
      <sheetName val="Sheet68"/>
      <sheetName val="Sheet69"/>
      <sheetName val="Sheet70"/>
      <sheetName val="Sheet71"/>
      <sheetName val="Sheet72"/>
      <sheetName val="Sheet73"/>
      <sheetName val="Sheet74"/>
      <sheetName val="Sheet75"/>
      <sheetName val="Sheet76"/>
      <sheetName val="Sheet77"/>
      <sheetName val="Sheet78"/>
      <sheetName val="Sheet79"/>
      <sheetName val="Sheet80"/>
      <sheetName val="Sheet81"/>
      <sheetName val="Sheet82"/>
      <sheetName val="Sheet83"/>
      <sheetName val="Sheet84"/>
      <sheetName val="Sheet85"/>
      <sheetName val="Sheet86"/>
      <sheetName val="Sheet87"/>
      <sheetName val="Sheet88"/>
      <sheetName val="Sheet89"/>
      <sheetName val="Sheet90"/>
      <sheetName val="Sheet91"/>
      <sheetName val="Sheet92"/>
      <sheetName val="Sheet93"/>
      <sheetName val="Sheet94"/>
      <sheetName val="Sheet95"/>
      <sheetName val="Sheet96"/>
      <sheetName val="Sheet97"/>
      <sheetName val="Sheet98"/>
      <sheetName val="Sheet99"/>
      <sheetName val="Sheet100"/>
      <sheetName val="Form3m"/>
      <sheetName val="FormCaoDo"/>
      <sheetName val="GOC-SB2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Dung"/>
      <sheetName val="Sheet11"/>
      <sheetName val="Sheet12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Sheet2"/>
      <sheetName val="Sheet3"/>
      <sheetName val="KHthuvon T3-2003"/>
      <sheetName val="KHThuvonT4-2003"/>
      <sheetName val="THuchienKHTVQI-2003"/>
      <sheetName val="KHTV Q2-2003"/>
      <sheetName val="Thang5-03"/>
      <sheetName val="00000000"/>
      <sheetName val="10000000"/>
      <sheetName val="20000000"/>
      <sheetName val="30000000"/>
      <sheetName val="40000000"/>
      <sheetName val="50000000"/>
      <sheetName val="60000000"/>
      <sheetName val="70000000"/>
      <sheetName val="80000000"/>
      <sheetName val="90000000"/>
      <sheetName val="a0000000"/>
      <sheetName val="b0000000"/>
      <sheetName val="c0000000"/>
      <sheetName val="d0000000"/>
      <sheetName val="e0000000"/>
      <sheetName val="f0000000"/>
      <sheetName val="g0000000"/>
      <sheetName val="h0000000"/>
      <sheetName val="i0000000"/>
      <sheetName val="j0000000"/>
      <sheetName val="k0000000"/>
      <sheetName val="l0000000"/>
      <sheetName val="m0000000"/>
      <sheetName val="n0000000"/>
      <sheetName val="o0000000"/>
      <sheetName val="p0000000"/>
      <sheetName val="q0000000"/>
      <sheetName val="r0000000"/>
      <sheetName val="s0000000"/>
      <sheetName val="t0000000"/>
      <sheetName val="u0000000"/>
      <sheetName val="v0000000"/>
      <sheetName val="w0000000"/>
      <sheetName val="x0000000"/>
      <sheetName val="y0000000"/>
      <sheetName val="z0000000"/>
      <sheetName val="KM0+KM1"/>
      <sheetName val="KM1+KM2"/>
      <sheetName val="KM2+KM3"/>
      <sheetName val="Nen-Mat"/>
      <sheetName val="Ho ga"/>
      <sheetName val="Ho thu"/>
      <sheetName val=" Kl ranh kin BT, H30"/>
      <sheetName val="1.2-Kluong bo via &amp; rdan"/>
      <sheetName val="2.2-Kluong lat he"/>
      <sheetName val="BIA KP"/>
      <sheetName val="ccdc"/>
      <sheetName val="pbnvlieu"/>
      <sheetName val="NKNVLIEUBSUNG"/>
      <sheetName val="pbcpqlq4"/>
      <sheetName val="pbcpchung"/>
      <sheetName val="pbccdcDUNG"/>
      <sheetName val="NVLQ1+2,03"/>
      <sheetName val="CCDCQ1+2.03"/>
      <sheetName val="1421Q1+2"/>
      <sheetName val="XXXXXXX0"/>
      <sheetName val="Congty"/>
      <sheetName val="VPPN"/>
      <sheetName val="XN74"/>
      <sheetName val="XN54"/>
      <sheetName val="XN33"/>
      <sheetName val="NK96"/>
      <sheetName val="XL4Test5"/>
      <sheetName val="tong hop"/>
      <sheetName val="phan tich DG"/>
      <sheetName val="gia vat lieu"/>
      <sheetName val="gia xe may"/>
      <sheetName val="gia nhan cong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T3"/>
      <sheetName val="KCT moi"/>
      <sheetName val="KCT moi (2)"/>
      <sheetName val="Hoi"/>
      <sheetName val="T4"/>
      <sheetName val="T5"/>
      <sheetName val="Quytien mat2003 baocao)"/>
      <sheetName val="T4 (2)"/>
      <sheetName val="T6"/>
      <sheetName val="T6Bich"/>
      <sheetName val="Tonghop30.9"/>
      <sheetName val="Tonghop15.7"/>
      <sheetName val="Tonghop30.6"/>
      <sheetName val="Tonghop30.4"/>
      <sheetName val="Tonghop30.2"/>
      <sheetName val="Tonghop31.12"/>
      <sheetName val="CPQl"/>
      <sheetName val="DBDAN"/>
      <sheetName val="CTCCN"/>
      <sheetName val="TDC"/>
      <sheetName val="Daotao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TH"/>
      <sheetName val="5 nam (tach)"/>
      <sheetName val="5 nam (tach) (2)"/>
      <sheetName val="KH 2003"/>
      <sheetName val="THop (2)"/>
      <sheetName val="phÐp 99"/>
      <sheetName val="Nghi s¬n (2)"/>
      <sheetName val="kt1 (2)"/>
      <sheetName val="Tiepthi"/>
      <sheetName val="THop"/>
      <sheetName val="Cau 100 tan"/>
      <sheetName val="UongBi (2)"/>
      <sheetName val="UongBi"/>
      <sheetName val="tgd"/>
      <sheetName val="HDQT"/>
      <sheetName val="tc"/>
      <sheetName val="tv"/>
      <sheetName val="qlm"/>
      <sheetName val=" dngoai"/>
      <sheetName val="hchi"/>
      <sheetName val="dd"/>
      <sheetName val="pc"/>
      <sheetName val="kh"/>
      <sheetName val=" thidua"/>
      <sheetName val="bv"/>
      <sheetName val="lxe"/>
      <sheetName val="kt"/>
      <sheetName val="kt1"/>
      <sheetName val="vhan"/>
      <sheetName val="Tuvan1"/>
      <sheetName val="Tuvan2"/>
      <sheetName val="KOBE150T"/>
      <sheetName val=" cogioi"/>
      <sheetName val="HPhong"/>
      <sheetName val="xnk"/>
      <sheetName val="CNTT"/>
      <sheetName val="Doanphi"/>
      <sheetName val="Ph-Thu"/>
      <sheetName val="Ph-Thu (2)"/>
      <sheetName val="PC (2)"/>
      <sheetName val="Chart2"/>
      <sheetName val="Chart1"/>
      <sheetName val="PC (3)"/>
      <sheetName val="Sheet4"/>
      <sheetName val="Sheet5"/>
      <sheetName val="Sheet6"/>
      <sheetName val="Sheet7"/>
      <sheetName val="Sheet8"/>
      <sheetName val="Sheet9"/>
      <sheetName val="Sheet10"/>
      <sheetName val="Sheet13"/>
      <sheetName val="Sheet14"/>
      <sheetName val="Sheet15"/>
      <sheetName val="Sheet16"/>
      <sheetName val="NEW_PANEL"/>
      <sheetName val="Phantich"/>
      <sheetName val="Toan_DA"/>
      <sheetName val="2004"/>
      <sheetName val="2005"/>
      <sheetName val="504"/>
      <sheetName val="807"/>
      <sheetName val="809"/>
      <sheetName val="801"/>
      <sheetName val="10-3"/>
      <sheetName val="CAVICO"/>
      <sheetName val="SD7"/>
      <sheetName val="Co quan TCT"/>
      <sheetName val="BOT"/>
      <sheetName val="BOT (PA chon)"/>
      <sheetName val="Yaly &amp; Ri Ninh"/>
      <sheetName val="Thuy dien Na Loi"/>
      <sheetName val="bang so sanh tong hop"/>
      <sheetName val="bang so sanh tong hop (ty le)"/>
      <sheetName val="thu nhap binh quan (2)"/>
      <sheetName val="dang huong"/>
      <sheetName val="phuong an 1"/>
      <sheetName val="phuong an 1 (2)"/>
      <sheetName val="phuong an2"/>
      <sheetName val="tong hop BQ"/>
      <sheetName val="Binhquan3"/>
      <sheetName val="tong hop BQ-1"/>
      <sheetName val="phuong an chon"/>
      <sheetName val="bang so sanh tong hop ( PA chon"/>
      <sheetName val="dang ap dung"/>
      <sheetName val="bang tong hop (dang huong)"/>
      <sheetName val="Ma"/>
      <sheetName val="Tonghop"/>
      <sheetName val="BQTPT"/>
      <sheetName val="BQTVT"/>
      <sheetName val="NKBH"/>
      <sheetName val="NH"/>
      <sheetName val="HToan"/>
      <sheetName val="NKPT"/>
      <sheetName val="QTPhoto"/>
      <sheetName val="No Photo"/>
      <sheetName val="TL"/>
      <sheetName val="NKVitinh"/>
      <sheetName val="QTVitinh"/>
      <sheetName val="No vitinh"/>
      <sheetName val="Luong"/>
      <sheetName val="XNCN"/>
      <sheetName val="tuan"/>
      <sheetName val="thang"/>
      <sheetName val="Soluong"/>
      <sheetName val="Ton"/>
      <sheetName val="BCNo"/>
      <sheetName val="Theno"/>
      <sheetName val="Sochi"/>
      <sheetName val="giaotien"/>
      <sheetName val="DGT"/>
      <sheetName val="Hagia"/>
      <sheetName val="duchai"/>
      <sheetName val="Congno2002va2003"/>
      <sheetName val="TK331A"/>
      <sheetName val="TK131B"/>
      <sheetName val="TK131A"/>
      <sheetName val="TK 331c1"/>
      <sheetName val="TK331C"/>
      <sheetName val="CT331-2003"/>
      <sheetName val="CT 331"/>
      <sheetName val="CT131-2003"/>
      <sheetName val="CT 131"/>
      <sheetName val="TK331B"/>
      <sheetName val="KHOI LUONG"/>
      <sheetName val="cong40_x0016_-410"/>
      <sheetName val="DSKH HN"/>
      <sheetName val="NKY "/>
      <sheetName val="DS-TT"/>
      <sheetName val=" HN NHAP"/>
      <sheetName val="KHO HN"/>
      <sheetName val="CNO "/>
      <sheetName val="ton tam"/>
      <sheetName val="Thep hinh"/>
      <sheetName val="p-in"/>
      <sheetName val="[heet30"/>
      <sheetName val=""/>
      <sheetName val="K255 SBasa"/>
      <sheetName val="BL01"/>
      <sheetName val="BL02"/>
      <sheetName val="BL03"/>
      <sheetName val="C.TIEU"/>
      <sheetName val="KQ (2)"/>
      <sheetName val="T.HAO"/>
      <sheetName val="T.HAO (2)"/>
      <sheetName val="KHbanhang"/>
      <sheetName val="CPSX"/>
      <sheetName val="QLDN"/>
      <sheetName val="T.Luong"/>
      <sheetName val="GTCX(Zx)"/>
      <sheetName val="W200x250"/>
      <sheetName val="DH200x250"/>
      <sheetName val="RT-G200x250"/>
      <sheetName val="T-250x400"/>
      <sheetName val="K-CT200x200"/>
      <sheetName val="TL-200x300"/>
      <sheetName val="400x400"/>
      <sheetName val="300x300"/>
      <sheetName val="T.Hao(1)"/>
      <sheetName val="TSCD"/>
      <sheetName val="CPNLTT"/>
      <sheetName val="NCTT"/>
      <sheetName val="LAI VAY"/>
      <sheetName val="641"/>
      <sheetName val="642"/>
      <sheetName val="CPSXKD"/>
      <sheetName val="GTmen"/>
      <sheetName val="K.luongSP"/>
      <sheetName val="BAI.MEN-Xuong"/>
      <sheetName val="KHDT"/>
      <sheetName val="KHGT"/>
      <sheetName val="KHDT(1)"/>
      <sheetName val="KHDT(2)"/>
      <sheetName val="SX-TT"/>
      <sheetName val="CL "/>
      <sheetName val="LDTL"/>
      <sheetName val="KHSCL"/>
      <sheetName val="BAO HO LD"/>
      <sheetName val="K-HAO"/>
      <sheetName val="CPC"/>
      <sheetName val="LNKD"/>
      <sheetName val="SK"/>
      <sheetName val="TRA NO"/>
      <sheetName val="CTTH"/>
      <sheetName val="VLD"/>
      <sheetName val="VLD_Phuong"/>
      <sheetName val="BCKQSXKD"/>
      <sheetName val="CANDOIKT"/>
      <sheetName val="BC LUU CHUYEN TTE"/>
      <sheetName val="BCKQHDSX -KD"/>
      <sheetName val="BANGCDKT"/>
      <sheetName val="BCDKT (CU)"/>
      <sheetName val="BCLCT.TE"/>
      <sheetName val="KH .BANHANG"/>
      <sheetName val="GIAVONHANGBAN"/>
      <sheetName val="C.PHISANXUAT"/>
      <sheetName val="CHIPHI HOATDONG"/>
      <sheetName val="KMTAICHINHBATTHUONG"/>
      <sheetName val="Tinhtoanchitiettaichinh"/>
      <sheetName val="kehoachdautu"/>
      <sheetName val="CP -141"/>
      <sheetName val="CPhi"/>
      <sheetName val="CP1"/>
      <sheetName val="GVXL5"/>
      <sheetName val="CPXL1"/>
      <sheetName val="THOP XL1"/>
      <sheetName val="CPXL5"/>
      <sheetName val="621XL1"/>
      <sheetName val="154XL1"/>
      <sheetName val="Khao PBXL1"/>
      <sheetName val="D154XL5"/>
      <sheetName val="KCCPXL5"/>
      <sheetName val="HTCPXL5"/>
      <sheetName val="TTCPXL5"/>
      <sheetName val="XL1-5"/>
      <sheetName val="tk131t1 (2)"/>
      <sheetName val="tk331 (3)"/>
      <sheetName val="tk336t1 (5)"/>
      <sheetName val="Ma KH 331 "/>
      <sheetName val="Danh sach (7)"/>
      <sheetName val="Danh sach (8)"/>
      <sheetName val="cong no TD (2)"/>
      <sheetName val="BKCN331-04 (2)"/>
      <sheetName val="BKCN131-04 (3)"/>
      <sheetName val="BKCN336-04 (4)"/>
      <sheetName val="Danh muc ho so luu tru 2002(12)"/>
      <sheetName val="Danh muc ho so luu tru 2002(13)"/>
      <sheetName val="ke SCL (6)"/>
      <sheetName val="ke DTXDCB (7)"/>
      <sheetName val="MTSan (8)"/>
      <sheetName val="Thue 0 ktru "/>
      <sheetName val="Thue 0 ktru  -05 "/>
      <sheetName val="CPhi 50 nam "/>
      <sheetName val="Tra goc vay MTruong "/>
      <sheetName val="ke DC Than (7)"/>
      <sheetName val="kectu  go "/>
      <sheetName val="Hon gai "/>
      <sheetName val="Huong bien "/>
      <sheetName val="NM Sua "/>
      <sheetName val="L Thuc "/>
      <sheetName val="San gat "/>
      <sheetName val="H Chat mo "/>
      <sheetName val="Xang dau "/>
      <sheetName val="Hai Yen"/>
      <sheetName val="cang le "/>
      <sheetName val="HTan"/>
      <sheetName val="phieuchi (5)"/>
      <sheetName val="phieuchi CD(6)"/>
      <sheetName val="phieuThuCD (7)"/>
      <sheetName val="Biat1 (8)"/>
      <sheetName val="Biat1 (10)"/>
      <sheetName val="Biat1 (9)"/>
      <sheetName val="keno (2)"/>
      <sheetName val="UOC CP 2004 "/>
      <sheetName val="00000001"/>
      <sheetName val="TH FF140"/>
      <sheetName val="TH FF177"/>
      <sheetName val="Tien dat HD"/>
      <sheetName val="TH cong no"/>
      <sheetName val="12.03"/>
      <sheetName val="1.04"/>
      <sheetName val="2.04"/>
      <sheetName val="3.04"/>
      <sheetName val="4.04"/>
      <sheetName val="NK4-QT"/>
      <sheetName val="NK5-QT"/>
      <sheetName val="QT4"/>
      <sheetName val="NT2"/>
      <sheetName val="NT2+2"/>
      <sheetName val="NT3"/>
      <sheetName val="NT3+2"/>
      <sheetName val="NT4"/>
      <sheetName val="nt 02 ntien cong ty lan 03  "/>
      <sheetName val="nt 02chua ntien cong ty lan 03 "/>
      <sheetName val="nt 04 ntien cong ty lan 03  "/>
      <sheetName val="nt 04chua ntien cong ty lan 03"/>
      <sheetName val="nt 05 ntien cong ty lan 03 "/>
      <sheetName val="nt 05  chuantien cong ty lan 03"/>
      <sheetName val="gia vat mieu"/>
      <sheetName val="DTCT"/>
      <sheetName val="PTVT"/>
      <sheetName val="THDT"/>
      <sheetName val="THVT"/>
      <sheetName val="THGT"/>
      <sheetName val="Shaet28"/>
      <sheetName val="Phan dap J95"/>
      <sheetName val="400-415.37"/>
      <sheetName val="KL NR2"/>
      <sheetName val="NR2 565 PQ DQ"/>
      <sheetName val="565 DD"/>
      <sheetName val="M2-415.37"/>
      <sheetName val="Cong"/>
      <sheetName val="507 PQ"/>
      <sheetName val="507 DD"/>
      <sheetName val=" Subbase"/>
      <sheetName val="NR2"/>
      <sheetName val="Bang lu哜ng CB"/>
      <sheetName val="T9"/>
      <sheetName val="T2"/>
      <sheetName val="T1"/>
      <sheetName val="_x0012_2-9"/>
      <sheetName val="kh Òv-10"/>
      <sheetName val="[PANEL.XLS_x001d_T5"/>
      <sheetName val="[PANEL.XLSŝQT thue 2001"/>
      <sheetName val="TK 911"/>
      <sheetName val="TK 711"/>
      <sheetName val="TK 632"/>
      <sheetName val="TK642"/>
      <sheetName val="TK627"/>
      <sheetName val="TK623"/>
      <sheetName val="TK622"/>
      <sheetName val="TK621"/>
      <sheetName val="Chi tiet 511"/>
      <sheetName val="TK 511"/>
      <sheetName val="TK421"/>
      <sheetName val="TK411"/>
      <sheetName val="TK 342 ( thue T.C )"/>
      <sheetName val="TK338"/>
      <sheetName val="Phat sinh 2005"/>
      <sheetName val="TK334"/>
      <sheetName val="TK333"/>
      <sheetName val="TK331"/>
      <sheetName val="TK 341vay dai han "/>
      <sheetName val="TK311"/>
      <sheetName val="TK 214"/>
      <sheetName val="TK 212"/>
      <sheetName val="Chi tiet TK 211"/>
      <sheetName val="TK 211"/>
      <sheetName val="TK 154"/>
      <sheetName val="TK153"/>
      <sheetName val="Chi tiet TK 152"/>
      <sheetName val="Can Doi TK"/>
      <sheetName val="TK 152"/>
      <sheetName val="Chung tu ghi so "/>
      <sheetName val="TK 142"/>
      <sheetName val="TK 141"/>
      <sheetName val="TK 133"/>
      <sheetName val="Chi tiet TK131"/>
      <sheetName val="TK 131"/>
      <sheetName val="TK 112"/>
      <sheetName val="TK 111"/>
      <sheetName val="Phieu thu"/>
      <sheetName val="Phieu chi "/>
      <sheetName val="Phieu nhap VTu "/>
      <sheetName val="Phieu xuat VTu"/>
      <sheetName val="Can doi vat tu nhap xuat "/>
      <sheetName val="Vat tu nhapxuat nam 2005"/>
      <sheetName val="Ca may can dung nam 2005"/>
      <sheetName val="Vat Tu can cho CT nam 2005"/>
      <sheetName val="HD thu mua hang NLS "/>
      <sheetName val="HD thu mua cat soi "/>
      <sheetName val="TLy HD mua ban "/>
      <sheetName val="Bien ban Nthu GK"/>
      <sheetName val="T. Ly HD giao khoan "/>
      <sheetName val="Hop dong giao khoan"/>
      <sheetName val="giay tam ung "/>
      <sheetName val="Bang ke T.toan "/>
      <sheetName val="Hoa don ban hang "/>
      <sheetName val="Bang phan bo tien luong 2005"/>
      <sheetName val="Bang cham cong "/>
      <sheetName val="Bang T.T Luong CB chu Chot2005"/>
      <sheetName val="Bang T.T luong CN lai xe"/>
      <sheetName val="Bang thanh toan luong 2005"/>
      <sheetName val="Nhan cong cho CT nam 2005"/>
      <sheetName val="Dinh Muc tieu hao VL 2005"/>
      <sheetName val="Dang Ky chi tiet KH 2005"/>
      <sheetName val="Bang phan bo NVL nam 2005"/>
      <sheetName val="Bang phan bo K.Hao 2005"/>
      <sheetName val="Dang Ky Khau hao 2005"/>
      <sheetName val="Phu luc so 3( TNDN)"/>
      <sheetName val="PhuLuc so 1(TNDN)"/>
      <sheetName val="Mau so 04 TNDN"/>
      <sheetName val="Mau so 02C"/>
      <sheetName val="Mau so 02B"/>
      <sheetName val="Mau so 02A"/>
      <sheetName val="Mau 01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 refreshError="1"/>
      <sheetData sheetId="476" refreshError="1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 refreshError="1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8"/>
      <sheetName val="GVL"/>
      <sheetName val="Sheet6"/>
      <sheetName val="CT"/>
      <sheetName val="Sheet4"/>
      <sheetName val="DT"/>
      <sheetName val="Sheet2"/>
      <sheetName val="dongia"/>
      <sheetName val="Sheet3"/>
      <sheetName val="Sheet1"/>
      <sheetName val="Congty"/>
      <sheetName val="VPPN"/>
      <sheetName val="XN74"/>
      <sheetName val="XN54"/>
      <sheetName val="XN33"/>
      <sheetName val="NK96"/>
      <sheetName val="XL4Test5"/>
      <sheetName val="tong hop"/>
      <sheetName val="phan tich DG"/>
      <sheetName val="gia vat lieu"/>
      <sheetName val="gia xe may"/>
      <sheetName val="gia nhan cong"/>
      <sheetName val="dongia_x0000__x0000__x0000__x0000__x0000__x0000__x0000__x0000__x0000__x0000__x0009__x0000_㢠ś_x0000__x0004__x0000__x0000__x0000__x0000__x0000__x0000_㋄ś_x0000_"/>
      <sheetName val="han"/>
      <sheetName val="thkp"/>
      <sheetName val="TC "/>
      <sheetName val="TC  (2)"/>
      <sheetName val="thct"/>
      <sheetName val="list"/>
      <sheetName val="dg"/>
      <sheetName val="VLTD"/>
      <sheetName val="KL"/>
      <sheetName val="GVLDCCT"/>
      <sheetName val="PTVC"/>
      <sheetName val="Tke"/>
      <sheetName val="KSP"/>
      <sheetName val="PL KS"/>
      <sheetName val="thi sat"/>
      <sheetName val="GCMay"/>
      <sheetName val="nc-m"/>
      <sheetName val="den bu"/>
      <sheetName val="00000000"/>
      <sheetName val="10000000"/>
      <sheetName val="Tminh-DT"/>
      <sheetName val="CONG-TDT"/>
      <sheetName val="Cphi-KHAC"/>
      <sheetName val="Du toan (2)"/>
      <sheetName val="Du toan"/>
      <sheetName val="Phan tich vat tu"/>
      <sheetName val="Tong hop vat tu"/>
      <sheetName val="Gia tri vat tu"/>
      <sheetName val="Chenh lech vat tu"/>
      <sheetName val="CLVT_TINH"/>
      <sheetName val="cuoc"/>
      <sheetName val="Du thau"/>
      <sheetName val="Don gia chi tiet"/>
      <sheetName val="THKP_CAU"/>
      <sheetName val="Tu van Thiet ke"/>
      <sheetName val="Tien do thi cong"/>
      <sheetName val="Bia du toan"/>
      <sheetName val="Tro giup"/>
      <sheetName val="CP-TV-CAU"/>
      <sheetName val="Config"/>
      <sheetName val="XL4Poppy"/>
      <sheetName val="C47-456"/>
      <sheetName val="C46"/>
      <sheetName val="C47-PII"/>
      <sheetName val="Thang04"/>
      <sheetName val="Thang06"/>
      <sheetName val="Thang0"/>
      <sheetName val="GT TT (2)"/>
      <sheetName val="KLTC giai doan"/>
      <sheetName val="KL (2)"/>
      <sheetName val="KLtt lan3"/>
      <sheetName val="GTT2 lan3 tt"/>
      <sheetName val="GTT2 lan 4 dc "/>
      <sheetName val="chenh lech gia"/>
      <sheetName val="KL bao con lai"/>
      <sheetName val="GTT2 lan 4 tt"/>
      <sheetName val="XXXXXXXX"/>
      <sheetName val="CT doanh thu 2005"/>
      <sheetName val="Dthu 2006 sua"/>
      <sheetName val="Doanh thu gia thanh"/>
      <sheetName val="6 thang 2006"/>
      <sheetName val="Bao cao thue (2)"/>
      <sheetName val="Tong hop CP T10"/>
      <sheetName val="Bao cao thue"/>
      <sheetName val="Thue cong trinh"/>
      <sheetName val="Gia thanh"/>
      <sheetName val="Pke toan"/>
      <sheetName val="Gia thanh cong trinh - Hoa"/>
      <sheetName val="Ke toan thuc hien cong trinh"/>
      <sheetName val="Du kien DT 9 thang de nop"/>
      <sheetName val="phan tich DG_x0000__x0000_㠨Ȣ_x0000__x0004__x0000__x0000__x0000__x0000__x0000__x0000_杀Ȣ_x0000__x0000__x0000__x0000__x0000_"/>
      <sheetName val="THCP"/>
      <sheetName val="BQT"/>
      <sheetName val="RG"/>
      <sheetName val="BCVT"/>
      <sheetName val="BKHD"/>
      <sheetName val="TN"/>
      <sheetName val="ND"/>
      <sheetName val="VL"/>
      <sheetName val="CV1"/>
      <sheetName val="CV2"/>
      <sheetName val="CV3"/>
      <sheetName val="CV4"/>
      <sheetName val="CV5"/>
      <sheetName val="CV6"/>
      <sheetName val="CV7"/>
      <sheetName val="CV8"/>
      <sheetName val="CV9"/>
      <sheetName val="THDGCT"/>
      <sheetName val="THgiathau"/>
      <sheetName val="GVT"/>
      <sheetName val="Tai khoan"/>
      <sheetName val="DTCT"/>
      <sheetName val="_x0000__x0000__x0000__x0000__x0000__x0000__x0000__x0000__x0000__x0009__x0000_?s_x0000__x0004__x0000__x0000__x0000__x0000__x0000__x0000_?s_x0000__x0000__x0000__x0000__x0000__x0000__x0000__x0000_"/>
      <sheetName val="NEW-PANEL"/>
      <sheetName val="d䁧"/>
      <sheetName val=""/>
      <sheetName val="dongia_x0000__x0000__x0000__x0000__x0000__x0000__x0000__x0000__x0000__x0000__x0009__x0000_?s_x0000__x0004__x0000__x0000__x0000__x0000__x0000__x0000_?s_x0000_"/>
      <sheetName val="ch DG_x0000__x0000_??_x0000__x0004__x0000__x0000__x0000__x0000__x0000__x0000_??_x0000__x0000__x0000__x0000__x0000__x0000__x0000__x0000_??_x0000__x0000_"/>
      <sheetName val="d?"/>
      <sheetName val="Chart1"/>
      <sheetName val="KL18Thang"/>
      <sheetName val="TH"/>
      <sheetName val="M200"/>
      <sheetName val="Shaet4"/>
      <sheetName val="TK NO 111"/>
      <sheetName val="TK NO 112"/>
      <sheetName val="TK 1418"/>
      <sheetName val="TK 331"/>
      <sheetName val="TK 1412"/>
      <sheetName val="BCAO SDCT"/>
      <sheetName val="TK 142"/>
      <sheetName val="TK 242"/>
      <sheetName val="TK CO 112"/>
      <sheetName val="TK 153"/>
      <sheetName val="334"/>
      <sheetName val="Sheet5"/>
      <sheetName val="642"/>
      <sheetName val="154"/>
      <sheetName val="CT 154"/>
      <sheetName val="1362"/>
      <sheetName val="TK CO 111"/>
      <sheetName val="XXXXXXX0"/>
      <sheetName val="Comb"/>
      <sheetName val="tra-vat-lieu"/>
      <sheetName val="dongia_x0000_ 㢠ś_x0000__x0004__x0000_㋄ś_x0000_"/>
      <sheetName val="Hướng dẫn"/>
      <sheetName val="Ví dụ hàm Vlookup"/>
      <sheetName val="CPVCBT"/>
      <sheetName val="CPVCBD"/>
      <sheetName val="GVLBT"/>
      <sheetName val="GVLBD"/>
      <sheetName val="vuabt"/>
      <sheetName val="vuabd"/>
      <sheetName val="SXDDMO"/>
      <sheetName val="SXDH"/>
      <sheetName val="SXBTN"/>
      <sheetName val="SXDDMOD"/>
      <sheetName val="SXDHD"/>
      <sheetName val="SXBTND"/>
      <sheetName val="gcm"/>
      <sheetName val="gcm06"/>
      <sheetName val="cphoi"/>
      <sheetName val="cphoi2"/>
      <sheetName val="duoith"/>
      <sheetName val="cpnc205"/>
      <sheetName val="cpnc205mtc"/>
      <sheetName val="cpnclx205"/>
      <sheetName val="cpncvts"/>
      <sheetName val="cpnctnvs"/>
      <sheetName val="cpnctlan"/>
      <sheetName val="KGA"/>
      <sheetName val="ctldtb"/>
      <sheetName val="tonghopldtb"/>
      <sheetName val="ctldtbd"/>
      <sheetName val="tonghopldtbd"/>
      <sheetName val="NEW_PANEL"/>
      <sheetName val="_x0000_@_x0000_@_x0000_@_x0000_@_x0000_@_x0000_@_x0000_@_x0000_@_x0000_@_x0000_@_x0000_@_x0000_@_x0000_@_x0000_@_x0000_@_x0000_"/>
      <sheetName val="phan tich DG_x0000__x0000_??_x0000__x0004__x0000__x0000__x0000__x0000__x0000__x0000_??_x0000__x0000__x0000__x0000__x0000_"/>
      <sheetName val="dongia_x0000_ ?s_x0000__x0004__x0000_?s_x0000_"/>
      <sheetName val="Page 3"/>
      <sheetName val="BTH phi"/>
      <sheetName val="BLT phi"/>
      <sheetName val="phi,le phi"/>
      <sheetName val="Bien Lai TON"/>
      <sheetName val="BCQT "/>
      <sheetName val="Giay di duong"/>
      <sheetName val="BC QT cua tung ap"/>
      <sheetName val="GIAO CHI TIEU THU QUY 07"/>
      <sheetName val="BANG TONG HOP GIAY NOP TIEN"/>
      <sheetName val="dongia??????????_x0009_?㢠ś?_x0004_??????㋄ś?"/>
      <sheetName val="dongia?_x0009_㢠ś?_x0004_?㋄ś?"/>
      <sheetName val="phan tich DG??㠨Ȣ?_x0004_??????杀Ȣ?????"/>
      <sheetName val="T1"/>
      <sheetName val="T2"/>
      <sheetName val="T3"/>
      <sheetName val="T4"/>
      <sheetName val="T5"/>
      <sheetName val="T6"/>
      <sheetName val="T7"/>
      <sheetName val="T8"/>
      <sheetName val="t9"/>
      <sheetName val="t10"/>
      <sheetName val="t11"/>
      <sheetName val="t12"/>
      <sheetName val="Cham cong 07-&gt;12"/>
      <sheetName val="Cham cong TH 1-&gt;6"/>
      <sheetName val="T Hop luong"/>
      <sheetName val="Input"/>
      <sheetName val="?????????_x0009_??s?_x0004_???????s????????"/>
      <sheetName val="dongia??????????_x0009_??s?_x0004_???????s?"/>
      <sheetName val="dongia?_x0009_?s?_x0004_??s?"/>
      <sheetName val="ch DG?????_x0004_????????????????????"/>
      <sheetName val="dongia?_x0009_㢠ś_x0004_?㋄ś"/>
      <sheetName val="dongia?_x0009_?s_x0004_??s"/>
      <sheetName val="dongia? 㢠ś?_x0004_?㋄ś?"/>
      <sheetName val="phan tich DG?????_x0004_?????????????"/>
      <sheetName val="dongia? ?s?_x0004_??s?"/>
      <sheetName val="_x0009_?s?_x0004_??s?"/>
      <sheetName val="ch DG????_x0004_???????"/>
      <sheetName val="phan tich DG????_x0004_????"/>
      <sheetName val="ch DG"/>
      <sheetName val="_x0009_?s"/>
      <sheetName val=" ?s_x0000__x0004__x0000_?s_x0000_"/>
      <sheetName val="_x0000__x0000__x0000__x0000__x0000__x0000__x0000__x0000__x0000__x0009__x0000_??_x0000__x0004__x0000__x0000__x0000__x0000__x0000__x0000_??_x0000__x0000__x0000__x0000__x0000__x0000__x0000__x0000_"/>
      <sheetName val="tuong"/>
      <sheetName val="d_"/>
      <sheetName val="Hu?ng d?n"/>
      <sheetName val="Ví d? hàm Vlookup"/>
      <sheetName val="@_x0000_@_x0000_@_x0000_@_x0000_@_x0000_@_x0000_@_x0000_@_x0000_@_x0000_@_x0000_@_x0000_@_x0000_@_x0000_@_x0000_@_x0000_@"/>
      <sheetName val="[DT-TN.xlsMCT"/>
      <sheetName val="Sheet9"/>
      <sheetName val="?@?@?@?@?@?@?@?@?@?@?@?@?@?@?@?"/>
      <sheetName val="dongia_x0000__x0000__x0000__x0000__x0000__x0000__x0002__x0000__x0000__x0000__x0009__x0000_?s_x0000__x0004__x0000__x0000__x0000__x0000__x0000__x0000_?s_x0000_"/>
      <sheetName val="phaɮ tich DG??㠨Ȣ?_x0004_??????杀Ȣ?????"/>
      <sheetName val="dongia??????_x0002_???_x0009_??s?_x0004_???????s?"/>
      <sheetName val="_x0009__s"/>
      <sheetName val="@?@?@?@?@?@?@?@?@?@?@?@?@?@?@?@"/>
      <sheetName val="dongia_x0000_ ??_x0000__x0004__x0000_??_x0000_"/>
      <sheetName val="tong_hop"/>
      <sheetName val="phan_tich_DG"/>
      <sheetName val="gia_vat_lieu"/>
      <sheetName val="gia_xe_may"/>
      <sheetName val="gia_nhan_cong"/>
      <sheetName val="TC_"/>
      <sheetName val="TC__(2)"/>
      <sheetName val="PL_KS"/>
      <sheetName val="thi_sat"/>
      <sheetName val="den_bu"/>
      <sheetName val="dongia 㢠ś㋄ś"/>
      <sheetName val="Du_toan_(2)"/>
      <sheetName val="Du_toan"/>
      <sheetName val="Phan_tich_vat_tu"/>
      <sheetName val="Tong_hop_vat_tu"/>
      <sheetName val="Gia_tri_vat_tu"/>
      <sheetName val="Chenh_lech_vat_tu"/>
      <sheetName val="Du_thau"/>
      <sheetName val="Don_gia_chi_tiet"/>
      <sheetName val="Tu_van_Thiet_ke"/>
      <sheetName val="Tien_do_thi_cong"/>
      <sheetName val="Bia_du_toan"/>
      <sheetName val="Tro_giup"/>
      <sheetName val="dongia_㢠ś㋄ś"/>
      <sheetName val="phan_tich_DG㠨Ȣ杀Ȣ咄Ȣ"/>
      <sheetName val="GT_TT_(2)"/>
      <sheetName val="KLTC_giai_doan"/>
      <sheetName val="KL_(2)"/>
      <sheetName val="KLtt_lan3"/>
      <sheetName val="GTT2_lan3_tt"/>
      <sheetName val="GTT2_lan_4_dc_"/>
      <sheetName val="chenh_lech_gia"/>
      <sheetName val="KL_bao_con_lai"/>
      <sheetName val="GTT2_lan_4_tt"/>
      <sheetName val="Tai_khoan"/>
      <sheetName val="CT_doanh_thu_2005"/>
      <sheetName val="Dthu_2006_sua"/>
      <sheetName val="Doanh_thu_gia_thanh"/>
      <sheetName val="6_thang_2006"/>
      <sheetName val="Bao_cao_thue_(2)"/>
      <sheetName val="Tong_hop_CP_T10"/>
      <sheetName val="Bao_cao_thue"/>
      <sheetName val="Thue_cong_trinh"/>
      <sheetName val="Gia_thanh"/>
      <sheetName val="Pke_toan"/>
      <sheetName val="Gia_thanh_cong_trinh_-_Hoa"/>
      <sheetName val="Ke_toan_thuc_hien_cong_trinh"/>
      <sheetName val="Du_kien_DT_9_thang_de_nop"/>
      <sheetName val="TK_NO_111"/>
      <sheetName val="TK_NO_112"/>
      <sheetName val="TK_1418"/>
      <sheetName val="TK_331"/>
      <sheetName val="TK_1412"/>
      <sheetName val="BCAO_SDCT"/>
      <sheetName val="TK_142"/>
      <sheetName val="TK_242"/>
      <sheetName val="TK_CO_112"/>
      <sheetName val="TK_153"/>
      <sheetName val="CT_154"/>
      <sheetName val="TK_CO_111"/>
      <sheetName val="donööö"/>
      <sheetName val="dongia___________x0009__㢠ś__x0004_______㋄ś_"/>
      <sheetName val="dongia__x0009_㢠ś__x0004__㋄ś_"/>
      <sheetName val="dongia__x0009_㢠ś_x0004__㋄ś"/>
      <sheetName val="phan tich DG__㠨Ȣ__x0004_______杀Ȣ_____"/>
      <sheetName val="__________x0009___s__x0004________s________"/>
      <sheetName val="dongia___________x0009___s__x0004________s_"/>
      <sheetName val="dongia__x0009__s__x0004___s_"/>
      <sheetName val="dongia__x0009__s_x0004___s"/>
      <sheetName val="ch DG______x0004_____________________"/>
      <sheetName val="dongia_ 㢠ś__x0004__㋄ś_"/>
      <sheetName val="phan tich DG______x0004______________"/>
      <sheetName val="dongia_ _s__x0004___s_"/>
      <sheetName val="_x0009__s__x0004___s_"/>
      <sheetName val="ch DG_____x0004________"/>
      <sheetName val="phan tich DG_____x0004_____"/>
      <sheetName val="Hu_ng d_n"/>
      <sheetName val="Ví d_ hàm Vlookup"/>
      <sheetName val=" _s"/>
      <sheetName val="_@_@_@_@_@_@_@_@_@_@_@_@_@_@_@_"/>
      <sheetName val="phaɮ tich DG__㠨Ȣ__x0004_______杀Ȣ_____"/>
      <sheetName val="dongia_______x0002_____x0009___s__x0004________s_"/>
      <sheetName val="@"/>
      <sheetName val="pha? tich DG?????_x0004_?????????????"/>
      <sheetName val="dongia?_x0002_?_x0009_?s?_x0004_??s?"/>
      <sheetName val="dongia? 㢠ś_x0004_?㋄ś"/>
      <sheetName val="ch DG???_x0004_???????"/>
      <sheetName val="dongia__x0002___x0009__s__x0004___s_"/>
      <sheetName val="pha_ tich DG______x0004______________"/>
      <sheetName val="ch DG__"/>
      <sheetName val="dongia_ 㢠ś_x0004__㋄ś"/>
      <sheetName val="ch DG____x0004________"/>
      <sheetName val="dongia? ?s_x0004_??s"/>
      <sheetName val="[DT-TN.xls_Cham cong TH 1-&gt;6"/>
      <sheetName val="@_@_@_@_@_@_@_@_@_@_@_@_@_@_@_@"/>
      <sheetName val="dongia_ _s_x0004___s"/>
      <sheetName val="_DT-TN.xls_Cham cong TH 1-&gt;6"/>
      <sheetName val="@_@_@_@_@_@_@_@_@_@_@_@_@_@_@_"/>
      <sheetName val="dongia?????????? ?㢠ś?_x0004_??????㋄ś?"/>
      <sheetName val="????????? ??s?_x0004_???????s????????"/>
      <sheetName val="dongia?????????? ??s?_x0004_???????s?"/>
      <sheetName val=" ?s?_x0004_??s?"/>
      <sheetName val=" ?s"/>
      <sheetName val="dongia_x0000__x0002__x0000_ ?s_x0000__x0004__x0000_?s_x0000_"/>
      <sheetName val="dongia??????_x0002_??? ??s?_x0004_???????s?"/>
      <sheetName val=" ??_x0000__x0004__x0000_??_x0000_"/>
      <sheetName val="G_x0016_L"/>
      <sheetName val="Tai_x0000_khoan"/>
      <sheetName val="?????????_x0009_????_x0004_????????????????"/>
      <sheetName val="dongia? ???_x0004_????"/>
      <sheetName val="_DT-TN.xlsMCT"/>
      <sheetName val="Loading"/>
      <sheetName val="Check C"/>
      <sheetName val="Gia"/>
      <sheetName val="ctTBA"/>
      <sheetName val="Hý?ng d?n"/>
      <sheetName val="dongia??????????_x0009_????_x0004_?????????"/>
      <sheetName val="dongia?_x0009_???_x0004_????"/>
      <sheetName val="dongia_x0000__x0009_??_x0000__x0004__x0000_??_x0000_"/>
      <sheetName val="dongia?_x0009_??_x0004_???"/>
      <sheetName val="dongia ????"/>
      <sheetName val="dongia_????"/>
      <sheetName val="phan_tich_DG??????"/>
      <sheetName val="Tai?khoan"/>
      <sheetName val="dongia?_x0002_? ?s?_x0004_??s?"/>
      <sheetName val=" ???_x0004_????"/>
      <sheetName val="@?@?@?@?@?@?@?@?@?@?@?@?@?@?@?"/>
      <sheetName val="Tai"/>
      <sheetName val="dongia___________x0009__?s__x0004_______?s_"/>
      <sheetName val="dongia__x0009_?s__x0004__?s_"/>
      <sheetName val="dongia__x0009_?s_x0004__?s"/>
      <sheetName val="phan tich DG__??__x0004_______??_____"/>
      <sheetName val="dongia_ ?s__x0004__?s_"/>
      <sheetName val="pha? tich DG__??__x0004_______??_____"/>
      <sheetName val="tong ho`"/>
      <sheetName val="dongia_x0000_̃̃̃̃̃̃̃̃̃̃̃̃̃̃̃̃̃̃̃̃̃̃̃̃"/>
      <sheetName val="Book 1 Summary"/>
      <sheetName val="XXXPXXX0"/>
      <sheetName val="dongia__________ _㢠ś__x0004_______㋄ś_"/>
      <sheetName val="_________ __s__x0004________s________"/>
      <sheetName val="dongia__________ __s__x0004________s_"/>
      <sheetName val=" _s__x0004___s_"/>
      <sheetName val="dongia_______x0002____ __s__x0004________s_"/>
      <sheetName val="dongia__x0002__ _s__x0004___s_"/>
      <sheetName val="????????? ????_x0004_????????????????"/>
      <sheetName val="DT-XL"/>
      <sheetName val="Tra_bang"/>
      <sheetName val="dtct cau"/>
      <sheetName val="BCTC"/>
      <sheetName val="Ke toan thuk hien cong trinh"/>
      <sheetName val="dongia_ ?s_x0004__?s"/>
      <sheetName val="KLt lan3"/>
      <sheetName val="GIAVNX"/>
      <sheetName val="RE"/>
      <sheetName val="HESO"/>
      <sheetName val="dongia?̃̃̃̃̃̃̃̃̃̃̃̃̃̃̃̃̃̃̃̃̃̃̃̃"/>
      <sheetName val="dongia_x0000_ 㢠ś_x0000__x0004__x0000_㏄ś_x0000_"/>
      <sheetName val="__________x0009______x0004_________________"/>
      <sheetName val="DT-TN"/>
      <sheetName val="dongia?????????? ????_x0004_?????????"/>
      <sheetName val="dongia? ??_x0004_???"/>
      <sheetName val="Gia "/>
      <sheetName val="dongia_ ____x0004_____"/>
      <sheetName val=" __"/>
      <sheetName val="dongia_?s?s"/>
      <sheetName val="~~~~~~~~~~~~~~~~~~~~~~~~~~~~~~~"/>
      <sheetName val="dongia_x0000_~~~~~~~~~~~~~~~~~~~~~~~~"/>
      <sheetName val="dongia ?s?s"/>
      <sheetName val="IBASE"/>
      <sheetName val="DI-ESTI"/>
      <sheetName val="phan tich DG?㠨Ȣ?_x0004_?杀Ȣ?咄Ȣ?"/>
      <sheetName val="phan tich DG?㠨Ȣ?_x0004_?杀Ȣ?"/>
      <sheetName val="dongia 㢠ś?_x0004_?㋄ś?"/>
      <sheetName val="phan tich DG_㠨Ȣ__x0004__杀Ȣ_咄Ȣ_"/>
      <sheetName val=" ____x0004_____"/>
      <sheetName val="_________ _____x0004_________________"/>
      <sheetName val="dongia__________ _?s__x0004_______?s_"/>
      <sheetName val="#REF!"/>
      <sheetName val="Hý_ng d_n"/>
      <sheetName val="dongia___________x0009______x0004__________"/>
      <sheetName val="dongia__x0009_____x0004_____"/>
      <sheetName val="dongia__x0009____x0004____"/>
      <sheetName val="dongia ____"/>
      <sheetName val="Page_3"/>
      <sheetName val=" ?s?s"/>
    </sheetNames>
    <sheetDataSet>
      <sheetData sheetId="0" refreshError="1"/>
      <sheetData sheetId="1" refreshError="1">
        <row r="6">
          <cell r="A6">
            <v>2</v>
          </cell>
          <cell r="B6" t="str">
            <v>VËt liÖu</v>
          </cell>
          <cell r="C6" t="str">
            <v>c¸i</v>
          </cell>
          <cell r="D6">
            <v>15000</v>
          </cell>
        </row>
        <row r="7">
          <cell r="A7" t="str">
            <v>147</v>
          </cell>
          <cell r="B7" t="str">
            <v>DÇu mazót</v>
          </cell>
          <cell r="C7" t="str">
            <v>kg</v>
          </cell>
          <cell r="D7">
            <v>36.576000000000001</v>
          </cell>
          <cell r="E7">
            <v>4300</v>
          </cell>
          <cell r="F7">
            <v>157277</v>
          </cell>
        </row>
        <row r="8">
          <cell r="A8" t="str">
            <v>082</v>
          </cell>
          <cell r="B8" t="str">
            <v>CÊp phèi</v>
          </cell>
          <cell r="C8" t="str">
            <v>m3</v>
          </cell>
          <cell r="D8">
            <v>49.334400000000002</v>
          </cell>
          <cell r="E8">
            <v>52581.25</v>
          </cell>
          <cell r="F8">
            <v>986688</v>
          </cell>
        </row>
        <row r="9">
          <cell r="A9" t="str">
            <v>049</v>
          </cell>
          <cell r="B9" t="str">
            <v>Bª t«ng nhùa h¹t mÞn</v>
          </cell>
          <cell r="C9" t="str">
            <v>TÊn</v>
          </cell>
          <cell r="D9">
            <v>34.50564</v>
          </cell>
          <cell r="E9">
            <v>918577</v>
          </cell>
        </row>
        <row r="10">
          <cell r="A10" t="str">
            <v>050</v>
          </cell>
          <cell r="B10" t="str">
            <v>Bª t«ng nhùa h¹t th«</v>
          </cell>
          <cell r="C10" t="str">
            <v>TÊn</v>
          </cell>
          <cell r="D10">
            <v>104762</v>
          </cell>
          <cell r="E10">
            <v>887074</v>
          </cell>
        </row>
        <row r="11">
          <cell r="A11" t="str">
            <v>367</v>
          </cell>
          <cell r="B11" t="str">
            <v>TÊm bª t«ng 20x20</v>
          </cell>
          <cell r="C11" t="str">
            <v>m</v>
          </cell>
          <cell r="D11">
            <v>73.8</v>
          </cell>
          <cell r="E11">
            <v>23000</v>
          </cell>
          <cell r="F11">
            <v>1697400</v>
          </cell>
        </row>
        <row r="12">
          <cell r="A12" t="str">
            <v>337</v>
          </cell>
          <cell r="B12" t="str">
            <v>ThÐp trßn</v>
          </cell>
          <cell r="C12" t="str">
            <v>kg</v>
          </cell>
          <cell r="D12">
            <v>377.34899999999999</v>
          </cell>
          <cell r="E12">
            <v>4100</v>
          </cell>
          <cell r="F12">
            <v>1547131</v>
          </cell>
        </row>
        <row r="13">
          <cell r="A13" t="str">
            <v>331</v>
          </cell>
          <cell r="B13" t="str">
            <v>ThÐp h×nh</v>
          </cell>
          <cell r="C13" t="str">
            <v>kg</v>
          </cell>
          <cell r="D13">
            <v>560.2704</v>
          </cell>
          <cell r="E13">
            <v>4014</v>
          </cell>
          <cell r="F13">
            <v>2248925</v>
          </cell>
        </row>
        <row r="14">
          <cell r="A14" t="str">
            <v>442</v>
          </cell>
          <cell r="B14" t="str">
            <v>§Êt ®Ìn</v>
          </cell>
          <cell r="C14" t="str">
            <v>kg</v>
          </cell>
          <cell r="D14">
            <v>24.94858</v>
          </cell>
          <cell r="E14">
            <v>7500</v>
          </cell>
          <cell r="F14">
            <v>187114</v>
          </cell>
        </row>
        <row r="15">
          <cell r="A15" t="str">
            <v>400</v>
          </cell>
          <cell r="B15" t="str">
            <v>¤ xy</v>
          </cell>
          <cell r="C15" t="str">
            <v>chai</v>
          </cell>
          <cell r="D15">
            <v>6.2348800000000004</v>
          </cell>
          <cell r="E15">
            <v>25000</v>
          </cell>
          <cell r="F15">
            <v>155872</v>
          </cell>
        </row>
        <row r="16">
          <cell r="A16" t="str">
            <v>348</v>
          </cell>
          <cell r="B16" t="str">
            <v>ThÐp ®Öm</v>
          </cell>
          <cell r="C16" t="str">
            <v>kg</v>
          </cell>
          <cell r="D16">
            <v>75.400000000000006</v>
          </cell>
          <cell r="E16">
            <v>5000</v>
          </cell>
          <cell r="F16">
            <v>377000</v>
          </cell>
        </row>
        <row r="17">
          <cell r="A17" t="str">
            <v>026</v>
          </cell>
          <cell r="B17" t="str">
            <v>Bu l«ng M18x20</v>
          </cell>
          <cell r="C17" t="str">
            <v>c¸i</v>
          </cell>
          <cell r="D17">
            <v>174</v>
          </cell>
          <cell r="E17">
            <v>2897</v>
          </cell>
          <cell r="F17">
            <v>504078</v>
          </cell>
        </row>
        <row r="18">
          <cell r="A18" t="str">
            <v>341</v>
          </cell>
          <cell r="B18" t="str">
            <v>ThÐp trßn D &gt; 18mm</v>
          </cell>
          <cell r="C18" t="str">
            <v>kg</v>
          </cell>
          <cell r="D18">
            <v>2780.52</v>
          </cell>
          <cell r="E18">
            <v>3971.43</v>
          </cell>
          <cell r="F18">
            <v>10515927</v>
          </cell>
        </row>
        <row r="19">
          <cell r="A19" t="str">
            <v>388</v>
          </cell>
          <cell r="B19" t="str">
            <v>V÷a bª t«ng</v>
          </cell>
          <cell r="C19" t="str">
            <v>m3</v>
          </cell>
          <cell r="D19">
            <v>473.23360000000002</v>
          </cell>
        </row>
        <row r="20">
          <cell r="A20" t="str">
            <v>443</v>
          </cell>
          <cell r="B20" t="str">
            <v>§Êt ®á</v>
          </cell>
          <cell r="C20" t="str">
            <v>m3</v>
          </cell>
          <cell r="D20">
            <v>26.39744</v>
          </cell>
          <cell r="E20">
            <v>52581.25</v>
          </cell>
          <cell r="F20">
            <v>527949</v>
          </cell>
        </row>
        <row r="21">
          <cell r="A21" t="str">
            <v>427</v>
          </cell>
          <cell r="B21" t="str">
            <v>§¸ d¨m 0,5x1</v>
          </cell>
          <cell r="C21" t="str">
            <v>m3</v>
          </cell>
          <cell r="D21">
            <v>9.8604800000000008</v>
          </cell>
          <cell r="E21">
            <v>123207.61</v>
          </cell>
          <cell r="F21">
            <v>788838</v>
          </cell>
        </row>
        <row r="22">
          <cell r="A22" t="str">
            <v>430</v>
          </cell>
          <cell r="B22" t="str">
            <v>§¸ d¨m 4x6 t/c</v>
          </cell>
          <cell r="C22" t="str">
            <v>m3</v>
          </cell>
          <cell r="D22">
            <v>69.36</v>
          </cell>
          <cell r="E22">
            <v>94327.61</v>
          </cell>
          <cell r="F22">
            <v>4161600</v>
          </cell>
        </row>
        <row r="23">
          <cell r="A23" t="str">
            <v>426</v>
          </cell>
          <cell r="B23" t="str">
            <v>§¸ d¨m 4x6 t/h</v>
          </cell>
          <cell r="C23" t="str">
            <v>m3</v>
          </cell>
          <cell r="D23">
            <v>7.4755500000000001</v>
          </cell>
          <cell r="E23">
            <v>79089.509999999995</v>
          </cell>
          <cell r="F23">
            <v>448533</v>
          </cell>
        </row>
        <row r="24">
          <cell r="A24" t="str">
            <v>434</v>
          </cell>
          <cell r="B24" t="str">
            <v>§¸ héc</v>
          </cell>
          <cell r="C24" t="str">
            <v>m3</v>
          </cell>
          <cell r="D24">
            <v>178.11600000000001</v>
          </cell>
          <cell r="E24">
            <v>75923.8</v>
          </cell>
          <cell r="F24">
            <v>8096263</v>
          </cell>
        </row>
        <row r="25">
          <cell r="A25" t="str">
            <v>163</v>
          </cell>
          <cell r="B25" t="str">
            <v>GiÊy dÇu</v>
          </cell>
          <cell r="C25" t="str">
            <v>m2</v>
          </cell>
          <cell r="D25">
            <v>287.53919999999999</v>
          </cell>
          <cell r="E25">
            <v>15000</v>
          </cell>
          <cell r="F25">
            <v>4313088</v>
          </cell>
        </row>
        <row r="26">
          <cell r="A26" t="str">
            <v>002</v>
          </cell>
          <cell r="B26" t="str">
            <v>Bao t¶i</v>
          </cell>
          <cell r="C26" t="str">
            <v>m2</v>
          </cell>
          <cell r="D26">
            <v>157.7664</v>
          </cell>
          <cell r="E26">
            <v>3800</v>
          </cell>
          <cell r="F26">
            <v>599512</v>
          </cell>
        </row>
        <row r="27">
          <cell r="A27" t="str">
            <v>343</v>
          </cell>
          <cell r="B27" t="str">
            <v>ThÐp trßn D&lt;= 18mm</v>
          </cell>
          <cell r="C27" t="str">
            <v>kg</v>
          </cell>
          <cell r="D27">
            <v>32321.0052</v>
          </cell>
          <cell r="E27">
            <v>3971.43</v>
          </cell>
          <cell r="F27">
            <v>122981425</v>
          </cell>
        </row>
        <row r="28">
          <cell r="A28" t="str">
            <v>8002</v>
          </cell>
          <cell r="B28" t="str">
            <v>ThÐp trßn D= 10mm A2</v>
          </cell>
          <cell r="C28" t="str">
            <v>kg</v>
          </cell>
          <cell r="D28">
            <v>1900</v>
          </cell>
          <cell r="E28">
            <v>4447.62</v>
          </cell>
        </row>
        <row r="29">
          <cell r="A29" t="str">
            <v>8000</v>
          </cell>
          <cell r="B29" t="str">
            <v>ThÐp trßn D&lt;= 12mm A2</v>
          </cell>
          <cell r="C29" t="str">
            <v>kg</v>
          </cell>
          <cell r="D29">
            <v>109524</v>
          </cell>
          <cell r="E29">
            <v>4447.62</v>
          </cell>
        </row>
        <row r="30">
          <cell r="A30" t="str">
            <v>412</v>
          </cell>
          <cell r="B30" t="str">
            <v>§inh ®Øa</v>
          </cell>
          <cell r="C30" t="str">
            <v>C¸i</v>
          </cell>
          <cell r="D30">
            <v>1283.63219</v>
          </cell>
          <cell r="E30">
            <v>600</v>
          </cell>
          <cell r="F30">
            <v>770179</v>
          </cell>
        </row>
        <row r="31">
          <cell r="A31" t="str">
            <v>232</v>
          </cell>
          <cell r="B31" t="str">
            <v>Gç v¸n cÇu c«ng t¸c</v>
          </cell>
          <cell r="C31" t="str">
            <v>m3</v>
          </cell>
          <cell r="D31">
            <v>71.614959999999996</v>
          </cell>
          <cell r="E31">
            <v>1454545</v>
          </cell>
          <cell r="F31">
            <v>104167182</v>
          </cell>
        </row>
        <row r="32">
          <cell r="A32" t="str">
            <v>282</v>
          </cell>
          <cell r="B32" t="str">
            <v>Phô gia dÎo ho¸</v>
          </cell>
          <cell r="C32" t="str">
            <v>kg</v>
          </cell>
          <cell r="D32">
            <v>13083.99057</v>
          </cell>
          <cell r="E32">
            <v>673</v>
          </cell>
          <cell r="F32">
            <v>8805526</v>
          </cell>
        </row>
        <row r="33">
          <cell r="A33" t="str">
            <v>0414</v>
          </cell>
          <cell r="B33" t="str">
            <v>èng bª t«ng ly t©m D1200mm (èng dµi 2m)</v>
          </cell>
          <cell r="C33" t="str">
            <v>m</v>
          </cell>
          <cell r="D33">
            <v>6740.6149999999998</v>
          </cell>
          <cell r="E33">
            <v>647619.05000000005</v>
          </cell>
        </row>
        <row r="34">
          <cell r="A34" t="str">
            <v>0412</v>
          </cell>
          <cell r="B34" t="str">
            <v>èng bª t«ng ly t©m D1000mm (èng dµi 2m)</v>
          </cell>
          <cell r="C34" t="str">
            <v>m</v>
          </cell>
          <cell r="D34">
            <v>1555.9949999999999</v>
          </cell>
          <cell r="E34">
            <v>461904.76</v>
          </cell>
          <cell r="F34">
            <v>12557733</v>
          </cell>
        </row>
        <row r="35">
          <cell r="A35" t="str">
            <v>127</v>
          </cell>
          <cell r="B35" t="str">
            <v>D©y buéc</v>
          </cell>
          <cell r="C35" t="str">
            <v>kg</v>
          </cell>
          <cell r="D35">
            <v>50.790900000000001</v>
          </cell>
          <cell r="E35">
            <v>5500</v>
          </cell>
          <cell r="F35">
            <v>279350</v>
          </cell>
        </row>
        <row r="36">
          <cell r="A36" t="str">
            <v>214</v>
          </cell>
          <cell r="B36" t="str">
            <v>G¹ch x©y (6,5x10,5x22)</v>
          </cell>
          <cell r="C36" t="str">
            <v>viªn</v>
          </cell>
          <cell r="D36">
            <v>495.11</v>
          </cell>
          <cell r="E36">
            <v>485.71</v>
          </cell>
          <cell r="F36">
            <v>225275</v>
          </cell>
        </row>
        <row r="37">
          <cell r="A37" t="str">
            <v>0410</v>
          </cell>
          <cell r="B37" t="str">
            <v>èng bª t«ng ly t©m D800mm (èng dµi 2m)</v>
          </cell>
          <cell r="C37" t="str">
            <v>m</v>
          </cell>
          <cell r="D37">
            <v>458.78</v>
          </cell>
          <cell r="E37">
            <v>357142.86</v>
          </cell>
        </row>
        <row r="38">
          <cell r="A38" t="str">
            <v>078</v>
          </cell>
          <cell r="B38" t="str">
            <v>C¸t mÞn ML 1,5 - 2,0</v>
          </cell>
          <cell r="C38" t="str">
            <v>m3</v>
          </cell>
          <cell r="D38">
            <v>64.351879999999994</v>
          </cell>
          <cell r="E38">
            <v>79716.009999999995</v>
          </cell>
          <cell r="F38">
            <v>3159098</v>
          </cell>
        </row>
        <row r="39">
          <cell r="A39" t="str">
            <v>220</v>
          </cell>
          <cell r="B39" t="str">
            <v>Gç chÌn khi l¾p cÊu kiÖn</v>
          </cell>
          <cell r="C39" t="str">
            <v>m3</v>
          </cell>
          <cell r="D39">
            <v>29.02</v>
          </cell>
          <cell r="E39">
            <v>1454545</v>
          </cell>
          <cell r="F39">
            <v>42210896</v>
          </cell>
        </row>
        <row r="40">
          <cell r="A40" t="str">
            <v>286</v>
          </cell>
          <cell r="B40" t="str">
            <v>Que hµn</v>
          </cell>
          <cell r="C40" t="str">
            <v>kg</v>
          </cell>
          <cell r="D40">
            <v>4426.36114</v>
          </cell>
          <cell r="E40">
            <v>8500</v>
          </cell>
          <cell r="F40">
            <v>37624070</v>
          </cell>
        </row>
        <row r="41">
          <cell r="A41" t="str">
            <v>313</v>
          </cell>
          <cell r="B41" t="str">
            <v>S¾t ®Öm</v>
          </cell>
          <cell r="C41" t="str">
            <v>kg</v>
          </cell>
          <cell r="D41">
            <v>2902</v>
          </cell>
          <cell r="E41">
            <v>5000</v>
          </cell>
          <cell r="F41">
            <v>14510000</v>
          </cell>
        </row>
        <row r="42">
          <cell r="A42" t="str">
            <v>385</v>
          </cell>
          <cell r="B42" t="str">
            <v>V÷a</v>
          </cell>
          <cell r="C42" t="str">
            <v>m3</v>
          </cell>
          <cell r="D42">
            <v>0.51382000000000005</v>
          </cell>
        </row>
        <row r="43">
          <cell r="A43" t="str">
            <v>234</v>
          </cell>
          <cell r="B43" t="str">
            <v>Gç v¸n khu«n (c¶ nÑp)</v>
          </cell>
          <cell r="C43" t="str">
            <v>m3</v>
          </cell>
          <cell r="D43">
            <v>40.070059999999998</v>
          </cell>
          <cell r="E43">
            <v>1454545</v>
          </cell>
          <cell r="F43">
            <v>58283705</v>
          </cell>
        </row>
        <row r="44">
          <cell r="A44" t="str">
            <v>136</v>
          </cell>
          <cell r="B44" t="str">
            <v>D©y thÐp</v>
          </cell>
          <cell r="C44" t="str">
            <v>kg</v>
          </cell>
          <cell r="D44">
            <v>7438.5787399999999</v>
          </cell>
          <cell r="E44">
            <v>5455</v>
          </cell>
          <cell r="F44">
            <v>40577447</v>
          </cell>
        </row>
        <row r="45">
          <cell r="A45" t="str">
            <v>344</v>
          </cell>
          <cell r="B45" t="str">
            <v>ThÐp trßn D&lt;=10mm</v>
          </cell>
          <cell r="C45" t="str">
            <v>kg</v>
          </cell>
          <cell r="D45">
            <v>325952.06205000001</v>
          </cell>
          <cell r="E45">
            <v>4100</v>
          </cell>
          <cell r="F45">
            <v>1336403454</v>
          </cell>
        </row>
        <row r="46">
          <cell r="A46" t="str">
            <v>0408</v>
          </cell>
          <cell r="B46" t="str">
            <v>èng bª t«ng ly t©m D600mm (èng dµi 2m)</v>
          </cell>
          <cell r="C46" t="str">
            <v>m</v>
          </cell>
          <cell r="D46">
            <v>24.36</v>
          </cell>
          <cell r="E46">
            <v>180952.38</v>
          </cell>
        </row>
        <row r="47">
          <cell r="A47" t="str">
            <v>079</v>
          </cell>
          <cell r="B47" t="str">
            <v>C¸t nÒn</v>
          </cell>
          <cell r="C47" t="str">
            <v>m3</v>
          </cell>
          <cell r="D47">
            <v>435.57659999999998</v>
          </cell>
          <cell r="E47">
            <v>40668.39</v>
          </cell>
          <cell r="F47">
            <v>7523279</v>
          </cell>
        </row>
        <row r="48">
          <cell r="A48" t="str">
            <v>126</v>
          </cell>
          <cell r="B48" t="str">
            <v>D©y</v>
          </cell>
          <cell r="C48" t="str">
            <v>kg</v>
          </cell>
          <cell r="D48">
            <v>620.90231000000006</v>
          </cell>
          <cell r="E48">
            <v>5500</v>
          </cell>
          <cell r="F48">
            <v>3414963</v>
          </cell>
        </row>
        <row r="49">
          <cell r="A49" t="str">
            <v>231</v>
          </cell>
          <cell r="B49" t="str">
            <v>Gç v¸n</v>
          </cell>
          <cell r="C49" t="str">
            <v>m3</v>
          </cell>
          <cell r="D49">
            <v>14.951700000000001</v>
          </cell>
          <cell r="E49">
            <v>1454545</v>
          </cell>
          <cell r="F49">
            <v>21747920</v>
          </cell>
        </row>
        <row r="50">
          <cell r="A50" t="str">
            <v>071</v>
          </cell>
          <cell r="B50" t="str">
            <v>C©y chèng</v>
          </cell>
          <cell r="C50" t="str">
            <v>c©y</v>
          </cell>
          <cell r="D50">
            <v>2358.3970300000001</v>
          </cell>
          <cell r="E50">
            <v>17142.86</v>
          </cell>
          <cell r="F50">
            <v>23583970</v>
          </cell>
        </row>
        <row r="51">
          <cell r="A51" t="str">
            <v>100</v>
          </cell>
          <cell r="B51" t="str">
            <v>Cäc tre</v>
          </cell>
          <cell r="C51" t="str">
            <v>m</v>
          </cell>
          <cell r="D51">
            <v>138712.21875</v>
          </cell>
          <cell r="E51">
            <v>1136</v>
          </cell>
          <cell r="F51">
            <v>157577080</v>
          </cell>
        </row>
        <row r="52">
          <cell r="A52" t="str">
            <v>141</v>
          </cell>
          <cell r="B52" t="str">
            <v>D©y thõng</v>
          </cell>
          <cell r="C52" t="str">
            <v>m</v>
          </cell>
          <cell r="D52">
            <v>6562.5420000000004</v>
          </cell>
          <cell r="E52">
            <v>1121</v>
          </cell>
          <cell r="F52">
            <v>7356610</v>
          </cell>
        </row>
        <row r="53">
          <cell r="A53" t="str">
            <v>272</v>
          </cell>
          <cell r="B53" t="str">
            <v>Nhùa bitum sè 4</v>
          </cell>
          <cell r="C53" t="str">
            <v>kg</v>
          </cell>
          <cell r="D53">
            <v>5889.5495199999996</v>
          </cell>
          <cell r="E53">
            <v>2747</v>
          </cell>
          <cell r="F53">
            <v>13545964</v>
          </cell>
        </row>
        <row r="54">
          <cell r="A54" t="str">
            <v>428</v>
          </cell>
          <cell r="B54" t="str">
            <v>§¸ d¨m 1x2</v>
          </cell>
          <cell r="C54" t="str">
            <v>m3</v>
          </cell>
          <cell r="D54">
            <v>5234.9716600000002</v>
          </cell>
          <cell r="E54">
            <v>107017.13</v>
          </cell>
          <cell r="F54">
            <v>385482373</v>
          </cell>
        </row>
        <row r="55">
          <cell r="A55" t="str">
            <v>119</v>
          </cell>
          <cell r="B55" t="str">
            <v>Cñi</v>
          </cell>
          <cell r="C55" t="str">
            <v>kg</v>
          </cell>
          <cell r="D55">
            <v>97185.240720000002</v>
          </cell>
          <cell r="E55">
            <v>400</v>
          </cell>
          <cell r="F55">
            <v>38874096</v>
          </cell>
        </row>
        <row r="56">
          <cell r="A56" t="str">
            <v>067</v>
          </cell>
          <cell r="B56" t="str">
            <v>Bét ®¸</v>
          </cell>
          <cell r="C56" t="str">
            <v>kg</v>
          </cell>
          <cell r="D56">
            <v>46573.931519999998</v>
          </cell>
          <cell r="E56">
            <v>266.66666666666663</v>
          </cell>
          <cell r="F56">
            <v>8476456</v>
          </cell>
        </row>
        <row r="57">
          <cell r="A57" t="str">
            <v>271</v>
          </cell>
          <cell r="B57" t="str">
            <v>Nhùa bitum</v>
          </cell>
          <cell r="C57" t="str">
            <v>kg</v>
          </cell>
          <cell r="D57">
            <v>80860.92</v>
          </cell>
          <cell r="E57">
            <v>2747</v>
          </cell>
          <cell r="F57">
            <v>185980116</v>
          </cell>
        </row>
        <row r="58">
          <cell r="A58" t="str">
            <v>401</v>
          </cell>
          <cell r="B58" t="str">
            <v>§inh</v>
          </cell>
          <cell r="C58" t="str">
            <v>kg</v>
          </cell>
          <cell r="D58">
            <v>2302.0592499999998</v>
          </cell>
          <cell r="E58">
            <v>5455</v>
          </cell>
          <cell r="F58">
            <v>12557733</v>
          </cell>
        </row>
        <row r="59">
          <cell r="A59" t="str">
            <v>221</v>
          </cell>
          <cell r="B59" t="str">
            <v>Gç chèng</v>
          </cell>
          <cell r="C59" t="str">
            <v>m3</v>
          </cell>
          <cell r="D59">
            <v>62.123640000000002</v>
          </cell>
          <cell r="E59">
            <v>1454545</v>
          </cell>
          <cell r="F59">
            <v>90361630</v>
          </cell>
        </row>
        <row r="60">
          <cell r="A60" t="str">
            <v>239</v>
          </cell>
          <cell r="B60" t="str">
            <v>Gç ®µ nÑp</v>
          </cell>
          <cell r="C60" t="str">
            <v>m3</v>
          </cell>
          <cell r="D60">
            <v>16.925940000000001</v>
          </cell>
          <cell r="E60">
            <v>1454545</v>
          </cell>
          <cell r="F60">
            <v>24619541</v>
          </cell>
        </row>
        <row r="61">
          <cell r="A61" t="str">
            <v>233</v>
          </cell>
          <cell r="B61" t="str">
            <v>Gç v¸n khu«n</v>
          </cell>
          <cell r="C61" t="str">
            <v>m3</v>
          </cell>
          <cell r="D61">
            <v>114.6778</v>
          </cell>
          <cell r="E61">
            <v>1454545</v>
          </cell>
          <cell r="F61">
            <v>166804021</v>
          </cell>
        </row>
        <row r="62">
          <cell r="A62" t="str">
            <v>275</v>
          </cell>
          <cell r="B62" t="str">
            <v>N­íc</v>
          </cell>
          <cell r="C62" t="str">
            <v>LÝt</v>
          </cell>
          <cell r="D62">
            <v>1213213.2553900001</v>
          </cell>
          <cell r="E62">
            <v>6</v>
          </cell>
          <cell r="F62">
            <v>2426427</v>
          </cell>
        </row>
        <row r="63">
          <cell r="A63" t="str">
            <v>429</v>
          </cell>
          <cell r="B63" t="str">
            <v>§¸ d¨m 2x4</v>
          </cell>
          <cell r="C63" t="str">
            <v>m3</v>
          </cell>
          <cell r="D63">
            <v>397.76119</v>
          </cell>
          <cell r="E63">
            <v>102899.04</v>
          </cell>
          <cell r="F63">
            <v>27843283</v>
          </cell>
        </row>
        <row r="64">
          <cell r="A64" t="str">
            <v>081</v>
          </cell>
          <cell r="B64" t="str">
            <v>C¸t vµng</v>
          </cell>
          <cell r="C64" t="str">
            <v>m3</v>
          </cell>
          <cell r="D64">
            <v>3098.9452200000001</v>
          </cell>
          <cell r="E64">
            <v>79716.009999999995</v>
          </cell>
          <cell r="F64">
            <v>163398085</v>
          </cell>
        </row>
        <row r="65">
          <cell r="A65" t="str">
            <v>0002</v>
          </cell>
          <cell r="B65" t="str">
            <v>C¸t vµng</v>
          </cell>
          <cell r="C65" t="str">
            <v>m3</v>
          </cell>
          <cell r="D65">
            <v>203.15798000000001</v>
          </cell>
          <cell r="E65">
            <v>79716.009999999995</v>
          </cell>
          <cell r="F65">
            <v>10711911</v>
          </cell>
        </row>
        <row r="66">
          <cell r="A66" t="str">
            <v>390</v>
          </cell>
          <cell r="B66" t="str">
            <v>Xi m¨ng PC30</v>
          </cell>
          <cell r="C66" t="str">
            <v>kg</v>
          </cell>
          <cell r="D66">
            <v>2379864.18872</v>
          </cell>
          <cell r="E66">
            <v>714.29</v>
          </cell>
          <cell r="F66">
            <v>1601648599</v>
          </cell>
        </row>
        <row r="67">
          <cell r="A67" t="str">
            <v>0192</v>
          </cell>
          <cell r="B67" t="str">
            <v>Cñi ®un</v>
          </cell>
          <cell r="C67" t="str">
            <v>kg</v>
          </cell>
          <cell r="D67">
            <v>6936.9691999999995</v>
          </cell>
          <cell r="E67">
            <v>400</v>
          </cell>
          <cell r="F67">
            <v>2774788</v>
          </cell>
        </row>
        <row r="68">
          <cell r="A68" t="str">
            <v>0191</v>
          </cell>
          <cell r="B68" t="str">
            <v>Nhùa bi tum</v>
          </cell>
          <cell r="C68" t="str">
            <v>kg</v>
          </cell>
          <cell r="D68">
            <v>6936.9691999999995</v>
          </cell>
          <cell r="E68">
            <v>2747</v>
          </cell>
          <cell r="F68">
            <v>20810908</v>
          </cell>
        </row>
        <row r="69">
          <cell r="A69" t="str">
            <v>0372</v>
          </cell>
          <cell r="B69" t="str">
            <v>D©y ®ay</v>
          </cell>
          <cell r="C69" t="str">
            <v>kg</v>
          </cell>
          <cell r="D69">
            <v>22048.333999999999</v>
          </cell>
          <cell r="E69">
            <v>2500</v>
          </cell>
          <cell r="F69">
            <v>61760966</v>
          </cell>
        </row>
        <row r="70">
          <cell r="A70" t="str">
            <v>0406</v>
          </cell>
          <cell r="B70" t="str">
            <v>èng bª t«ng ly t©m D400mm (èng dµi 2m)</v>
          </cell>
          <cell r="C70" t="str">
            <v>m</v>
          </cell>
          <cell r="D70">
            <v>645.54</v>
          </cell>
          <cell r="E70">
            <v>104761.9</v>
          </cell>
        </row>
        <row r="71">
          <cell r="A71">
            <v>8001</v>
          </cell>
          <cell r="B71" t="str">
            <v>N¾p ga gang</v>
          </cell>
          <cell r="C71" t="str">
            <v>c¸i</v>
          </cell>
          <cell r="D71">
            <v>150</v>
          </cell>
          <cell r="E71">
            <v>1800000</v>
          </cell>
        </row>
        <row r="72">
          <cell r="A72" t="str">
            <v>6125</v>
          </cell>
          <cell r="B72" t="str">
            <v>Nh©n c«ng 2,5/7</v>
          </cell>
          <cell r="C72" t="str">
            <v>c«ng</v>
          </cell>
          <cell r="D72">
            <v>2.5272000000000001</v>
          </cell>
          <cell r="E72">
            <v>11889</v>
          </cell>
          <cell r="F72">
            <v>30046</v>
          </cell>
        </row>
        <row r="73">
          <cell r="A73" t="str">
            <v>6140</v>
          </cell>
          <cell r="B73" t="str">
            <v>Nh©n c«ng 4/7</v>
          </cell>
          <cell r="C73" t="str">
            <v>c«ng</v>
          </cell>
          <cell r="D73">
            <v>7110.9864900000002</v>
          </cell>
          <cell r="E73">
            <v>13529</v>
          </cell>
          <cell r="F73">
            <v>96204536</v>
          </cell>
        </row>
        <row r="74">
          <cell r="A74" t="str">
            <v>6137</v>
          </cell>
          <cell r="B74" t="str">
            <v>Nh©n c«ng 3,7/7</v>
          </cell>
          <cell r="C74" t="str">
            <v>c«ng</v>
          </cell>
          <cell r="D74">
            <v>1330.2401199999999</v>
          </cell>
          <cell r="E74">
            <v>13194</v>
          </cell>
          <cell r="F74">
            <v>17551188</v>
          </cell>
        </row>
        <row r="75">
          <cell r="A75" t="str">
            <v>6006</v>
          </cell>
          <cell r="B75" t="str">
            <v>Nh©n c«ng bËc 4/7</v>
          </cell>
          <cell r="C75" t="str">
            <v>C«ng</v>
          </cell>
          <cell r="D75">
            <v>41484.468999999997</v>
          </cell>
          <cell r="E75">
            <v>14506</v>
          </cell>
          <cell r="F75">
            <v>601773707</v>
          </cell>
        </row>
        <row r="76">
          <cell r="A76" t="str">
            <v>6135</v>
          </cell>
          <cell r="B76" t="str">
            <v>Nh©n c«ng 3,5/7</v>
          </cell>
          <cell r="C76" t="str">
            <v>c«ng</v>
          </cell>
          <cell r="D76">
            <v>21174.588159999999</v>
          </cell>
          <cell r="E76">
            <v>12971</v>
          </cell>
          <cell r="F76">
            <v>274655583</v>
          </cell>
        </row>
        <row r="77">
          <cell r="A77" t="str">
            <v>6005</v>
          </cell>
          <cell r="B77" t="str">
            <v>Nh©n c«ng bËc 3,5/7</v>
          </cell>
          <cell r="C77" t="str">
            <v>C«ng</v>
          </cell>
          <cell r="D77">
            <v>796.27200000000005</v>
          </cell>
          <cell r="E77">
            <v>13809</v>
          </cell>
          <cell r="F77">
            <v>10995720</v>
          </cell>
        </row>
        <row r="78">
          <cell r="A78" t="str">
            <v>6127</v>
          </cell>
          <cell r="B78" t="str">
            <v>Nh©n c«ng 2,7/7</v>
          </cell>
          <cell r="C78" t="str">
            <v>c«ng</v>
          </cell>
          <cell r="D78">
            <v>28854.020789999999</v>
          </cell>
          <cell r="E78">
            <v>12099</v>
          </cell>
          <cell r="F78">
            <v>349104798</v>
          </cell>
        </row>
        <row r="79">
          <cell r="A79" t="str">
            <v>6130</v>
          </cell>
          <cell r="B79" t="str">
            <v>Nh©n c«ng 3/7</v>
          </cell>
          <cell r="C79" t="str">
            <v>c«ng</v>
          </cell>
          <cell r="D79">
            <v>24441.44425</v>
          </cell>
          <cell r="E79">
            <v>12413</v>
          </cell>
          <cell r="F79">
            <v>303391647</v>
          </cell>
        </row>
        <row r="80">
          <cell r="A80">
            <v>76</v>
          </cell>
          <cell r="B80" t="str">
            <v>M¸y thi c«ng</v>
          </cell>
          <cell r="C80" t="str">
            <v>c¸i</v>
          </cell>
          <cell r="D80">
            <v>50000</v>
          </cell>
        </row>
        <row r="81">
          <cell r="A81" t="str">
            <v>7576</v>
          </cell>
          <cell r="B81" t="str">
            <v>M¸y ®Çm b¸nh lèp 16T</v>
          </cell>
          <cell r="C81" t="str">
            <v>ca</v>
          </cell>
          <cell r="D81">
            <v>4.6080000000000003E-2</v>
          </cell>
          <cell r="E81">
            <v>432053</v>
          </cell>
          <cell r="F81">
            <v>19909</v>
          </cell>
        </row>
        <row r="82">
          <cell r="A82" t="str">
            <v>7544</v>
          </cell>
          <cell r="B82" t="str">
            <v>M¸y lu 10T</v>
          </cell>
          <cell r="C82" t="str">
            <v>ca</v>
          </cell>
          <cell r="D82">
            <v>8.6400000000000005E-2</v>
          </cell>
          <cell r="E82">
            <v>288922</v>
          </cell>
          <cell r="F82">
            <v>24963</v>
          </cell>
        </row>
        <row r="83">
          <cell r="A83" t="str">
            <v>7555</v>
          </cell>
          <cell r="B83" t="str">
            <v>M¸y r¶i 20T/h</v>
          </cell>
          <cell r="C83" t="str">
            <v>ca</v>
          </cell>
          <cell r="D83">
            <v>7.1999999999999995E-2</v>
          </cell>
          <cell r="E83">
            <v>450000</v>
          </cell>
          <cell r="F83">
            <v>32400</v>
          </cell>
        </row>
        <row r="84">
          <cell r="A84" t="str">
            <v>7539</v>
          </cell>
          <cell r="B84" t="str">
            <v>M¸y khoan 4,5kw</v>
          </cell>
          <cell r="C84" t="str">
            <v>ca</v>
          </cell>
          <cell r="D84">
            <v>1.5854999999999999</v>
          </cell>
          <cell r="E84">
            <v>72334</v>
          </cell>
          <cell r="F84">
            <v>114686</v>
          </cell>
        </row>
        <row r="85">
          <cell r="A85" t="str">
            <v>7545</v>
          </cell>
          <cell r="B85" t="str">
            <v>M¸y lu 8,5T</v>
          </cell>
          <cell r="C85" t="str">
            <v>ca</v>
          </cell>
          <cell r="D85">
            <v>9.6975999999999996</v>
          </cell>
          <cell r="E85">
            <v>252823</v>
          </cell>
          <cell r="F85">
            <v>2451776</v>
          </cell>
        </row>
        <row r="86">
          <cell r="A86" t="str">
            <v>7561</v>
          </cell>
          <cell r="B86" t="str">
            <v>M¸y vËn th¨ng 0,8T</v>
          </cell>
          <cell r="C86" t="str">
            <v>ca</v>
          </cell>
          <cell r="D86">
            <v>64.078770000000006</v>
          </cell>
          <cell r="E86">
            <v>54495</v>
          </cell>
          <cell r="F86">
            <v>3491973</v>
          </cell>
        </row>
        <row r="87">
          <cell r="A87" t="str">
            <v>7538</v>
          </cell>
          <cell r="B87" t="str">
            <v>M¸y hµn 23kw</v>
          </cell>
          <cell r="C87" t="str">
            <v>ca</v>
          </cell>
          <cell r="D87">
            <v>634.41282999999999</v>
          </cell>
          <cell r="E87">
            <v>77338</v>
          </cell>
          <cell r="F87">
            <v>49064219</v>
          </cell>
        </row>
        <row r="88">
          <cell r="A88" t="str">
            <v>7506</v>
          </cell>
          <cell r="B88" t="str">
            <v>CÇn cÈu 10T</v>
          </cell>
          <cell r="C88" t="str">
            <v>ca</v>
          </cell>
          <cell r="D88">
            <v>105.922</v>
          </cell>
          <cell r="E88">
            <v>615511</v>
          </cell>
          <cell r="F88">
            <v>65196156</v>
          </cell>
        </row>
        <row r="89">
          <cell r="A89" t="str">
            <v>7559</v>
          </cell>
          <cell r="B89" t="str">
            <v>M¸y trén 80L</v>
          </cell>
          <cell r="C89" t="str">
            <v>ca</v>
          </cell>
          <cell r="D89">
            <v>0.78237000000000001</v>
          </cell>
          <cell r="E89">
            <v>45294</v>
          </cell>
          <cell r="F89">
            <v>35437</v>
          </cell>
        </row>
        <row r="90">
          <cell r="A90" t="str">
            <v>7536</v>
          </cell>
          <cell r="B90" t="str">
            <v>M¸y c¾t uèn</v>
          </cell>
          <cell r="C90" t="str">
            <v>ca</v>
          </cell>
          <cell r="D90">
            <v>140.30824000000001</v>
          </cell>
          <cell r="E90">
            <v>39789</v>
          </cell>
          <cell r="F90">
            <v>5582725</v>
          </cell>
        </row>
        <row r="91">
          <cell r="A91" t="str">
            <v>7573</v>
          </cell>
          <cell r="B91" t="str">
            <v>M¸y ®Çm 25T</v>
          </cell>
          <cell r="C91" t="str">
            <v>ca</v>
          </cell>
          <cell r="D91">
            <v>221.21337</v>
          </cell>
          <cell r="E91">
            <v>580000</v>
          </cell>
          <cell r="F91">
            <v>128303755</v>
          </cell>
        </row>
        <row r="92">
          <cell r="A92" t="str">
            <v>7579</v>
          </cell>
          <cell r="B92" t="str">
            <v>M¸y ®Çm dïi 1,5kw</v>
          </cell>
          <cell r="C92" t="str">
            <v>ca</v>
          </cell>
          <cell r="D92">
            <v>410.88961999999998</v>
          </cell>
          <cell r="E92">
            <v>37456</v>
          </cell>
          <cell r="F92">
            <v>15390282</v>
          </cell>
        </row>
        <row r="93">
          <cell r="A93" t="str">
            <v>7558</v>
          </cell>
          <cell r="B93" t="str">
            <v>M¸y trén 250L</v>
          </cell>
          <cell r="C93" t="str">
            <v>ca</v>
          </cell>
          <cell r="D93">
            <v>641.54966999999999</v>
          </cell>
          <cell r="E93">
            <v>96272</v>
          </cell>
          <cell r="F93">
            <v>61763270</v>
          </cell>
        </row>
        <row r="94">
          <cell r="A94" t="str">
            <v>6805</v>
          </cell>
          <cell r="B94" t="str">
            <v>CÈu b¸nh h¬i 6,0T</v>
          </cell>
          <cell r="C94" t="str">
            <v>ca</v>
          </cell>
          <cell r="D94">
            <v>250.79310000000001</v>
          </cell>
          <cell r="E94">
            <v>357174</v>
          </cell>
        </row>
        <row r="95">
          <cell r="A95" t="str">
            <v>7586</v>
          </cell>
          <cell r="B95" t="str">
            <v>M¸y ñi 110cv</v>
          </cell>
          <cell r="C95" t="str">
            <v>ca</v>
          </cell>
          <cell r="D95">
            <v>145.06644</v>
          </cell>
          <cell r="E95">
            <v>669348</v>
          </cell>
          <cell r="F95">
            <v>97099931</v>
          </cell>
        </row>
        <row r="96">
          <cell r="A96" t="str">
            <v>7616</v>
          </cell>
          <cell r="B96" t="str">
            <v>¤ t« &lt;=5T</v>
          </cell>
          <cell r="C96" t="str">
            <v>ca</v>
          </cell>
          <cell r="D96">
            <v>717.91236000000004</v>
          </cell>
          <cell r="E96">
            <v>309841</v>
          </cell>
          <cell r="F96">
            <v>222438684</v>
          </cell>
        </row>
        <row r="97">
          <cell r="A97" t="str">
            <v>7565</v>
          </cell>
          <cell r="B97" t="str">
            <v>M¸y ®µo &lt;= 0,4m3</v>
          </cell>
          <cell r="C97" t="str">
            <v>ca</v>
          </cell>
          <cell r="D97">
            <v>521.92228</v>
          </cell>
          <cell r="E97">
            <v>393549</v>
          </cell>
          <cell r="F97">
            <v>205401991</v>
          </cell>
        </row>
        <row r="98">
          <cell r="A98" t="str">
            <v>.</v>
          </cell>
          <cell r="B98" t="str">
            <v>VËt liÖu kh¸c</v>
          </cell>
          <cell r="C98" t="str">
            <v>m2</v>
          </cell>
          <cell r="D98">
            <v>3800</v>
          </cell>
          <cell r="E98">
            <v>0</v>
          </cell>
          <cell r="F98">
            <v>50057508</v>
          </cell>
        </row>
        <row r="99">
          <cell r="A99" t="str">
            <v>.</v>
          </cell>
          <cell r="B99" t="str">
            <v>Nh©n c«ng kh¸c</v>
          </cell>
          <cell r="C99" t="str">
            <v>bÇu</v>
          </cell>
          <cell r="D99">
            <v>2000</v>
          </cell>
        </row>
        <row r="100">
          <cell r="A100" t="str">
            <v>.</v>
          </cell>
          <cell r="B100" t="str">
            <v>M¸y thi c«ng kh¸c</v>
          </cell>
          <cell r="C100" t="str">
            <v>bé</v>
          </cell>
          <cell r="D100">
            <v>170000</v>
          </cell>
          <cell r="E100">
            <v>0</v>
          </cell>
          <cell r="F100">
            <v>84087</v>
          </cell>
        </row>
        <row r="101">
          <cell r="A101" t="str">
            <v>TT</v>
          </cell>
          <cell r="B101" t="str">
            <v>VËn chuyÓn èng cèng D=400</v>
          </cell>
          <cell r="C101" t="str">
            <v>m</v>
          </cell>
          <cell r="D101">
            <v>636</v>
          </cell>
        </row>
        <row r="102">
          <cell r="A102" t="str">
            <v>TT2</v>
          </cell>
          <cell r="B102" t="str">
            <v>VËn chuyÓn èng cèng D=600</v>
          </cell>
          <cell r="C102" t="str">
            <v>m</v>
          </cell>
          <cell r="D102">
            <v>24</v>
          </cell>
        </row>
        <row r="103">
          <cell r="A103" t="str">
            <v>TT3</v>
          </cell>
          <cell r="B103" t="str">
            <v>VËn chuyÓn vµ l¾p ®Æt tÊm ®an cèng D=600</v>
          </cell>
          <cell r="C103" t="str">
            <v>tÊm</v>
          </cell>
          <cell r="D103">
            <v>24</v>
          </cell>
        </row>
        <row r="104">
          <cell r="A104" t="str">
            <v>a</v>
          </cell>
          <cell r="B104" t="str">
            <v>ChÌn khe cèng</v>
          </cell>
          <cell r="C104" t="str">
            <v>kg</v>
          </cell>
          <cell r="D104">
            <v>381</v>
          </cell>
        </row>
        <row r="105">
          <cell r="A105" t="str">
            <v>b</v>
          </cell>
          <cell r="B105" t="str">
            <v>§óc tÊm ®an mèi nèi</v>
          </cell>
          <cell r="C105" t="str">
            <v>tÊm</v>
          </cell>
          <cell r="D105">
            <v>44</v>
          </cell>
        </row>
        <row r="106">
          <cell r="A106" t="str">
            <v>TT4</v>
          </cell>
          <cell r="B106" t="str">
            <v>VËn chuyÓn mèi nèi</v>
          </cell>
          <cell r="C106" t="str">
            <v>tÊm</v>
          </cell>
          <cell r="D106">
            <v>44</v>
          </cell>
        </row>
        <row r="107">
          <cell r="A107" t="str">
            <v>TT5</v>
          </cell>
          <cell r="B107" t="str">
            <v>VËn chuyÓn èng cèng D800</v>
          </cell>
          <cell r="C107" t="str">
            <v>m</v>
          </cell>
          <cell r="D107">
            <v>452</v>
          </cell>
        </row>
        <row r="108">
          <cell r="A108" t="str">
            <v>TT3</v>
          </cell>
          <cell r="B108" t="str">
            <v>VËn chuyÓn vµ l¾p ®Æt tÊm ®an cèng D=600</v>
          </cell>
          <cell r="C108" t="str">
            <v>tÊm</v>
          </cell>
          <cell r="D108">
            <v>452</v>
          </cell>
        </row>
        <row r="109">
          <cell r="A109" t="str">
            <v>a</v>
          </cell>
          <cell r="B109" t="str">
            <v>ChÌn khe cèng</v>
          </cell>
          <cell r="C109" t="str">
            <v>kg</v>
          </cell>
          <cell r="D109">
            <v>12727</v>
          </cell>
        </row>
        <row r="110">
          <cell r="A110" t="str">
            <v>b</v>
          </cell>
          <cell r="B110" t="str">
            <v>§óc tÊm ®an mèi nèi</v>
          </cell>
          <cell r="C110" t="str">
            <v>tÊm</v>
          </cell>
          <cell r="D110">
            <v>1281</v>
          </cell>
        </row>
        <row r="111">
          <cell r="A111" t="str">
            <v>TT4</v>
          </cell>
          <cell r="B111" t="str">
            <v>VËn chuyÓn mèi nèi</v>
          </cell>
          <cell r="C111" t="str">
            <v>tÊm</v>
          </cell>
          <cell r="D111">
            <v>1281</v>
          </cell>
        </row>
        <row r="112">
          <cell r="A112" t="str">
            <v>TT5</v>
          </cell>
          <cell r="B112" t="str">
            <v>VËn chuyÓn èng cèng D1000</v>
          </cell>
          <cell r="C112" t="str">
            <v>m</v>
          </cell>
          <cell r="D112">
            <v>1502</v>
          </cell>
        </row>
        <row r="113">
          <cell r="A113" t="str">
            <v>TT3</v>
          </cell>
          <cell r="B113" t="str">
            <v>VËn chuyÓn vµ l¾p ®Æt tÊm ®an cèng D=600</v>
          </cell>
          <cell r="C113" t="str">
            <v>tÊm</v>
          </cell>
          <cell r="D113">
            <v>1502</v>
          </cell>
        </row>
        <row r="114">
          <cell r="A114" t="str">
            <v>a</v>
          </cell>
          <cell r="B114" t="str">
            <v>chÌn khe cèng</v>
          </cell>
          <cell r="C114" t="str">
            <v>c¸i</v>
          </cell>
          <cell r="D114">
            <v>2300</v>
          </cell>
        </row>
        <row r="115">
          <cell r="A115" t="str">
            <v>b</v>
          </cell>
          <cell r="B115" t="str">
            <v>§óc tÊm ®an mèi nèi</v>
          </cell>
          <cell r="C115" t="str">
            <v>tÊm</v>
          </cell>
          <cell r="D115">
            <v>4389</v>
          </cell>
        </row>
        <row r="116">
          <cell r="A116" t="str">
            <v>TT4</v>
          </cell>
          <cell r="B116" t="str">
            <v>VËn chuyÓn mèi nèi</v>
          </cell>
          <cell r="C116" t="str">
            <v>tÊm</v>
          </cell>
          <cell r="D116">
            <v>4389</v>
          </cell>
        </row>
        <row r="117">
          <cell r="A117" t="str">
            <v>TT5</v>
          </cell>
          <cell r="B117" t="str">
            <v>VËn chuyÓn èng cèng D1000</v>
          </cell>
          <cell r="C117" t="str">
            <v>m</v>
          </cell>
          <cell r="D117">
            <v>31</v>
          </cell>
        </row>
        <row r="118">
          <cell r="A118" t="str">
            <v>TT3</v>
          </cell>
          <cell r="B118" t="str">
            <v>VËn chuyÓn vµ l¾p ®Æt tÊm ®an cèng D=600</v>
          </cell>
          <cell r="C118" t="str">
            <v>tÊm</v>
          </cell>
          <cell r="D118">
            <v>31</v>
          </cell>
        </row>
        <row r="119">
          <cell r="A119" t="str">
            <v>a</v>
          </cell>
          <cell r="B119" t="str">
            <v>chÌn khe cèng</v>
          </cell>
          <cell r="C119" t="str">
            <v>c¸i</v>
          </cell>
          <cell r="D119">
            <v>2200000</v>
          </cell>
        </row>
        <row r="120">
          <cell r="A120" t="str">
            <v>b</v>
          </cell>
          <cell r="B120" t="str">
            <v>§óc tÊm ®an mèi nèi</v>
          </cell>
          <cell r="C120" t="str">
            <v>tÊm</v>
          </cell>
          <cell r="D120">
            <v>90</v>
          </cell>
        </row>
        <row r="121">
          <cell r="A121" t="str">
            <v>TT4</v>
          </cell>
          <cell r="B121" t="str">
            <v>VËn chuyÓn mèi nèi</v>
          </cell>
          <cell r="C121" t="str">
            <v>tÊm</v>
          </cell>
          <cell r="D121">
            <v>90</v>
          </cell>
        </row>
        <row r="122">
          <cell r="A122" t="str">
            <v>TT5</v>
          </cell>
          <cell r="B122" t="str">
            <v>VËn chuyÓn èng cèng D1200</v>
          </cell>
          <cell r="C122" t="str">
            <v>m</v>
          </cell>
          <cell r="D122">
            <v>3334</v>
          </cell>
        </row>
        <row r="123">
          <cell r="A123" t="str">
            <v>TT3</v>
          </cell>
          <cell r="B123" t="str">
            <v>VËn chuyÓn vµ l¾p ®Æt tÊm ®an cèng D=600</v>
          </cell>
          <cell r="C123" t="str">
            <v>tÊm</v>
          </cell>
          <cell r="D123">
            <v>3334</v>
          </cell>
        </row>
        <row r="124">
          <cell r="A124" t="str">
            <v>a</v>
          </cell>
          <cell r="B124" t="str">
            <v>chÌn khe cèng</v>
          </cell>
          <cell r="C124" t="str">
            <v>c¸i</v>
          </cell>
          <cell r="D124">
            <v>1400</v>
          </cell>
        </row>
        <row r="125">
          <cell r="A125" t="str">
            <v>b</v>
          </cell>
          <cell r="B125" t="str">
            <v>§óc tÊm ®an mèi nèi</v>
          </cell>
          <cell r="C125" t="str">
            <v>bé</v>
          </cell>
          <cell r="D125">
            <v>9768</v>
          </cell>
        </row>
        <row r="126">
          <cell r="A126" t="str">
            <v>TT4</v>
          </cell>
          <cell r="B126" t="str">
            <v>VËn chuyÓn mèi nèi</v>
          </cell>
          <cell r="C126" t="str">
            <v>tÊm</v>
          </cell>
          <cell r="D126">
            <v>9768</v>
          </cell>
        </row>
        <row r="127">
          <cell r="A127" t="str">
            <v>TT5</v>
          </cell>
          <cell r="B127" t="str">
            <v>VËn chuyÓn èng cèng D1200</v>
          </cell>
          <cell r="C127" t="str">
            <v>m</v>
          </cell>
          <cell r="D127">
            <v>3307</v>
          </cell>
        </row>
        <row r="128">
          <cell r="A128" t="str">
            <v>TT3</v>
          </cell>
          <cell r="B128" t="str">
            <v>VËn chuyÓn vµ l¾p ®Æt tÊm ®an cèng D=600</v>
          </cell>
          <cell r="C128" t="str">
            <v>tÊm</v>
          </cell>
          <cell r="D128">
            <v>3307</v>
          </cell>
        </row>
        <row r="129">
          <cell r="A129" t="str">
            <v>a</v>
          </cell>
          <cell r="B129" t="str">
            <v>chÌn khe cèng</v>
          </cell>
          <cell r="C129" t="str">
            <v>c¸i</v>
          </cell>
          <cell r="D129">
            <v>1500</v>
          </cell>
        </row>
        <row r="130">
          <cell r="A130" t="str">
            <v>b</v>
          </cell>
          <cell r="B130" t="str">
            <v>§óc tÊm ®an mèi nèi</v>
          </cell>
          <cell r="C130" t="str">
            <v>c¸i</v>
          </cell>
          <cell r="D130">
            <v>9681</v>
          </cell>
        </row>
        <row r="131">
          <cell r="A131" t="str">
            <v>TT4</v>
          </cell>
          <cell r="B131" t="str">
            <v>VËn chuyÓn mèi nèi</v>
          </cell>
          <cell r="C131" t="str">
            <v>tÊm</v>
          </cell>
          <cell r="D131">
            <v>9681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 refreshError="1"/>
      <sheetData sheetId="393"/>
      <sheetData sheetId="394" refreshError="1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/>
      <sheetData sheetId="418" refreshError="1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t_xa"/>
      <sheetName val="Mong"/>
    </sheetNames>
    <sheetDataSet>
      <sheetData sheetId="0" refreshError="1">
        <row r="1">
          <cell r="D1" t="str">
            <v>M· hiÖu</v>
          </cell>
          <cell r="E1" t="str">
            <v xml:space="preserve">§¬n       </v>
          </cell>
          <cell r="F1" t="str">
            <v>Khèi</v>
          </cell>
          <cell r="G1" t="str">
            <v>H.hôt</v>
          </cell>
          <cell r="H1" t="str">
            <v>§¬n gi¸</v>
          </cell>
          <cell r="K1" t="str">
            <v xml:space="preserve">Thµnh tiÒn       </v>
          </cell>
        </row>
        <row r="2">
          <cell r="D2" t="str">
            <v>quy c¸ch</v>
          </cell>
          <cell r="E2" t="str">
            <v>vÞ</v>
          </cell>
          <cell r="F2" t="str">
            <v>l­îng</v>
          </cell>
          <cell r="G2" t="str">
            <v>H.sè</v>
          </cell>
          <cell r="H2" t="str">
            <v>V.liÖu</v>
          </cell>
          <cell r="I2" t="str">
            <v>N.c«ng</v>
          </cell>
          <cell r="J2" t="str">
            <v>MTC</v>
          </cell>
          <cell r="K2" t="str">
            <v>V.liÖu</v>
          </cell>
          <cell r="L2" t="str">
            <v>N.c«ng</v>
          </cell>
          <cell r="M2" t="str">
            <v>MTC</v>
          </cell>
        </row>
        <row r="3">
          <cell r="D3" t="str">
            <v>btlt-12C</v>
          </cell>
          <cell r="K3">
            <v>12875</v>
          </cell>
          <cell r="L3">
            <v>130101.57499999998</v>
          </cell>
          <cell r="M3">
            <v>0</v>
          </cell>
        </row>
        <row r="4">
          <cell r="E4" t="str">
            <v>cét</v>
          </cell>
          <cell r="F4">
            <v>1</v>
          </cell>
          <cell r="G4">
            <v>1</v>
          </cell>
          <cell r="H4">
            <v>12875</v>
          </cell>
          <cell r="I4">
            <v>49052</v>
          </cell>
          <cell r="K4">
            <v>12875</v>
          </cell>
          <cell r="L4">
            <v>49052</v>
          </cell>
          <cell r="M4">
            <v>0</v>
          </cell>
        </row>
        <row r="5">
          <cell r="E5" t="str">
            <v>tÊn</v>
          </cell>
          <cell r="F5">
            <v>1.2</v>
          </cell>
          <cell r="G5">
            <v>1</v>
          </cell>
          <cell r="I5">
            <v>53501.5</v>
          </cell>
          <cell r="K5">
            <v>0</v>
          </cell>
          <cell r="L5">
            <v>64201.799999999996</v>
          </cell>
        </row>
        <row r="6">
          <cell r="E6" t="str">
            <v>tÊn</v>
          </cell>
          <cell r="F6">
            <v>0.45</v>
          </cell>
          <cell r="G6">
            <v>1</v>
          </cell>
          <cell r="I6">
            <v>37439.5</v>
          </cell>
          <cell r="K6">
            <v>0</v>
          </cell>
          <cell r="L6">
            <v>16847.775000000001</v>
          </cell>
        </row>
        <row r="7">
          <cell r="D7" t="str">
            <v>btlt-12B</v>
          </cell>
          <cell r="K7">
            <v>12875</v>
          </cell>
          <cell r="L7">
            <v>130101.57499999998</v>
          </cell>
          <cell r="M7">
            <v>0</v>
          </cell>
        </row>
        <row r="8">
          <cell r="E8" t="str">
            <v>cét</v>
          </cell>
          <cell r="F8">
            <v>1</v>
          </cell>
          <cell r="G8">
            <v>1</v>
          </cell>
          <cell r="H8">
            <v>12875</v>
          </cell>
          <cell r="I8">
            <v>49052</v>
          </cell>
          <cell r="K8">
            <v>12875</v>
          </cell>
          <cell r="L8">
            <v>49052</v>
          </cell>
          <cell r="M8">
            <v>0</v>
          </cell>
        </row>
        <row r="9">
          <cell r="E9" t="str">
            <v>tÊn</v>
          </cell>
          <cell r="F9">
            <v>1.2</v>
          </cell>
          <cell r="G9">
            <v>1</v>
          </cell>
          <cell r="I9">
            <v>53501.5</v>
          </cell>
          <cell r="K9">
            <v>0</v>
          </cell>
          <cell r="L9">
            <v>64201.799999999996</v>
          </cell>
        </row>
        <row r="10">
          <cell r="E10" t="str">
            <v>tÊn</v>
          </cell>
          <cell r="F10">
            <v>0.45</v>
          </cell>
          <cell r="G10">
            <v>1</v>
          </cell>
          <cell r="I10">
            <v>37439.5</v>
          </cell>
          <cell r="K10">
            <v>0</v>
          </cell>
          <cell r="L10">
            <v>16847.775000000001</v>
          </cell>
        </row>
        <row r="11">
          <cell r="D11" t="str">
            <v>btlt-14C</v>
          </cell>
          <cell r="K11">
            <v>12875</v>
          </cell>
          <cell r="L11">
            <v>149999.87499999997</v>
          </cell>
          <cell r="M11">
            <v>0</v>
          </cell>
        </row>
        <row r="12">
          <cell r="E12" t="str">
            <v>cét</v>
          </cell>
          <cell r="F12">
            <v>1</v>
          </cell>
          <cell r="G12">
            <v>1</v>
          </cell>
          <cell r="H12">
            <v>12875</v>
          </cell>
          <cell r="I12">
            <v>58250</v>
          </cell>
          <cell r="K12">
            <v>12875</v>
          </cell>
          <cell r="L12">
            <v>58250</v>
          </cell>
          <cell r="M12">
            <v>0</v>
          </cell>
        </row>
        <row r="13">
          <cell r="E13" t="str">
            <v>tÊn</v>
          </cell>
          <cell r="F13">
            <v>1.4</v>
          </cell>
          <cell r="G13">
            <v>1</v>
          </cell>
          <cell r="I13">
            <v>53501.5</v>
          </cell>
          <cell r="K13">
            <v>0</v>
          </cell>
          <cell r="L13">
            <v>74902.099999999991</v>
          </cell>
        </row>
        <row r="14">
          <cell r="E14" t="str">
            <v>tÊn</v>
          </cell>
          <cell r="F14">
            <v>0.45</v>
          </cell>
          <cell r="G14">
            <v>1</v>
          </cell>
          <cell r="I14">
            <v>37439.5</v>
          </cell>
          <cell r="K14">
            <v>0</v>
          </cell>
          <cell r="L14">
            <v>16847.775000000001</v>
          </cell>
        </row>
        <row r="15">
          <cell r="D15" t="str">
            <v>btlt-14B</v>
          </cell>
          <cell r="K15">
            <v>12875</v>
          </cell>
          <cell r="L15">
            <v>149999.87499999997</v>
          </cell>
          <cell r="M15">
            <v>0</v>
          </cell>
        </row>
        <row r="16">
          <cell r="E16" t="str">
            <v>cét</v>
          </cell>
          <cell r="F16">
            <v>1</v>
          </cell>
          <cell r="G16">
            <v>1</v>
          </cell>
          <cell r="H16">
            <v>12875</v>
          </cell>
          <cell r="I16">
            <v>58250</v>
          </cell>
          <cell r="K16">
            <v>12875</v>
          </cell>
          <cell r="L16">
            <v>58250</v>
          </cell>
          <cell r="M16">
            <v>0</v>
          </cell>
        </row>
        <row r="17">
          <cell r="E17" t="str">
            <v>tÊn</v>
          </cell>
          <cell r="F17">
            <v>1.4</v>
          </cell>
          <cell r="G17">
            <v>1</v>
          </cell>
          <cell r="I17">
            <v>53501.5</v>
          </cell>
          <cell r="K17">
            <v>0</v>
          </cell>
          <cell r="L17">
            <v>74902.099999999991</v>
          </cell>
        </row>
        <row r="18">
          <cell r="E18" t="str">
            <v>tÊn</v>
          </cell>
          <cell r="F18">
            <v>0.45</v>
          </cell>
          <cell r="G18">
            <v>1</v>
          </cell>
          <cell r="I18">
            <v>37439.5</v>
          </cell>
          <cell r="K18">
            <v>0</v>
          </cell>
          <cell r="L18">
            <v>16847.775000000001</v>
          </cell>
        </row>
        <row r="19">
          <cell r="D19" t="str">
            <v>btlt-16B</v>
          </cell>
          <cell r="K19">
            <v>23360</v>
          </cell>
          <cell r="L19">
            <v>211671.17500000002</v>
          </cell>
          <cell r="M19">
            <v>0</v>
          </cell>
        </row>
        <row r="20">
          <cell r="E20" t="str">
            <v>cét</v>
          </cell>
          <cell r="F20">
            <v>1</v>
          </cell>
          <cell r="G20">
            <v>1</v>
          </cell>
          <cell r="H20">
            <v>12875</v>
          </cell>
          <cell r="I20">
            <v>70513</v>
          </cell>
          <cell r="K20">
            <v>12875</v>
          </cell>
          <cell r="L20">
            <v>70513</v>
          </cell>
          <cell r="M20">
            <v>0</v>
          </cell>
        </row>
        <row r="21">
          <cell r="E21" t="str">
            <v>m.nèi</v>
          </cell>
          <cell r="F21">
            <v>1</v>
          </cell>
          <cell r="G21">
            <v>1</v>
          </cell>
          <cell r="H21">
            <v>10485</v>
          </cell>
          <cell r="I21">
            <v>38708</v>
          </cell>
          <cell r="K21">
            <v>10485</v>
          </cell>
          <cell r="L21">
            <v>38708</v>
          </cell>
          <cell r="M21">
            <v>0</v>
          </cell>
        </row>
        <row r="22">
          <cell r="E22" t="str">
            <v>tÊn</v>
          </cell>
          <cell r="F22">
            <v>1.6</v>
          </cell>
          <cell r="G22">
            <v>1</v>
          </cell>
          <cell r="I22">
            <v>53501.5</v>
          </cell>
          <cell r="K22">
            <v>0</v>
          </cell>
          <cell r="L22">
            <v>85602.400000000009</v>
          </cell>
        </row>
        <row r="23">
          <cell r="E23" t="str">
            <v>tÊn</v>
          </cell>
          <cell r="F23">
            <v>0.45</v>
          </cell>
          <cell r="G23">
            <v>1</v>
          </cell>
          <cell r="I23">
            <v>37439.5</v>
          </cell>
          <cell r="K23">
            <v>0</v>
          </cell>
          <cell r="L23">
            <v>16847.775000000001</v>
          </cell>
        </row>
        <row r="24">
          <cell r="D24" t="str">
            <v>btlt-16C</v>
          </cell>
          <cell r="K24">
            <v>23360</v>
          </cell>
          <cell r="L24">
            <v>211671.17500000002</v>
          </cell>
          <cell r="M24">
            <v>0</v>
          </cell>
        </row>
        <row r="25">
          <cell r="E25" t="str">
            <v>cét</v>
          </cell>
          <cell r="F25">
            <v>1</v>
          </cell>
          <cell r="G25">
            <v>1</v>
          </cell>
          <cell r="H25">
            <v>12875</v>
          </cell>
          <cell r="I25">
            <v>70513</v>
          </cell>
          <cell r="K25">
            <v>12875</v>
          </cell>
          <cell r="L25">
            <v>70513</v>
          </cell>
          <cell r="M25">
            <v>0</v>
          </cell>
        </row>
        <row r="26">
          <cell r="E26" t="str">
            <v>m.nèi</v>
          </cell>
          <cell r="F26">
            <v>1</v>
          </cell>
          <cell r="G26">
            <v>1</v>
          </cell>
          <cell r="H26">
            <v>10485</v>
          </cell>
          <cell r="I26">
            <v>38708</v>
          </cell>
          <cell r="K26">
            <v>10485</v>
          </cell>
          <cell r="L26">
            <v>38708</v>
          </cell>
          <cell r="M26">
            <v>0</v>
          </cell>
        </row>
        <row r="27">
          <cell r="E27" t="str">
            <v>tÊn</v>
          </cell>
          <cell r="F27">
            <v>1.6</v>
          </cell>
          <cell r="G27">
            <v>1</v>
          </cell>
          <cell r="I27">
            <v>53501.5</v>
          </cell>
          <cell r="K27">
            <v>0</v>
          </cell>
          <cell r="L27">
            <v>85602.400000000009</v>
          </cell>
        </row>
        <row r="28">
          <cell r="E28" t="str">
            <v>tÊn</v>
          </cell>
          <cell r="F28">
            <v>0.45</v>
          </cell>
          <cell r="G28">
            <v>1</v>
          </cell>
          <cell r="I28">
            <v>37439.5</v>
          </cell>
          <cell r="K28">
            <v>0</v>
          </cell>
          <cell r="L28">
            <v>16847.775000000001</v>
          </cell>
        </row>
        <row r="29">
          <cell r="D29" t="str">
            <v>X§T-1L</v>
          </cell>
          <cell r="K29">
            <v>254317.87499999997</v>
          </cell>
          <cell r="L29">
            <v>23252.10656</v>
          </cell>
          <cell r="M29">
            <v>0</v>
          </cell>
        </row>
        <row r="30">
          <cell r="E30" t="str">
            <v>kg</v>
          </cell>
          <cell r="F30">
            <v>23.63</v>
          </cell>
          <cell r="G30">
            <v>1.0249999999999999</v>
          </cell>
          <cell r="H30">
            <v>10500</v>
          </cell>
          <cell r="K30">
            <v>254317.87499999997</v>
          </cell>
          <cell r="L30">
            <v>0</v>
          </cell>
          <cell r="M30">
            <v>0</v>
          </cell>
        </row>
        <row r="31">
          <cell r="E31" t="str">
            <v>bé</v>
          </cell>
          <cell r="F31">
            <v>1</v>
          </cell>
          <cell r="G31">
            <v>1.5</v>
          </cell>
          <cell r="I31">
            <v>14838</v>
          </cell>
          <cell r="K31">
            <v>0</v>
          </cell>
          <cell r="L31">
            <v>22257</v>
          </cell>
          <cell r="M31">
            <v>0</v>
          </cell>
        </row>
        <row r="32">
          <cell r="E32" t="str">
            <v>tÊn</v>
          </cell>
          <cell r="F32">
            <v>2.3629999999999998E-2</v>
          </cell>
          <cell r="G32">
            <v>1</v>
          </cell>
          <cell r="I32">
            <v>42112</v>
          </cell>
          <cell r="L32">
            <v>995.10655999999994</v>
          </cell>
        </row>
        <row r="33">
          <cell r="D33" t="str">
            <v>xgn22-1l</v>
          </cell>
          <cell r="K33">
            <v>479146.5</v>
          </cell>
          <cell r="L33">
            <v>24131.826239999999</v>
          </cell>
          <cell r="M33">
            <v>0</v>
          </cell>
        </row>
        <row r="34">
          <cell r="E34" t="str">
            <v>kg</v>
          </cell>
          <cell r="F34">
            <v>44.52</v>
          </cell>
          <cell r="G34">
            <v>1.0249999999999999</v>
          </cell>
          <cell r="H34">
            <v>10500</v>
          </cell>
          <cell r="K34">
            <v>479146.5</v>
          </cell>
          <cell r="L34">
            <v>0</v>
          </cell>
          <cell r="M34">
            <v>0</v>
          </cell>
        </row>
        <row r="35">
          <cell r="E35" t="str">
            <v>bé</v>
          </cell>
          <cell r="F35">
            <v>1</v>
          </cell>
          <cell r="G35">
            <v>1.5</v>
          </cell>
          <cell r="I35">
            <v>14838</v>
          </cell>
          <cell r="K35">
            <v>0</v>
          </cell>
          <cell r="L35">
            <v>22257</v>
          </cell>
          <cell r="M35">
            <v>0</v>
          </cell>
        </row>
        <row r="36">
          <cell r="E36" t="str">
            <v>tÊn</v>
          </cell>
          <cell r="F36">
            <v>4.4520000000000004E-2</v>
          </cell>
          <cell r="G36">
            <v>1</v>
          </cell>
          <cell r="I36">
            <v>42112</v>
          </cell>
          <cell r="L36">
            <v>1874.8262400000001</v>
          </cell>
        </row>
        <row r="37">
          <cell r="D37" t="str">
            <v>xng22-1l</v>
          </cell>
          <cell r="K37">
            <v>628314.75</v>
          </cell>
          <cell r="L37">
            <v>42328.49856</v>
          </cell>
          <cell r="M37">
            <v>0</v>
          </cell>
        </row>
        <row r="38">
          <cell r="E38" t="str">
            <v>kg</v>
          </cell>
          <cell r="F38">
            <v>58.38</v>
          </cell>
          <cell r="G38">
            <v>1.0249999999999999</v>
          </cell>
          <cell r="H38">
            <v>10500</v>
          </cell>
          <cell r="K38">
            <v>628314.75</v>
          </cell>
          <cell r="L38">
            <v>0</v>
          </cell>
          <cell r="M38">
            <v>0</v>
          </cell>
        </row>
        <row r="39">
          <cell r="E39" t="str">
            <v>bé</v>
          </cell>
          <cell r="F39">
            <v>1</v>
          </cell>
          <cell r="G39">
            <v>1.5</v>
          </cell>
          <cell r="I39">
            <v>26580</v>
          </cell>
          <cell r="K39">
            <v>0</v>
          </cell>
          <cell r="L39">
            <v>39870</v>
          </cell>
          <cell r="M39">
            <v>0</v>
          </cell>
        </row>
        <row r="40">
          <cell r="E40" t="str">
            <v>tÊn</v>
          </cell>
          <cell r="F40">
            <v>5.8380000000000001E-2</v>
          </cell>
          <cell r="G40">
            <v>1</v>
          </cell>
          <cell r="I40">
            <v>42112</v>
          </cell>
          <cell r="L40">
            <v>2458.49856</v>
          </cell>
        </row>
        <row r="41">
          <cell r="D41" t="str">
            <v>XNg22-2ld</v>
          </cell>
          <cell r="K41">
            <v>678252.74999999988</v>
          </cell>
          <cell r="L41">
            <v>42523.898240000002</v>
          </cell>
          <cell r="M41">
            <v>0</v>
          </cell>
        </row>
        <row r="42">
          <cell r="E42" t="str">
            <v>kg</v>
          </cell>
          <cell r="F42">
            <v>63.02</v>
          </cell>
          <cell r="G42">
            <v>1.0249999999999999</v>
          </cell>
          <cell r="H42">
            <v>10500</v>
          </cell>
          <cell r="K42">
            <v>678252.74999999988</v>
          </cell>
          <cell r="L42">
            <v>0</v>
          </cell>
          <cell r="M42">
            <v>0</v>
          </cell>
        </row>
        <row r="43">
          <cell r="E43" t="str">
            <v>bé</v>
          </cell>
          <cell r="F43">
            <v>1</v>
          </cell>
          <cell r="G43">
            <v>1.5</v>
          </cell>
          <cell r="I43">
            <v>26580</v>
          </cell>
          <cell r="K43">
            <v>0</v>
          </cell>
          <cell r="L43">
            <v>39870</v>
          </cell>
          <cell r="M43">
            <v>0</v>
          </cell>
        </row>
        <row r="44">
          <cell r="E44" t="str">
            <v>tÊn</v>
          </cell>
          <cell r="F44">
            <v>6.3020000000000007E-2</v>
          </cell>
          <cell r="G44">
            <v>1</v>
          </cell>
          <cell r="I44">
            <v>42112</v>
          </cell>
          <cell r="L44">
            <v>2653.8982400000004</v>
          </cell>
        </row>
        <row r="45">
          <cell r="D45" t="str">
            <v>XNg22-2ln</v>
          </cell>
          <cell r="K45">
            <v>672656.24999999988</v>
          </cell>
          <cell r="L45">
            <v>42502</v>
          </cell>
          <cell r="M45">
            <v>0</v>
          </cell>
        </row>
        <row r="46">
          <cell r="E46" t="str">
            <v>kg</v>
          </cell>
          <cell r="F46">
            <v>62.5</v>
          </cell>
          <cell r="G46">
            <v>1.0249999999999999</v>
          </cell>
          <cell r="H46">
            <v>10500</v>
          </cell>
          <cell r="K46">
            <v>672656.24999999988</v>
          </cell>
          <cell r="L46">
            <v>0</v>
          </cell>
          <cell r="M46">
            <v>0</v>
          </cell>
        </row>
        <row r="47">
          <cell r="E47" t="str">
            <v>bé</v>
          </cell>
          <cell r="F47">
            <v>1</v>
          </cell>
          <cell r="G47">
            <v>1.5</v>
          </cell>
          <cell r="I47">
            <v>26580</v>
          </cell>
          <cell r="K47">
            <v>0</v>
          </cell>
          <cell r="L47">
            <v>39870</v>
          </cell>
          <cell r="M47">
            <v>0</v>
          </cell>
        </row>
        <row r="48">
          <cell r="E48" t="str">
            <v>tÊn</v>
          </cell>
          <cell r="F48">
            <v>6.25E-2</v>
          </cell>
          <cell r="G48">
            <v>1</v>
          </cell>
          <cell r="I48">
            <v>42112</v>
          </cell>
          <cell r="L48">
            <v>2632</v>
          </cell>
        </row>
        <row r="49">
          <cell r="D49" t="str">
            <v>X§T(K)-1L</v>
          </cell>
          <cell r="K49">
            <v>843887.62499999988</v>
          </cell>
          <cell r="L49">
            <v>70073.001919999995</v>
          </cell>
          <cell r="M49">
            <v>0</v>
          </cell>
        </row>
        <row r="50">
          <cell r="E50" t="str">
            <v>kg</v>
          </cell>
          <cell r="F50">
            <v>78.41</v>
          </cell>
          <cell r="G50">
            <v>1.0249999999999999</v>
          </cell>
          <cell r="H50">
            <v>10500</v>
          </cell>
          <cell r="K50">
            <v>843887.62499999988</v>
          </cell>
          <cell r="L50">
            <v>0</v>
          </cell>
          <cell r="M50">
            <v>0</v>
          </cell>
        </row>
        <row r="51">
          <cell r="E51" t="str">
            <v>bé</v>
          </cell>
          <cell r="F51">
            <v>3</v>
          </cell>
          <cell r="G51">
            <v>1.5</v>
          </cell>
          <cell r="I51">
            <v>14838</v>
          </cell>
          <cell r="K51">
            <v>0</v>
          </cell>
          <cell r="L51">
            <v>66771</v>
          </cell>
          <cell r="M51">
            <v>0</v>
          </cell>
        </row>
        <row r="52">
          <cell r="E52" t="str">
            <v>tÊn</v>
          </cell>
          <cell r="F52">
            <v>7.8409999999999994E-2</v>
          </cell>
          <cell r="G52">
            <v>1</v>
          </cell>
          <cell r="I52">
            <v>42112</v>
          </cell>
          <cell r="L52">
            <v>3302.0019199999997</v>
          </cell>
        </row>
        <row r="53">
          <cell r="D53" t="str">
            <v>xgN22(k)-1l</v>
          </cell>
          <cell r="K53">
            <v>1704672.3749999995</v>
          </cell>
          <cell r="L53">
            <v>126280.11968</v>
          </cell>
          <cell r="M53">
            <v>0</v>
          </cell>
        </row>
        <row r="54">
          <cell r="E54" t="str">
            <v>kg</v>
          </cell>
          <cell r="F54">
            <v>158.38999999999999</v>
          </cell>
          <cell r="G54">
            <v>1.0249999999999999</v>
          </cell>
          <cell r="H54">
            <v>10500</v>
          </cell>
          <cell r="K54">
            <v>1704672.3749999995</v>
          </cell>
          <cell r="L54">
            <v>0</v>
          </cell>
          <cell r="M54">
            <v>0</v>
          </cell>
        </row>
        <row r="55">
          <cell r="E55" t="str">
            <v>bé</v>
          </cell>
          <cell r="F55">
            <v>3</v>
          </cell>
          <cell r="G55">
            <v>1.5</v>
          </cell>
          <cell r="I55">
            <v>26580</v>
          </cell>
          <cell r="K55">
            <v>0</v>
          </cell>
          <cell r="L55">
            <v>119610</v>
          </cell>
          <cell r="M55">
            <v>0</v>
          </cell>
        </row>
        <row r="56">
          <cell r="E56" t="str">
            <v>tÊn</v>
          </cell>
          <cell r="F56">
            <v>0.15838999999999998</v>
          </cell>
          <cell r="G56">
            <v>1</v>
          </cell>
          <cell r="I56">
            <v>42112</v>
          </cell>
          <cell r="L56">
            <v>6670.1196799999989</v>
          </cell>
        </row>
        <row r="57">
          <cell r="D57" t="str">
            <v>xgN22(k)-2ld</v>
          </cell>
          <cell r="K57">
            <v>1818970.1249999998</v>
          </cell>
          <cell r="L57">
            <v>126727.34912</v>
          </cell>
          <cell r="M57">
            <v>0</v>
          </cell>
        </row>
        <row r="58">
          <cell r="E58" t="str">
            <v>kg</v>
          </cell>
          <cell r="F58">
            <v>169.01</v>
          </cell>
          <cell r="G58">
            <v>1.0249999999999999</v>
          </cell>
          <cell r="H58">
            <v>10500</v>
          </cell>
          <cell r="K58">
            <v>1818970.1249999998</v>
          </cell>
          <cell r="L58">
            <v>0</v>
          </cell>
          <cell r="M58">
            <v>0</v>
          </cell>
        </row>
        <row r="59">
          <cell r="E59" t="str">
            <v>bé</v>
          </cell>
          <cell r="F59">
            <v>3</v>
          </cell>
          <cell r="G59">
            <v>1.5</v>
          </cell>
          <cell r="I59">
            <v>26580</v>
          </cell>
          <cell r="K59">
            <v>0</v>
          </cell>
          <cell r="L59">
            <v>119610</v>
          </cell>
          <cell r="M59">
            <v>0</v>
          </cell>
        </row>
        <row r="60">
          <cell r="E60" t="str">
            <v>tÊn</v>
          </cell>
          <cell r="F60">
            <v>0.16900999999999999</v>
          </cell>
          <cell r="G60">
            <v>1</v>
          </cell>
          <cell r="I60">
            <v>42112</v>
          </cell>
          <cell r="L60">
            <v>7117.3491199999999</v>
          </cell>
        </row>
        <row r="61">
          <cell r="D61" t="str">
            <v>xgN22(k)-2ln</v>
          </cell>
          <cell r="K61">
            <v>1126726.125</v>
          </cell>
          <cell r="L61">
            <v>71179.705279999995</v>
          </cell>
          <cell r="M61">
            <v>0</v>
          </cell>
        </row>
        <row r="62">
          <cell r="E62" t="str">
            <v>kg</v>
          </cell>
          <cell r="F62">
            <v>104.69</v>
          </cell>
          <cell r="G62">
            <v>1.0249999999999999</v>
          </cell>
          <cell r="H62">
            <v>10500</v>
          </cell>
          <cell r="K62">
            <v>1126726.125</v>
          </cell>
          <cell r="L62">
            <v>0</v>
          </cell>
          <cell r="M62">
            <v>0</v>
          </cell>
        </row>
        <row r="63">
          <cell r="E63" t="str">
            <v>bé</v>
          </cell>
          <cell r="F63">
            <v>3</v>
          </cell>
          <cell r="G63">
            <v>1.5</v>
          </cell>
          <cell r="I63">
            <v>14838</v>
          </cell>
          <cell r="K63">
            <v>0</v>
          </cell>
          <cell r="L63">
            <v>66771</v>
          </cell>
          <cell r="M63">
            <v>0</v>
          </cell>
        </row>
        <row r="64">
          <cell r="E64" t="str">
            <v>tÊn</v>
          </cell>
          <cell r="F64">
            <v>0.10468999999999999</v>
          </cell>
          <cell r="G64">
            <v>1</v>
          </cell>
          <cell r="I64">
            <v>42112</v>
          </cell>
          <cell r="L64">
            <v>4408.7052799999992</v>
          </cell>
        </row>
        <row r="65">
          <cell r="D65" t="str">
            <v>gcd-1l</v>
          </cell>
          <cell r="K65">
            <v>1433718</v>
          </cell>
          <cell r="L65">
            <v>48591.480479999998</v>
          </cell>
          <cell r="M65">
            <v>0</v>
          </cell>
        </row>
        <row r="66">
          <cell r="E66" t="str">
            <v>kg</v>
          </cell>
          <cell r="F66">
            <v>83.04</v>
          </cell>
          <cell r="G66">
            <v>1.0249999999999999</v>
          </cell>
          <cell r="H66">
            <v>10500</v>
          </cell>
          <cell r="K66">
            <v>893718</v>
          </cell>
          <cell r="L66">
            <v>0</v>
          </cell>
          <cell r="M66">
            <v>0</v>
          </cell>
        </row>
        <row r="67">
          <cell r="E67" t="str">
            <v>qu¶</v>
          </cell>
          <cell r="F67">
            <v>4</v>
          </cell>
          <cell r="G67">
            <v>1</v>
          </cell>
          <cell r="H67">
            <v>135000</v>
          </cell>
          <cell r="K67">
            <v>540000</v>
          </cell>
          <cell r="L67">
            <v>0</v>
          </cell>
        </row>
        <row r="68">
          <cell r="E68" t="str">
            <v>bé</v>
          </cell>
          <cell r="F68">
            <v>1</v>
          </cell>
          <cell r="G68">
            <v>1.5</v>
          </cell>
          <cell r="I68">
            <v>30063</v>
          </cell>
          <cell r="K68">
            <v>0</v>
          </cell>
          <cell r="L68">
            <v>45094.5</v>
          </cell>
          <cell r="M68">
            <v>0</v>
          </cell>
        </row>
        <row r="69">
          <cell r="E69" t="str">
            <v>tÊn</v>
          </cell>
          <cell r="F69">
            <v>8.3040000000000003E-2</v>
          </cell>
          <cell r="G69">
            <v>1</v>
          </cell>
          <cell r="I69">
            <v>42112</v>
          </cell>
          <cell r="K69">
            <v>0</v>
          </cell>
          <cell r="L69">
            <v>3496.9804800000002</v>
          </cell>
        </row>
        <row r="70">
          <cell r="D70" t="str">
            <v>GC-16</v>
          </cell>
          <cell r="K70">
            <v>663831</v>
          </cell>
          <cell r="L70">
            <v>18854.46816</v>
          </cell>
          <cell r="M70">
            <v>0</v>
          </cell>
        </row>
        <row r="71">
          <cell r="E71" t="str">
            <v>kg</v>
          </cell>
          <cell r="F71">
            <v>61.68</v>
          </cell>
          <cell r="G71">
            <v>1.0249999999999999</v>
          </cell>
          <cell r="H71">
            <v>10500</v>
          </cell>
          <cell r="K71">
            <v>663831</v>
          </cell>
          <cell r="L71">
            <v>0</v>
          </cell>
          <cell r="M71">
            <v>0</v>
          </cell>
        </row>
        <row r="72">
          <cell r="E72" t="str">
            <v>bé</v>
          </cell>
          <cell r="F72">
            <v>3</v>
          </cell>
          <cell r="G72">
            <v>1</v>
          </cell>
          <cell r="I72">
            <v>5419</v>
          </cell>
          <cell r="K72">
            <v>0</v>
          </cell>
          <cell r="L72">
            <v>16257</v>
          </cell>
          <cell r="M72">
            <v>0</v>
          </cell>
        </row>
        <row r="73">
          <cell r="E73" t="str">
            <v>tÊn</v>
          </cell>
          <cell r="F73">
            <v>6.1679999999999999E-2</v>
          </cell>
          <cell r="G73">
            <v>1</v>
          </cell>
          <cell r="I73">
            <v>42112</v>
          </cell>
          <cell r="K73">
            <v>0</v>
          </cell>
          <cell r="L73">
            <v>2597.4681599999999</v>
          </cell>
          <cell r="M73">
            <v>0</v>
          </cell>
        </row>
        <row r="74">
          <cell r="D74" t="str">
            <v>cle-cd22</v>
          </cell>
          <cell r="K74">
            <v>135715.125</v>
          </cell>
          <cell r="L74">
            <v>16788.032319999998</v>
          </cell>
          <cell r="M74">
            <v>0</v>
          </cell>
        </row>
        <row r="75">
          <cell r="E75" t="str">
            <v>kg</v>
          </cell>
          <cell r="F75">
            <v>12.61</v>
          </cell>
          <cell r="G75">
            <v>1.0249999999999999</v>
          </cell>
          <cell r="H75">
            <v>10500</v>
          </cell>
          <cell r="K75">
            <v>135715.125</v>
          </cell>
          <cell r="L75">
            <v>0</v>
          </cell>
          <cell r="M75">
            <v>0</v>
          </cell>
        </row>
        <row r="76">
          <cell r="E76" t="str">
            <v>bé</v>
          </cell>
          <cell r="F76">
            <v>3</v>
          </cell>
          <cell r="G76">
            <v>1</v>
          </cell>
          <cell r="I76">
            <v>5419</v>
          </cell>
          <cell r="K76">
            <v>0</v>
          </cell>
          <cell r="L76">
            <v>16257</v>
          </cell>
          <cell r="M76">
            <v>0</v>
          </cell>
        </row>
        <row r="77">
          <cell r="E77" t="str">
            <v>tÊn</v>
          </cell>
          <cell r="F77">
            <v>1.261E-2</v>
          </cell>
          <cell r="G77">
            <v>1</v>
          </cell>
          <cell r="I77">
            <v>42112</v>
          </cell>
          <cell r="K77">
            <v>0</v>
          </cell>
          <cell r="L77">
            <v>531.03232000000003</v>
          </cell>
          <cell r="M77">
            <v>0</v>
          </cell>
        </row>
      </sheetData>
      <sheetData sheetId="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enBan (2)"/>
      <sheetName val="TH"/>
      <sheetName val="Mau12A-THBOT"/>
      <sheetName val="M12THNS"/>
      <sheetName val="PI_Cau dan HY"/>
      <sheetName val="PI_Cau dan HN1"/>
      <sheetName val="Cau Chinh"/>
      <sheetName val="KiemTraTH"/>
      <sheetName val="KiemTraMau12A-THBOT"/>
      <sheetName val="KiemTraM12THNS"/>
      <sheetName val="SaiSoPI_Cau dan HY"/>
      <sheetName val="SaiSoPI_Cau dan HN1"/>
      <sheetName val="SaiSoCau Chinh"/>
      <sheetName val="SaiSoCau Chinh (2)"/>
      <sheetName val="M13PTDG"/>
      <sheetName val="CThep"/>
      <sheetName val="Vkhuon"/>
      <sheetName val="CPBT"/>
      <sheetName val="Phu tro"/>
      <sheetName val="PTDGXLK"/>
      <sheetName val="PTDGPT"/>
      <sheetName val="BT tru mo"/>
      <sheetName val="VL"/>
      <sheetName val="M13a cau chinh"/>
      <sheetName val="Dem CDanHY"/>
      <sheetName val="DEMCChinh"/>
      <sheetName val="XLK"/>
      <sheetName val="Sheet1"/>
      <sheetName val="Phu tro cau chinh"/>
      <sheetName val="M12Cau chinh"/>
      <sheetName val="00000000"/>
      <sheetName val="10000000"/>
      <sheetName val="20000000"/>
      <sheetName val="XL4Poppy"/>
      <sheetName val="dtct c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11">
          <cell r="H11">
            <v>5.7000000000000002E-2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/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em"/>
      <sheetName val="Km0-1"/>
      <sheetName val="KM1-2"/>
      <sheetName val="Km2-3"/>
      <sheetName val="Km3-4"/>
      <sheetName val="Km4-5"/>
      <sheetName val="Km5-6"/>
      <sheetName val="Km6-7"/>
      <sheetName val="Km7-8"/>
      <sheetName val="Tonghop-bt"/>
      <sheetName val="Tonghop-cc"/>
      <sheetName val="Ny-Km1-4"/>
      <sheetName val="Ny-Km4-6"/>
      <sheetName val="Ny-Km6-8"/>
      <sheetName val="Temp"/>
      <sheetName val="KLM"/>
      <sheetName val="Coc tieu-rao chan"/>
      <sheetName val="Ny-Km1-4 (cc)"/>
      <sheetName val="Ny-Km4-6 (cc)"/>
      <sheetName val="Ny-Km6-8 (cc)"/>
      <sheetName val="CC"/>
      <sheetName val="Phdoan-bt"/>
      <sheetName val="Phdoan-c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3">
          <cell r="B3">
            <v>0.6</v>
          </cell>
        </row>
        <row r="4">
          <cell r="B4">
            <v>1</v>
          </cell>
        </row>
        <row r="6">
          <cell r="B6">
            <v>1.4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t_xa"/>
      <sheetName val="Mong"/>
      <sheetName val="Sheet7"/>
    </sheetNames>
    <sheetDataSet>
      <sheetData sheetId="0" refreshError="1"/>
      <sheetData sheetId="1" refreshError="1">
        <row r="1">
          <cell r="D1" t="str">
            <v>M· hiÖu</v>
          </cell>
          <cell r="E1" t="str">
            <v xml:space="preserve">§¬n       </v>
          </cell>
          <cell r="F1" t="str">
            <v>Khèi</v>
          </cell>
          <cell r="G1" t="str">
            <v>H.hôt</v>
          </cell>
          <cell r="H1" t="str">
            <v>§¬n gi¸</v>
          </cell>
          <cell r="K1" t="str">
            <v xml:space="preserve">Thµnh tiÒn       </v>
          </cell>
        </row>
        <row r="2">
          <cell r="D2" t="str">
            <v>quy c¸ch</v>
          </cell>
          <cell r="E2" t="str">
            <v>vÞ</v>
          </cell>
          <cell r="F2" t="str">
            <v>l­îng</v>
          </cell>
          <cell r="G2" t="str">
            <v>H.sè</v>
          </cell>
          <cell r="H2" t="str">
            <v>V.liÖu</v>
          </cell>
          <cell r="I2" t="str">
            <v>N.c«ng</v>
          </cell>
          <cell r="J2" t="str">
            <v>MTC</v>
          </cell>
          <cell r="K2" t="str">
            <v>V.liÖu</v>
          </cell>
          <cell r="L2" t="str">
            <v>N.c«ng</v>
          </cell>
          <cell r="M2" t="str">
            <v>MTC</v>
          </cell>
        </row>
        <row r="3">
          <cell r="D3" t="str">
            <v>MT-5</v>
          </cell>
          <cell r="K3">
            <v>729684.07980499999</v>
          </cell>
          <cell r="L3">
            <v>578997.07645299996</v>
          </cell>
          <cell r="M3">
            <v>298.52653499999997</v>
          </cell>
        </row>
        <row r="4">
          <cell r="D4" t="str">
            <v>M50</v>
          </cell>
          <cell r="E4" t="str">
            <v>m3</v>
          </cell>
          <cell r="F4">
            <v>0.28000000000000003</v>
          </cell>
          <cell r="G4">
            <v>1</v>
          </cell>
          <cell r="H4">
            <v>193683</v>
          </cell>
          <cell r="I4">
            <v>24788</v>
          </cell>
          <cell r="K4">
            <v>54231.240000000005</v>
          </cell>
          <cell r="L4">
            <v>6940.64</v>
          </cell>
          <cell r="M4">
            <v>0</v>
          </cell>
        </row>
        <row r="5">
          <cell r="D5" t="str">
            <v>M150</v>
          </cell>
          <cell r="E5" t="str">
            <v>m3</v>
          </cell>
          <cell r="F5">
            <v>1.82</v>
          </cell>
          <cell r="G5">
            <v>1</v>
          </cell>
          <cell r="H5">
            <v>320545</v>
          </cell>
          <cell r="I5">
            <v>51578</v>
          </cell>
          <cell r="K5">
            <v>583391.9</v>
          </cell>
          <cell r="L5">
            <v>93871.96</v>
          </cell>
          <cell r="M5">
            <v>0</v>
          </cell>
        </row>
        <row r="6">
          <cell r="D6" t="str">
            <v>M200</v>
          </cell>
          <cell r="E6" t="str">
            <v>m3</v>
          </cell>
          <cell r="F6">
            <v>0.08</v>
          </cell>
          <cell r="G6">
            <v>1</v>
          </cell>
          <cell r="H6">
            <v>342039</v>
          </cell>
          <cell r="I6">
            <v>51578</v>
          </cell>
          <cell r="K6">
            <v>27363.119999999999</v>
          </cell>
          <cell r="L6">
            <v>4126.24</v>
          </cell>
          <cell r="M6">
            <v>0</v>
          </cell>
        </row>
        <row r="7">
          <cell r="E7" t="str">
            <v>kg</v>
          </cell>
          <cell r="F7">
            <v>13.54</v>
          </cell>
          <cell r="G7">
            <v>1.0249999999999999</v>
          </cell>
          <cell r="H7">
            <v>4661.7299999999996</v>
          </cell>
          <cell r="I7">
            <v>138.81800000000001</v>
          </cell>
          <cell r="J7">
            <v>21.51</v>
          </cell>
          <cell r="K7">
            <v>64697.819804999985</v>
          </cell>
          <cell r="L7">
            <v>1926.585613</v>
          </cell>
          <cell r="M7">
            <v>298.52653499999997</v>
          </cell>
        </row>
        <row r="8">
          <cell r="E8" t="str">
            <v>m3</v>
          </cell>
          <cell r="F8">
            <v>10.560000000000002</v>
          </cell>
          <cell r="G8">
            <v>1</v>
          </cell>
          <cell r="I8">
            <v>28696</v>
          </cell>
          <cell r="K8">
            <v>0</v>
          </cell>
          <cell r="L8">
            <v>303029.76000000007</v>
          </cell>
          <cell r="M8">
            <v>0</v>
          </cell>
        </row>
        <row r="9">
          <cell r="E9" t="str">
            <v>m3</v>
          </cell>
          <cell r="F9">
            <v>9.0280000000000022</v>
          </cell>
          <cell r="G9">
            <v>1</v>
          </cell>
          <cell r="I9">
            <v>8216</v>
          </cell>
          <cell r="K9">
            <v>0</v>
          </cell>
          <cell r="L9">
            <v>74174.048000000024</v>
          </cell>
          <cell r="M9">
            <v>0</v>
          </cell>
        </row>
        <row r="10">
          <cell r="D10" t="str">
            <v>M50</v>
          </cell>
          <cell r="E10" t="str">
            <v>m3</v>
          </cell>
          <cell r="F10">
            <v>0.28000000000000003</v>
          </cell>
          <cell r="G10">
            <v>1</v>
          </cell>
          <cell r="I10">
            <v>35669.244500000001</v>
          </cell>
          <cell r="L10">
            <v>9987.3884600000019</v>
          </cell>
        </row>
        <row r="11">
          <cell r="D11" t="str">
            <v>M150</v>
          </cell>
          <cell r="E11" t="str">
            <v>m3</v>
          </cell>
          <cell r="F11">
            <v>1.82</v>
          </cell>
          <cell r="G11">
            <v>1</v>
          </cell>
          <cell r="I11">
            <v>42422.640999999996</v>
          </cell>
          <cell r="L11">
            <v>77209.206619999997</v>
          </cell>
        </row>
        <row r="12">
          <cell r="D12" t="str">
            <v>M200</v>
          </cell>
          <cell r="E12" t="str">
            <v>m3</v>
          </cell>
          <cell r="F12">
            <v>0.08</v>
          </cell>
          <cell r="G12">
            <v>1</v>
          </cell>
          <cell r="I12">
            <v>42713.765999999996</v>
          </cell>
          <cell r="L12">
            <v>3417.1012799999999</v>
          </cell>
        </row>
        <row r="13">
          <cell r="E13" t="str">
            <v>tÊn</v>
          </cell>
          <cell r="F13">
            <v>1.354E-2</v>
          </cell>
          <cell r="G13">
            <v>1</v>
          </cell>
          <cell r="I13">
            <v>42112</v>
          </cell>
          <cell r="L13">
            <v>570.19647999999995</v>
          </cell>
        </row>
        <row r="14">
          <cell r="E14" t="str">
            <v>tÊn</v>
          </cell>
          <cell r="F14">
            <v>0.1</v>
          </cell>
          <cell r="G14">
            <v>1</v>
          </cell>
          <cell r="I14">
            <v>37439.5</v>
          </cell>
          <cell r="L14">
            <v>3743.9500000000003</v>
          </cell>
        </row>
        <row r="15">
          <cell r="D15" t="str">
            <v>MT-6</v>
          </cell>
          <cell r="K15">
            <v>913198.53980499983</v>
          </cell>
          <cell r="L15">
            <v>677769.51429299987</v>
          </cell>
          <cell r="M15">
            <v>298.52653499999997</v>
          </cell>
        </row>
        <row r="16">
          <cell r="D16" t="str">
            <v>M50</v>
          </cell>
          <cell r="E16" t="str">
            <v>m3</v>
          </cell>
          <cell r="F16">
            <v>0.4</v>
          </cell>
          <cell r="G16">
            <v>1</v>
          </cell>
          <cell r="H16">
            <v>193683</v>
          </cell>
          <cell r="I16">
            <v>24788</v>
          </cell>
          <cell r="K16">
            <v>77473.2</v>
          </cell>
          <cell r="L16">
            <v>9915.2000000000007</v>
          </cell>
          <cell r="M16">
            <v>0</v>
          </cell>
        </row>
        <row r="17">
          <cell r="D17" t="str">
            <v>M150</v>
          </cell>
          <cell r="E17" t="str">
            <v>m3</v>
          </cell>
          <cell r="F17">
            <v>2.3199999999999998</v>
          </cell>
          <cell r="G17">
            <v>1</v>
          </cell>
          <cell r="H17">
            <v>320545</v>
          </cell>
          <cell r="I17">
            <v>51578</v>
          </cell>
          <cell r="K17">
            <v>743664.39999999991</v>
          </cell>
          <cell r="L17">
            <v>119660.95999999999</v>
          </cell>
          <cell r="M17">
            <v>0</v>
          </cell>
        </row>
        <row r="18">
          <cell r="D18" t="str">
            <v>M200</v>
          </cell>
          <cell r="E18" t="str">
            <v>m3</v>
          </cell>
          <cell r="F18">
            <v>0.08</v>
          </cell>
          <cell r="G18">
            <v>1</v>
          </cell>
          <cell r="H18">
            <v>342039</v>
          </cell>
          <cell r="I18">
            <v>51578</v>
          </cell>
          <cell r="K18">
            <v>27363.119999999999</v>
          </cell>
          <cell r="L18">
            <v>4126.24</v>
          </cell>
          <cell r="M18">
            <v>0</v>
          </cell>
        </row>
        <row r="19">
          <cell r="E19" t="str">
            <v>kg</v>
          </cell>
          <cell r="F19">
            <v>13.54</v>
          </cell>
          <cell r="G19">
            <v>1.0249999999999999</v>
          </cell>
          <cell r="H19">
            <v>4661.7299999999996</v>
          </cell>
          <cell r="I19">
            <v>138.81800000000001</v>
          </cell>
          <cell r="J19">
            <v>21.51</v>
          </cell>
          <cell r="K19">
            <v>64697.819804999985</v>
          </cell>
          <cell r="L19">
            <v>1926.585613</v>
          </cell>
          <cell r="M19">
            <v>298.52653499999997</v>
          </cell>
        </row>
        <row r="20">
          <cell r="E20" t="str">
            <v>m3</v>
          </cell>
          <cell r="F20">
            <v>11.88</v>
          </cell>
          <cell r="G20">
            <v>1</v>
          </cell>
          <cell r="I20">
            <v>28696</v>
          </cell>
          <cell r="K20">
            <v>0</v>
          </cell>
          <cell r="L20">
            <v>340908.48000000004</v>
          </cell>
          <cell r="M20">
            <v>0</v>
          </cell>
        </row>
        <row r="21">
          <cell r="E21" t="str">
            <v>m3</v>
          </cell>
          <cell r="F21">
            <v>9.8360000000000003</v>
          </cell>
          <cell r="G21">
            <v>1</v>
          </cell>
          <cell r="I21">
            <v>8216</v>
          </cell>
          <cell r="K21">
            <v>0</v>
          </cell>
          <cell r="L21">
            <v>80812.576000000001</v>
          </cell>
          <cell r="M21">
            <v>0</v>
          </cell>
        </row>
        <row r="22">
          <cell r="D22" t="str">
            <v>M50</v>
          </cell>
          <cell r="E22" t="str">
            <v>m3</v>
          </cell>
          <cell r="F22">
            <v>0.4</v>
          </cell>
          <cell r="G22">
            <v>1</v>
          </cell>
          <cell r="I22">
            <v>35669.244500000001</v>
          </cell>
          <cell r="L22">
            <v>14267.697800000002</v>
          </cell>
        </row>
        <row r="23">
          <cell r="D23" t="str">
            <v>M150</v>
          </cell>
          <cell r="E23" t="str">
            <v>m3</v>
          </cell>
          <cell r="F23">
            <v>2.3199999999999998</v>
          </cell>
          <cell r="G23">
            <v>1</v>
          </cell>
          <cell r="I23">
            <v>42422.640999999996</v>
          </cell>
          <cell r="L23">
            <v>98420.527119999984</v>
          </cell>
        </row>
        <row r="24">
          <cell r="D24" t="str">
            <v>M200</v>
          </cell>
          <cell r="E24" t="str">
            <v>m3</v>
          </cell>
          <cell r="F24">
            <v>0.08</v>
          </cell>
          <cell r="G24">
            <v>1</v>
          </cell>
          <cell r="I24">
            <v>42713.765999999996</v>
          </cell>
          <cell r="L24">
            <v>3417.1012799999999</v>
          </cell>
        </row>
        <row r="25">
          <cell r="E25" t="str">
            <v>tÊn</v>
          </cell>
          <cell r="F25">
            <v>1.354E-2</v>
          </cell>
          <cell r="G25">
            <v>1</v>
          </cell>
          <cell r="I25">
            <v>42112</v>
          </cell>
          <cell r="L25">
            <v>570.19647999999995</v>
          </cell>
        </row>
        <row r="26">
          <cell r="E26" t="str">
            <v>tÊn</v>
          </cell>
          <cell r="F26">
            <v>0.1</v>
          </cell>
          <cell r="G26">
            <v>1</v>
          </cell>
          <cell r="I26">
            <v>37439.5</v>
          </cell>
          <cell r="L26">
            <v>3743.9500000000003</v>
          </cell>
        </row>
        <row r="27">
          <cell r="D27" t="str">
            <v>MT-8</v>
          </cell>
          <cell r="K27">
            <v>1177211.3298049998</v>
          </cell>
          <cell r="L27">
            <v>828074.16388799995</v>
          </cell>
          <cell r="M27">
            <v>298.52653499999997</v>
          </cell>
        </row>
        <row r="28">
          <cell r="D28" t="str">
            <v>M50</v>
          </cell>
          <cell r="E28" t="str">
            <v>m3</v>
          </cell>
          <cell r="F28">
            <v>0.47</v>
          </cell>
          <cell r="G28">
            <v>1</v>
          </cell>
          <cell r="H28">
            <v>193683</v>
          </cell>
          <cell r="I28">
            <v>24788</v>
          </cell>
          <cell r="K28">
            <v>91031.01</v>
          </cell>
          <cell r="L28">
            <v>11650.359999999999</v>
          </cell>
          <cell r="M28">
            <v>0</v>
          </cell>
        </row>
        <row r="29">
          <cell r="D29" t="str">
            <v>M150</v>
          </cell>
          <cell r="E29" t="str">
            <v>m3</v>
          </cell>
          <cell r="F29">
            <v>3.08</v>
          </cell>
          <cell r="G29">
            <v>1</v>
          </cell>
          <cell r="H29">
            <v>320545</v>
          </cell>
          <cell r="I29">
            <v>51578</v>
          </cell>
          <cell r="K29">
            <v>987278.6</v>
          </cell>
          <cell r="L29">
            <v>158860.24</v>
          </cell>
          <cell r="M29">
            <v>0</v>
          </cell>
        </row>
        <row r="30">
          <cell r="D30" t="str">
            <v>M200</v>
          </cell>
          <cell r="E30" t="str">
            <v>m3</v>
          </cell>
          <cell r="F30">
            <v>0.1</v>
          </cell>
          <cell r="G30">
            <v>1</v>
          </cell>
          <cell r="H30">
            <v>342039</v>
          </cell>
          <cell r="I30">
            <v>51578</v>
          </cell>
          <cell r="K30">
            <v>34203.9</v>
          </cell>
          <cell r="L30">
            <v>5157.8</v>
          </cell>
          <cell r="M30">
            <v>0</v>
          </cell>
        </row>
        <row r="31">
          <cell r="E31" t="str">
            <v>kg</v>
          </cell>
          <cell r="F31">
            <v>13.54</v>
          </cell>
          <cell r="G31">
            <v>1.0249999999999999</v>
          </cell>
          <cell r="H31">
            <v>4661.7299999999996</v>
          </cell>
          <cell r="I31">
            <v>138.81800000000001</v>
          </cell>
          <cell r="J31">
            <v>21.51</v>
          </cell>
          <cell r="K31">
            <v>64697.819804999985</v>
          </cell>
          <cell r="L31">
            <v>1926.585613</v>
          </cell>
          <cell r="M31">
            <v>298.52653499999997</v>
          </cell>
        </row>
        <row r="32">
          <cell r="E32" t="str">
            <v>m3</v>
          </cell>
          <cell r="F32">
            <v>14.040000000000003</v>
          </cell>
          <cell r="G32">
            <v>1</v>
          </cell>
          <cell r="I32">
            <v>28696</v>
          </cell>
          <cell r="K32">
            <v>0</v>
          </cell>
          <cell r="L32">
            <v>402891.84000000008</v>
          </cell>
          <cell r="M32">
            <v>0</v>
          </cell>
        </row>
        <row r="33">
          <cell r="E33" t="str">
            <v>m3</v>
          </cell>
          <cell r="F33">
            <v>11.146000000000003</v>
          </cell>
          <cell r="G33">
            <v>1</v>
          </cell>
          <cell r="I33">
            <v>8216</v>
          </cell>
          <cell r="K33">
            <v>0</v>
          </cell>
          <cell r="L33">
            <v>91575.536000000022</v>
          </cell>
          <cell r="M33">
            <v>0</v>
          </cell>
        </row>
        <row r="34">
          <cell r="D34" t="str">
            <v>M50</v>
          </cell>
          <cell r="E34" t="str">
            <v>m3</v>
          </cell>
          <cell r="F34">
            <v>0.47</v>
          </cell>
          <cell r="G34">
            <v>1</v>
          </cell>
          <cell r="I34">
            <v>35669.244500000001</v>
          </cell>
          <cell r="L34">
            <v>16764.544914999999</v>
          </cell>
        </row>
        <row r="35">
          <cell r="D35" t="str">
            <v>M150</v>
          </cell>
          <cell r="E35" t="str">
            <v>m3</v>
          </cell>
          <cell r="F35">
            <v>3.08</v>
          </cell>
          <cell r="G35">
            <v>1</v>
          </cell>
          <cell r="I35">
            <v>42422.640999999996</v>
          </cell>
          <cell r="L35">
            <v>130661.73427999999</v>
          </cell>
        </row>
        <row r="36">
          <cell r="D36" t="str">
            <v>M200</v>
          </cell>
          <cell r="E36" t="str">
            <v>m3</v>
          </cell>
          <cell r="F36">
            <v>0.1</v>
          </cell>
          <cell r="G36">
            <v>1</v>
          </cell>
          <cell r="I36">
            <v>42713.765999999996</v>
          </cell>
          <cell r="L36">
            <v>4271.3765999999996</v>
          </cell>
        </row>
        <row r="37">
          <cell r="E37" t="str">
            <v>tÊn</v>
          </cell>
          <cell r="F37">
            <v>1.354E-2</v>
          </cell>
          <cell r="G37">
            <v>1</v>
          </cell>
          <cell r="I37">
            <v>42112</v>
          </cell>
          <cell r="L37">
            <v>570.19647999999995</v>
          </cell>
        </row>
        <row r="38">
          <cell r="E38" t="str">
            <v>tÊn</v>
          </cell>
          <cell r="F38">
            <v>0.1</v>
          </cell>
          <cell r="G38">
            <v>1</v>
          </cell>
          <cell r="I38">
            <v>37439.5</v>
          </cell>
          <cell r="L38">
            <v>3743.9500000000003</v>
          </cell>
        </row>
        <row r="39">
          <cell r="D39" t="str">
            <v>MTK-14</v>
          </cell>
          <cell r="K39">
            <v>2855034.1393799996</v>
          </cell>
          <cell r="L39">
            <v>1010971.1157979999</v>
          </cell>
          <cell r="M39">
            <v>4996.9020599999994</v>
          </cell>
        </row>
        <row r="40">
          <cell r="D40" t="str">
            <v>M50</v>
          </cell>
          <cell r="E40" t="str">
            <v>m3</v>
          </cell>
          <cell r="F40">
            <v>0.66</v>
          </cell>
          <cell r="G40">
            <v>1</v>
          </cell>
          <cell r="H40">
            <v>193683</v>
          </cell>
          <cell r="I40">
            <v>24788</v>
          </cell>
          <cell r="K40">
            <v>127830.78</v>
          </cell>
          <cell r="L40">
            <v>16360.08</v>
          </cell>
          <cell r="M40">
            <v>0</v>
          </cell>
        </row>
        <row r="41">
          <cell r="D41" t="str">
            <v>M150</v>
          </cell>
          <cell r="E41" t="str">
            <v>m3</v>
          </cell>
          <cell r="F41">
            <v>4.5</v>
          </cell>
          <cell r="G41">
            <v>1</v>
          </cell>
          <cell r="H41">
            <v>320545</v>
          </cell>
          <cell r="I41">
            <v>51578</v>
          </cell>
          <cell r="K41">
            <v>1442452.5</v>
          </cell>
          <cell r="L41">
            <v>232101</v>
          </cell>
          <cell r="M41">
            <v>0</v>
          </cell>
        </row>
        <row r="42">
          <cell r="D42" t="str">
            <v>M200</v>
          </cell>
          <cell r="E42" t="str">
            <v>m3</v>
          </cell>
          <cell r="F42">
            <v>0.59</v>
          </cell>
          <cell r="G42">
            <v>1</v>
          </cell>
          <cell r="H42">
            <v>342039</v>
          </cell>
          <cell r="I42">
            <v>51578</v>
          </cell>
          <cell r="K42">
            <v>201803.00999999998</v>
          </cell>
          <cell r="L42">
            <v>30431.019999999997</v>
          </cell>
          <cell r="M42">
            <v>0</v>
          </cell>
        </row>
        <row r="43">
          <cell r="E43" t="str">
            <v>kg</v>
          </cell>
          <cell r="F43">
            <v>226.64</v>
          </cell>
          <cell r="G43">
            <v>1.0249999999999999</v>
          </cell>
          <cell r="H43">
            <v>4661.7299999999996</v>
          </cell>
          <cell r="I43">
            <v>138.81800000000001</v>
          </cell>
          <cell r="J43">
            <v>21.51</v>
          </cell>
          <cell r="K43">
            <v>1082947.8493799998</v>
          </cell>
          <cell r="L43">
            <v>32248.254308</v>
          </cell>
          <cell r="M43">
            <v>4996.9020599999994</v>
          </cell>
        </row>
        <row r="44">
          <cell r="E44" t="str">
            <v>m3</v>
          </cell>
          <cell r="F44">
            <v>13.200000000000001</v>
          </cell>
          <cell r="G44">
            <v>1</v>
          </cell>
          <cell r="I44">
            <v>28696</v>
          </cell>
          <cell r="K44">
            <v>0</v>
          </cell>
          <cell r="L44">
            <v>378787.2</v>
          </cell>
          <cell r="M44">
            <v>0</v>
          </cell>
        </row>
        <row r="45">
          <cell r="E45" t="str">
            <v>m3</v>
          </cell>
          <cell r="F45">
            <v>8.2900000000000009</v>
          </cell>
          <cell r="G45">
            <v>1</v>
          </cell>
          <cell r="I45">
            <v>8216</v>
          </cell>
          <cell r="K45">
            <v>0</v>
          </cell>
          <cell r="L45">
            <v>68110.640000000014</v>
          </cell>
          <cell r="M45">
            <v>0</v>
          </cell>
        </row>
        <row r="46">
          <cell r="D46" t="str">
            <v>M50</v>
          </cell>
          <cell r="E46" t="str">
            <v>m3</v>
          </cell>
          <cell r="F46">
            <v>0.66</v>
          </cell>
          <cell r="G46">
            <v>1</v>
          </cell>
          <cell r="I46">
            <v>35669.244500000001</v>
          </cell>
          <cell r="L46">
            <v>23541.701370000002</v>
          </cell>
        </row>
        <row r="47">
          <cell r="D47" t="str">
            <v>M150</v>
          </cell>
          <cell r="E47" t="str">
            <v>m3</v>
          </cell>
          <cell r="F47">
            <v>4.5</v>
          </cell>
          <cell r="G47">
            <v>1</v>
          </cell>
          <cell r="I47">
            <v>42422.640999999996</v>
          </cell>
          <cell r="L47">
            <v>190901.88449999999</v>
          </cell>
        </row>
        <row r="48">
          <cell r="D48" t="str">
            <v>M200</v>
          </cell>
          <cell r="E48" t="str">
            <v>m3</v>
          </cell>
          <cell r="F48">
            <v>0.59</v>
          </cell>
          <cell r="G48">
            <v>1</v>
          </cell>
          <cell r="I48">
            <v>42713.765999999996</v>
          </cell>
          <cell r="L48">
            <v>25201.121939999997</v>
          </cell>
        </row>
        <row r="49">
          <cell r="E49" t="str">
            <v>tÊn</v>
          </cell>
          <cell r="F49">
            <v>0.22663999999999998</v>
          </cell>
          <cell r="G49">
            <v>1</v>
          </cell>
          <cell r="I49">
            <v>42112</v>
          </cell>
          <cell r="L49">
            <v>9544.26368</v>
          </cell>
        </row>
        <row r="50">
          <cell r="E50" t="str">
            <v>tÊn</v>
          </cell>
          <cell r="F50">
            <v>0.1</v>
          </cell>
          <cell r="G50">
            <v>1</v>
          </cell>
          <cell r="I50">
            <v>37439.5</v>
          </cell>
          <cell r="L50">
            <v>3743.9500000000003</v>
          </cell>
        </row>
        <row r="51">
          <cell r="D51" t="str">
            <v>MTK-16</v>
          </cell>
          <cell r="K51">
            <v>3342131.8516649995</v>
          </cell>
          <cell r="L51">
            <v>1351260.6689770003</v>
          </cell>
          <cell r="M51">
            <v>5238.986355</v>
          </cell>
        </row>
        <row r="52">
          <cell r="D52" t="str">
            <v>M50</v>
          </cell>
          <cell r="E52" t="str">
            <v>m3</v>
          </cell>
          <cell r="F52">
            <v>1.024</v>
          </cell>
          <cell r="G52">
            <v>1</v>
          </cell>
          <cell r="H52">
            <v>193683</v>
          </cell>
          <cell r="I52">
            <v>24788</v>
          </cell>
          <cell r="K52">
            <v>198331.39199999999</v>
          </cell>
          <cell r="L52">
            <v>25382.912</v>
          </cell>
          <cell r="M52">
            <v>0</v>
          </cell>
        </row>
        <row r="53">
          <cell r="D53" t="str">
            <v>M150</v>
          </cell>
          <cell r="E53" t="str">
            <v>m3</v>
          </cell>
          <cell r="F53">
            <v>5.7</v>
          </cell>
          <cell r="G53">
            <v>1</v>
          </cell>
          <cell r="H53">
            <v>320545</v>
          </cell>
          <cell r="I53">
            <v>51578</v>
          </cell>
          <cell r="K53">
            <v>1827106.5</v>
          </cell>
          <cell r="L53">
            <v>293994.60000000003</v>
          </cell>
          <cell r="M53">
            <v>0</v>
          </cell>
        </row>
        <row r="54">
          <cell r="D54" t="str">
            <v>M200</v>
          </cell>
          <cell r="E54" t="str">
            <v>m3</v>
          </cell>
          <cell r="F54">
            <v>0.53</v>
          </cell>
          <cell r="G54">
            <v>1</v>
          </cell>
          <cell r="H54">
            <v>342039</v>
          </cell>
          <cell r="I54">
            <v>51578</v>
          </cell>
          <cell r="K54">
            <v>181280.67</v>
          </cell>
          <cell r="L54">
            <v>27336.34</v>
          </cell>
          <cell r="M54">
            <v>0</v>
          </cell>
        </row>
        <row r="55">
          <cell r="E55" t="str">
            <v>kg</v>
          </cell>
          <cell r="F55">
            <v>237.62</v>
          </cell>
          <cell r="G55">
            <v>1.0249999999999999</v>
          </cell>
          <cell r="H55">
            <v>4661.7299999999996</v>
          </cell>
          <cell r="I55">
            <v>138.81800000000001</v>
          </cell>
          <cell r="J55">
            <v>21.51</v>
          </cell>
          <cell r="K55">
            <v>1135413.2896649998</v>
          </cell>
          <cell r="L55">
            <v>33810.581488999997</v>
          </cell>
          <cell r="M55">
            <v>5238.986355</v>
          </cell>
        </row>
        <row r="56">
          <cell r="E56" t="str">
            <v>m3</v>
          </cell>
          <cell r="F56">
            <v>19.200000000000003</v>
          </cell>
          <cell r="G56">
            <v>1</v>
          </cell>
          <cell r="I56">
            <v>28696</v>
          </cell>
          <cell r="K56">
            <v>0</v>
          </cell>
          <cell r="L56">
            <v>550963.20000000007</v>
          </cell>
          <cell r="M56">
            <v>0</v>
          </cell>
        </row>
        <row r="57">
          <cell r="E57" t="str">
            <v>m3</v>
          </cell>
          <cell r="F57">
            <v>12.786000000000003</v>
          </cell>
          <cell r="G57">
            <v>1</v>
          </cell>
          <cell r="I57">
            <v>8216</v>
          </cell>
          <cell r="K57">
            <v>0</v>
          </cell>
          <cell r="L57">
            <v>105049.77600000003</v>
          </cell>
          <cell r="M57">
            <v>0</v>
          </cell>
        </row>
        <row r="58">
          <cell r="D58" t="str">
            <v>M50</v>
          </cell>
          <cell r="E58" t="str">
            <v>m3</v>
          </cell>
          <cell r="F58">
            <v>1.024</v>
          </cell>
          <cell r="G58">
            <v>1</v>
          </cell>
          <cell r="I58">
            <v>35669.244500000001</v>
          </cell>
          <cell r="L58">
            <v>36525.306368000005</v>
          </cell>
        </row>
        <row r="59">
          <cell r="D59" t="str">
            <v>M150</v>
          </cell>
          <cell r="E59" t="str">
            <v>m3</v>
          </cell>
          <cell r="F59">
            <v>5.7</v>
          </cell>
          <cell r="G59">
            <v>1</v>
          </cell>
          <cell r="I59">
            <v>42422.640999999996</v>
          </cell>
          <cell r="L59">
            <v>241809.05369999999</v>
          </cell>
        </row>
        <row r="60">
          <cell r="D60" t="str">
            <v>M200</v>
          </cell>
          <cell r="E60" t="str">
            <v>m3</v>
          </cell>
          <cell r="F60">
            <v>0.53</v>
          </cell>
          <cell r="G60">
            <v>1</v>
          </cell>
          <cell r="I60">
            <v>42713.765999999996</v>
          </cell>
          <cell r="L60">
            <v>22638.295979999999</v>
          </cell>
        </row>
        <row r="61">
          <cell r="E61" t="str">
            <v>tÊn</v>
          </cell>
          <cell r="F61">
            <v>0.23762</v>
          </cell>
          <cell r="G61">
            <v>1</v>
          </cell>
          <cell r="I61">
            <v>42112</v>
          </cell>
          <cell r="L61">
            <v>10006.65344</v>
          </cell>
        </row>
        <row r="62">
          <cell r="E62" t="str">
            <v>tÊn</v>
          </cell>
          <cell r="F62">
            <v>0.1</v>
          </cell>
          <cell r="G62">
            <v>1</v>
          </cell>
          <cell r="I62">
            <v>37439.5</v>
          </cell>
          <cell r="L62">
            <v>3743.9500000000003</v>
          </cell>
        </row>
        <row r="63">
          <cell r="D63" t="str">
            <v>rC-2a</v>
          </cell>
          <cell r="K63">
            <v>214274.39999999997</v>
          </cell>
          <cell r="L63">
            <v>433052.18624199997</v>
          </cell>
          <cell r="M63">
            <v>3980.5034499999997</v>
          </cell>
        </row>
        <row r="64">
          <cell r="E64" t="str">
            <v>kg</v>
          </cell>
          <cell r="F64">
            <v>19.239999999999998</v>
          </cell>
          <cell r="G64">
            <v>1.0249999999999999</v>
          </cell>
          <cell r="H64">
            <v>4200</v>
          </cell>
          <cell r="K64">
            <v>82828.2</v>
          </cell>
          <cell r="L64">
            <v>0</v>
          </cell>
          <cell r="M64">
            <v>0</v>
          </cell>
        </row>
        <row r="65">
          <cell r="E65" t="str">
            <v>kg</v>
          </cell>
          <cell r="F65">
            <v>30.2</v>
          </cell>
          <cell r="G65">
            <v>1.03</v>
          </cell>
          <cell r="H65">
            <v>4100</v>
          </cell>
          <cell r="K65">
            <v>127534.6</v>
          </cell>
          <cell r="L65">
            <v>0</v>
          </cell>
          <cell r="M65">
            <v>0</v>
          </cell>
        </row>
        <row r="66">
          <cell r="E66" t="str">
            <v>kg</v>
          </cell>
          <cell r="F66">
            <v>0.27600000000000002</v>
          </cell>
          <cell r="G66">
            <v>1.03</v>
          </cell>
          <cell r="H66">
            <v>10000</v>
          </cell>
          <cell r="K66">
            <v>2842.8000000000006</v>
          </cell>
          <cell r="L66">
            <v>0</v>
          </cell>
          <cell r="M66">
            <v>0</v>
          </cell>
        </row>
        <row r="67">
          <cell r="E67" t="str">
            <v>kg</v>
          </cell>
          <cell r="F67">
            <v>4.36E-2</v>
          </cell>
          <cell r="G67">
            <v>1</v>
          </cell>
          <cell r="H67">
            <v>8000</v>
          </cell>
          <cell r="K67">
            <v>348.8</v>
          </cell>
          <cell r="L67">
            <v>0</v>
          </cell>
          <cell r="M67">
            <v>0</v>
          </cell>
        </row>
        <row r="68">
          <cell r="E68" t="str">
            <v>kg</v>
          </cell>
          <cell r="F68">
            <v>0.04</v>
          </cell>
          <cell r="G68">
            <v>1</v>
          </cell>
          <cell r="H68">
            <v>18000</v>
          </cell>
          <cell r="K68">
            <v>720</v>
          </cell>
          <cell r="L68">
            <v>0</v>
          </cell>
          <cell r="M68">
            <v>0</v>
          </cell>
        </row>
        <row r="69">
          <cell r="E69" t="str">
            <v>tÊn</v>
          </cell>
          <cell r="F69">
            <v>4.9716000000000003E-2</v>
          </cell>
          <cell r="G69">
            <v>1</v>
          </cell>
          <cell r="I69">
            <v>42112</v>
          </cell>
          <cell r="K69">
            <v>0</v>
          </cell>
          <cell r="L69">
            <v>2093.6401920000003</v>
          </cell>
          <cell r="M69">
            <v>0</v>
          </cell>
        </row>
        <row r="70">
          <cell r="E70" t="str">
            <v>kg</v>
          </cell>
          <cell r="F70">
            <v>30.2</v>
          </cell>
          <cell r="G70">
            <v>1.0249999999999999</v>
          </cell>
          <cell r="I70">
            <v>290.31</v>
          </cell>
          <cell r="J70">
            <v>128.59</v>
          </cell>
          <cell r="K70">
            <v>0</v>
          </cell>
          <cell r="L70">
            <v>8986.546049999999</v>
          </cell>
          <cell r="M70">
            <v>3980.5034499999997</v>
          </cell>
        </row>
        <row r="71">
          <cell r="E71" t="str">
            <v>cäc</v>
          </cell>
          <cell r="F71">
            <v>2</v>
          </cell>
          <cell r="G71">
            <v>1</v>
          </cell>
          <cell r="I71">
            <v>13796</v>
          </cell>
          <cell r="K71">
            <v>0</v>
          </cell>
          <cell r="L71">
            <v>27592</v>
          </cell>
          <cell r="M71">
            <v>0</v>
          </cell>
        </row>
        <row r="72">
          <cell r="E72" t="str">
            <v>m3</v>
          </cell>
          <cell r="F72">
            <v>12</v>
          </cell>
          <cell r="G72">
            <v>1</v>
          </cell>
          <cell r="I72">
            <v>25262</v>
          </cell>
          <cell r="K72">
            <v>0</v>
          </cell>
          <cell r="L72">
            <v>303144</v>
          </cell>
          <cell r="M72">
            <v>0</v>
          </cell>
        </row>
        <row r="73">
          <cell r="E73" t="str">
            <v>m3</v>
          </cell>
          <cell r="F73">
            <v>12</v>
          </cell>
          <cell r="G73">
            <v>1</v>
          </cell>
          <cell r="I73">
            <v>7603</v>
          </cell>
          <cell r="K73">
            <v>0</v>
          </cell>
          <cell r="L73">
            <v>91236</v>
          </cell>
          <cell r="M73">
            <v>0</v>
          </cell>
        </row>
      </sheetData>
      <sheetData sheetId="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GT SK 80"/>
      <sheetName val="HGT CP-70; MC500"/>
      <sheetName val="Khung dau mang cao MC500"/>
      <sheetName val="Khung dau mang cao SK80"/>
      <sheetName val="khung duoi mang cao SK80"/>
      <sheetName val="Cau mang"/>
      <sheetName val="bulon cac loai"/>
      <sheetName val="KB goong Bщ1"/>
      <sheetName val="Cap truc Bщ5-3T"/>
      <sheetName val="Cap truc Bu dai-lat tay-Bщ1"/>
      <sheetName val="KB goong lat tay 0.85m³"/>
      <sheetName val="KB goong bo dai 0.8m³"/>
      <sheetName val="KB goong Bщ5B-3T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 2 cau"/>
      <sheetName val="TH hoa chat"/>
      <sheetName val="TH k67"/>
      <sheetName val="may"/>
      <sheetName val="NC"/>
      <sheetName val="VL"/>
      <sheetName val="PTDG"/>
      <sheetName val="Cthep"/>
      <sheetName val="Vkhuon"/>
      <sheetName val="be tong"/>
      <sheetName val="Ptro"/>
      <sheetName val="Dam 12"/>
      <sheetName val="Cuoc"/>
      <sheetName val="Sheet4"/>
      <sheetName val="00000000"/>
      <sheetName val="10000000"/>
      <sheetName val="20000000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 GATE HOUSE"/>
      <sheetName val="ADMINISTRATION BUILDING "/>
      <sheetName val="HYDROGEN PLANT BUILDING"/>
      <sheetName val="COAL HANDLING CONTROL BUILDING"/>
      <sheetName val="COAL PLANT BUNKERING SW. BLDG."/>
      <sheetName val="COAL RAIL UNLOADING SW. BLDG."/>
      <sheetName val="FUEL OIL XFER"/>
      <sheetName val="ASH CONTROL"/>
      <sheetName val="ESP CONTROL HOUSE"/>
      <sheetName val="WAREHOUSE"/>
      <sheetName val="WORKSHOP-STORE"/>
      <sheetName val="BULLDOZER GARAGE"/>
      <sheetName val="CHLORINATION BLDG"/>
      <sheetName val="CIRCULATING WATER PUMP HOUSE"/>
      <sheetName val="SWITCH YARD BUILDING"/>
      <sheetName val="BERTH ELECTRICITY HOUSE"/>
      <sheetName val="COMMON SERVICE HOUSE "/>
      <sheetName val="UNIT 1 &amp; UNIT 2 FGD PUMPHOUSE"/>
      <sheetName val="GYPSUM DEWATERING HOUSE"/>
      <sheetName val="LIMESTONE MILLING HOUSE"/>
      <sheetName val="WATER TREATMENT CONTROL HOUSE"/>
      <sheetName val="WASTE WATER TREATMENT BLDG. "/>
      <sheetName val="GARAGE-CIVIL WORSHOP"/>
      <sheetName val="SUB GATE HOUSE"/>
      <sheetName val="EXTERNAL PLANT WORKSHOP"/>
      <sheetName val="UNIT 1 BOILER BUILDING"/>
      <sheetName val="CENTRAL CONTROL BUILDING"/>
      <sheetName val="UNIT 1 TURBINE BUILDING"/>
      <sheetName val="UNIT 1 &amp; UNIT 2 AUX BAY-BUNKER "/>
      <sheetName val="UNIT 2 BOILER BUILDING "/>
      <sheetName val="UNIT 2 TURBINE BUILDING"/>
      <sheetName val="RETURN WATER PUMPHOUSE"/>
      <sheetName val="H.F.O. UNLOADING PUMP HOUSE"/>
      <sheetName val="Sheet1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T"/>
      <sheetName val="BB-KT"/>
      <sheetName val="Phamcap"/>
      <sheetName val="XL4Poppy"/>
    </sheetNames>
    <sheetDataSet>
      <sheetData sheetId="0"/>
      <sheetData sheetId="1"/>
      <sheetData sheetId="2" refreshError="1">
        <row r="6">
          <cell r="A6" t="str">
            <v>a</v>
          </cell>
          <cell r="B6" t="str">
            <v>Than côc</v>
          </cell>
        </row>
        <row r="7">
          <cell r="A7" t="str">
            <v>a1</v>
          </cell>
          <cell r="B7" t="str">
            <v>Côc 2a</v>
          </cell>
          <cell r="C7">
            <v>690</v>
          </cell>
          <cell r="D7">
            <v>1.8818181818181816</v>
          </cell>
        </row>
        <row r="8">
          <cell r="A8" t="str">
            <v>a2</v>
          </cell>
          <cell r="B8" t="str">
            <v>Côc 2b</v>
          </cell>
          <cell r="C8">
            <v>660</v>
          </cell>
          <cell r="D8">
            <v>1.7999999999999998</v>
          </cell>
        </row>
        <row r="9">
          <cell r="A9" t="str">
            <v>a3</v>
          </cell>
          <cell r="B9" t="str">
            <v>Côc 3</v>
          </cell>
          <cell r="C9">
            <v>960</v>
          </cell>
          <cell r="D9">
            <v>2.6181818181818182</v>
          </cell>
        </row>
        <row r="10">
          <cell r="A10" t="str">
            <v>a4</v>
          </cell>
          <cell r="B10" t="str">
            <v>Côc 4a</v>
          </cell>
          <cell r="C10">
            <v>870</v>
          </cell>
          <cell r="D10">
            <v>2.3727272727272726</v>
          </cell>
        </row>
        <row r="11">
          <cell r="A11" t="str">
            <v>a5</v>
          </cell>
          <cell r="B11" t="str">
            <v>Côc 4b</v>
          </cell>
          <cell r="C11">
            <v>600</v>
          </cell>
          <cell r="D11">
            <v>1.6363636363636362</v>
          </cell>
        </row>
        <row r="12">
          <cell r="A12" t="str">
            <v>a6</v>
          </cell>
          <cell r="B12" t="str">
            <v>Côc 5a</v>
          </cell>
          <cell r="C12">
            <v>760</v>
          </cell>
          <cell r="D12">
            <v>2.0727272727272728</v>
          </cell>
        </row>
        <row r="13">
          <cell r="A13" t="str">
            <v>a7</v>
          </cell>
          <cell r="B13" t="str">
            <v>Côc 5b</v>
          </cell>
          <cell r="C13">
            <v>580</v>
          </cell>
          <cell r="D13">
            <v>1.5818181818181818</v>
          </cell>
        </row>
        <row r="14">
          <cell r="A14" t="str">
            <v>a8</v>
          </cell>
          <cell r="B14" t="str">
            <v>Côc x«</v>
          </cell>
          <cell r="C14">
            <v>620</v>
          </cell>
          <cell r="D14">
            <v>1.6909090909090909</v>
          </cell>
        </row>
        <row r="15">
          <cell r="A15" t="str">
            <v xml:space="preserve">b </v>
          </cell>
          <cell r="B15" t="str">
            <v>Than c¸m</v>
          </cell>
        </row>
        <row r="16">
          <cell r="A16" t="str">
            <v>b1</v>
          </cell>
          <cell r="B16" t="str">
            <v>C¸m 1</v>
          </cell>
          <cell r="C16">
            <v>405</v>
          </cell>
          <cell r="D16">
            <v>1.1045454545454545</v>
          </cell>
        </row>
        <row r="17">
          <cell r="A17" t="str">
            <v>b2</v>
          </cell>
          <cell r="B17" t="str">
            <v>C¸m 2</v>
          </cell>
          <cell r="C17">
            <v>395</v>
          </cell>
          <cell r="D17">
            <v>1.0772727272727272</v>
          </cell>
        </row>
        <row r="18">
          <cell r="A18" t="str">
            <v>b30</v>
          </cell>
          <cell r="B18" t="str">
            <v>C¸m 3 (a,b,c)</v>
          </cell>
          <cell r="C18">
            <v>366.66666666666669</v>
          </cell>
          <cell r="D18">
            <v>1</v>
          </cell>
        </row>
        <row r="19">
          <cell r="A19" t="str">
            <v>b3</v>
          </cell>
          <cell r="B19" t="str">
            <v>C¸m 3a</v>
          </cell>
          <cell r="C19">
            <v>380</v>
          </cell>
          <cell r="D19">
            <v>1.0363636363636364</v>
          </cell>
        </row>
        <row r="20">
          <cell r="A20" t="str">
            <v>b4</v>
          </cell>
          <cell r="B20" t="str">
            <v>C¸m 3b</v>
          </cell>
          <cell r="C20">
            <v>365</v>
          </cell>
          <cell r="D20">
            <v>0.99545454545454537</v>
          </cell>
        </row>
        <row r="21">
          <cell r="A21" t="str">
            <v>b5</v>
          </cell>
          <cell r="B21" t="str">
            <v>C¸m 3c</v>
          </cell>
          <cell r="C21">
            <v>355</v>
          </cell>
          <cell r="D21">
            <v>0.96818181818181814</v>
          </cell>
        </row>
        <row r="22">
          <cell r="A22" t="str">
            <v>b60</v>
          </cell>
          <cell r="B22" t="str">
            <v>C¸m 4 (a,b)</v>
          </cell>
          <cell r="C22">
            <v>312.5</v>
          </cell>
          <cell r="D22">
            <v>0.85227272727272718</v>
          </cell>
        </row>
        <row r="23">
          <cell r="A23" t="str">
            <v>b6</v>
          </cell>
          <cell r="B23" t="str">
            <v>C¸m 4a</v>
          </cell>
          <cell r="C23">
            <v>315</v>
          </cell>
          <cell r="D23">
            <v>0.85909090909090902</v>
          </cell>
        </row>
        <row r="24">
          <cell r="A24" t="str">
            <v>b7</v>
          </cell>
          <cell r="B24" t="str">
            <v>C¸m 4b</v>
          </cell>
          <cell r="C24">
            <v>310</v>
          </cell>
          <cell r="D24">
            <v>0.84545454545454546</v>
          </cell>
        </row>
        <row r="25">
          <cell r="A25" t="str">
            <v>b8</v>
          </cell>
          <cell r="B25" t="str">
            <v>C¸m 5</v>
          </cell>
          <cell r="C25">
            <v>285</v>
          </cell>
          <cell r="D25">
            <v>0.77727272727272723</v>
          </cell>
        </row>
        <row r="26">
          <cell r="A26" t="str">
            <v>b90</v>
          </cell>
          <cell r="B26" t="str">
            <v>C¸m 6 (a,b)</v>
          </cell>
          <cell r="C26">
            <v>217</v>
          </cell>
          <cell r="D26">
            <v>0.5918181818181818</v>
          </cell>
        </row>
        <row r="27">
          <cell r="A27" t="str">
            <v>b9</v>
          </cell>
          <cell r="B27" t="str">
            <v>C¸m 6a</v>
          </cell>
          <cell r="C27">
            <v>222</v>
          </cell>
          <cell r="D27">
            <v>0.60545454545454547</v>
          </cell>
        </row>
        <row r="28">
          <cell r="A28" t="str">
            <v>b10</v>
          </cell>
          <cell r="B28" t="str">
            <v>C¸m 6b</v>
          </cell>
          <cell r="C28">
            <v>212</v>
          </cell>
          <cell r="D28">
            <v>0.57818181818181813</v>
          </cell>
        </row>
        <row r="29">
          <cell r="A29" t="str">
            <v>c</v>
          </cell>
          <cell r="B29" t="str">
            <v>Than kh¸c</v>
          </cell>
        </row>
        <row r="30">
          <cell r="A30" t="str">
            <v>c1</v>
          </cell>
          <cell r="B30" t="str">
            <v>Than Ak=45-50%</v>
          </cell>
          <cell r="C30">
            <v>175</v>
          </cell>
          <cell r="D30">
            <v>0.47727272727272724</v>
          </cell>
        </row>
        <row r="31">
          <cell r="A31" t="str">
            <v>c2</v>
          </cell>
          <cell r="B31" t="str">
            <v>Than Ak&gt;50%</v>
          </cell>
          <cell r="C31">
            <v>150</v>
          </cell>
          <cell r="D31">
            <v>0.40909090909090906</v>
          </cell>
        </row>
        <row r="32">
          <cell r="A32" t="str">
            <v>d</v>
          </cell>
          <cell r="B32" t="str">
            <v>Nguyªn khai</v>
          </cell>
        </row>
        <row r="33">
          <cell r="A33" t="str">
            <v>d1</v>
          </cell>
          <cell r="B33" t="str">
            <v>Ng.khai giao NMT</v>
          </cell>
          <cell r="C33">
            <v>204.8</v>
          </cell>
          <cell r="D33">
            <v>0.55854545454545457</v>
          </cell>
        </row>
      </sheetData>
      <sheetData sheetId="3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B"/>
      <sheetName val="BB-HB"/>
      <sheetName val="Phamcap"/>
      <sheetName val="XL4Poppy"/>
    </sheetNames>
    <sheetDataSet>
      <sheetData sheetId="0"/>
      <sheetData sheetId="1"/>
      <sheetData sheetId="2"/>
      <sheetData sheetId="3" refreshError="1">
        <row r="9">
          <cell r="C9" t="b">
            <v>1</v>
          </cell>
        </row>
        <row r="26">
          <cell r="A26" t="b">
            <v>1</v>
          </cell>
        </row>
      </sheetData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  <sheetName val="Sheet1"/>
      <sheetName val="Sheet2"/>
      <sheetName val="TH"/>
      <sheetName val="Sheet9"/>
      <sheetName val="Sheet10"/>
      <sheetName val="Sheet5"/>
      <sheetName val="Sheet7"/>
      <sheetName val="Sheet8"/>
      <sheetName val="Sheet6"/>
      <sheetName val="Sheet4"/>
      <sheetName val="Sheet3"/>
      <sheetName val="00000000"/>
      <sheetName val="T3-99"/>
      <sheetName val="T4-99"/>
      <sheetName val="T5-99"/>
      <sheetName val="T6-99"/>
      <sheetName val="T7-99"/>
      <sheetName val="T8-99"/>
      <sheetName val="T9-99"/>
      <sheetName val="T10-99"/>
      <sheetName val="T11-99"/>
      <sheetName val="T12-99"/>
      <sheetName val="CVden ngoai TCT (1)"/>
      <sheetName val="CV den ngoai TCT (2)"/>
      <sheetName val="CV den ngoai TCT (3)"/>
      <sheetName val="QDcua TGD"/>
      <sheetName val="QD cua HDQT"/>
      <sheetName val="QD cua HDQT (2)"/>
      <sheetName val="CV di ngoai tong"/>
      <sheetName val="CV di ngoai tong (2)"/>
      <sheetName val="Chart1"/>
      <sheetName val="To trinh"/>
      <sheetName val="Giao nhiem vu"/>
      <sheetName val="QDcua TGD (2)"/>
      <sheetName val="Thong tu"/>
      <sheetName val="CV di trong  tong"/>
      <sheetName val="nghi dinh-CP"/>
      <sheetName val="CV den trong tong"/>
      <sheetName val="KHQ2"/>
      <sheetName val="KHT4,5-02"/>
      <sheetName val="KHVt "/>
      <sheetName val="KHVtt4"/>
      <sheetName val="KHVt XL"/>
      <sheetName val="KHVt XLT4"/>
      <sheetName val="TNHNoi"/>
      <sheetName val="XL4Poppy"/>
      <sheetName val="142201-T1-th"/>
      <sheetName val="142201-T1 "/>
      <sheetName val="142201-T2-th "/>
      <sheetName val="142201-T2"/>
      <sheetName val="142201-T3-th "/>
      <sheetName val="142201-T3"/>
      <sheetName val="142201-T4-th  "/>
      <sheetName val="142201-T4"/>
      <sheetName val="142201-T6"/>
      <sheetName val="142201-T10"/>
      <sheetName val="TBA"/>
      <sheetName val="Netbook"/>
      <sheetName val="DZ"/>
      <sheetName val="Muatb"/>
      <sheetName val="lapdat TB "/>
      <sheetName val="TNghiªm TB "/>
      <sheetName val="VËt liÖu"/>
      <sheetName val="vc-TBA"/>
      <sheetName val="Lap ®at ®iÖn"/>
      <sheetName val="TNghiÖm VL"/>
      <sheetName val="tt-TBA"/>
      <sheetName val="TDT"/>
      <sheetName val="TDT-TBA"/>
      <sheetName val="KSTK"/>
      <sheetName val="th "/>
      <sheetName val="tien luong"/>
      <sheetName val="dutoan"/>
      <sheetName val="CLech"/>
      <sheetName val="mong"/>
      <sheetName val="PA_coso"/>
      <sheetName val="PA_von"/>
      <sheetName val="PA_nhucau"/>
      <sheetName val="PA_TH"/>
      <sheetName val="THDT"/>
      <sheetName val="XL35"/>
      <sheetName val="DZ-35"/>
      <sheetName val="TN_35"/>
      <sheetName val="CT-DZ"/>
      <sheetName val="VC"/>
      <sheetName val="TC"/>
      <sheetName val="TH_BA"/>
      <sheetName val="TNT"/>
      <sheetName val="CT_TBA"/>
      <sheetName val="KB"/>
      <sheetName val="CT_BT"/>
      <sheetName val="KS"/>
      <sheetName val="BT"/>
      <sheetName val="CP_BT"/>
      <sheetName val="DB"/>
      <sheetName val="XXXXXXXX"/>
      <sheetName val="Thep be"/>
      <sheetName val="Thep than"/>
      <sheetName val="Thep xa mu"/>
      <sheetName val="t1"/>
      <sheetName val=" t5"/>
      <sheetName val="t.4"/>
      <sheetName val=" t3 "/>
      <sheetName val="T2"/>
      <sheetName val="t"/>
      <sheetName val=" TH331"/>
      <sheetName val=" Minh ha"/>
      <sheetName val="HTay03"/>
      <sheetName val=" Ha Tay"/>
      <sheetName val="tw2"/>
      <sheetName val=" Vinhphuc"/>
      <sheetName val=" Nbinh"/>
      <sheetName val=" QVinh"/>
      <sheetName val=" TW1"/>
      <sheetName val="10000000"/>
      <sheetName val="Ctieucnghe(12-03"/>
      <sheetName val="DmdbTVN"/>
      <sheetName val="Hsdancach"/>
      <sheetName val="TanLap"/>
      <sheetName val="CaoThang"/>
      <sheetName val="GiapKhau"/>
      <sheetName val="917"/>
      <sheetName val="CBTT"/>
      <sheetName val="TramKCS"/>
      <sheetName val="Tohop1(LD"/>
      <sheetName val="Tohop2(QL&amp;an"/>
      <sheetName val="ThunhapBQ"/>
      <sheetName val="QDgiao1"/>
      <sheetName val="So sanh"/>
      <sheetName val="NCxdcb"/>
      <sheetName val="Coc 6"/>
      <sheetName val="Deo nai"/>
      <sheetName val="CKD than"/>
      <sheetName val="CTT Thong nhat"/>
      <sheetName val="CTT Nui beo"/>
      <sheetName val="CTT cao son"/>
      <sheetName val="CTT Khe cham"/>
      <sheetName val="XNxlva sxthanKCII"/>
      <sheetName val="Cam Y ut KC"/>
      <sheetName val="CTxay lap mo CP"/>
      <sheetName val="CTdo luong GDSP"/>
      <sheetName val="Dong bac"/>
      <sheetName val="Cac cang UT mua than Dong bac"/>
      <sheetName val="cua hang vtu"/>
      <sheetName val="Khach hang le "/>
      <sheetName val="nhat ky 5"/>
      <sheetName val="cac cong ty van tai"/>
      <sheetName val="Kluong phu"/>
      <sheetName val="Lan can"/>
      <sheetName val="Ho lan"/>
      <sheetName val="Coc tieu"/>
      <sheetName val="Bien bao"/>
      <sheetName val="Ranh"/>
      <sheetName val="Tuongchan"/>
      <sheetName val="Op mai 274"/>
      <sheetName val="Op mai 275"/>
      <sheetName val="Op mai 276"/>
      <sheetName val="Op mai 277"/>
      <sheetName val="Op mai 278"/>
      <sheetName val="Op mai 279"/>
      <sheetName val="Op mai 280"/>
      <sheetName val="Op mai 281"/>
      <sheetName val="Op mai 282"/>
      <sheetName val="Op mai 283"/>
      <sheetName val="Km274-Km275"/>
      <sheetName val="Km275-Km276"/>
      <sheetName val="Km276-Km277"/>
      <sheetName val="Km277-Km278"/>
      <sheetName val="Km278-Km279"/>
      <sheetName val="Km279-Km280"/>
      <sheetName val="Km280-Km281"/>
      <sheetName val="Km281-Km282"/>
      <sheetName val="Km282-Km283"/>
      <sheetName val="Km283-Km284"/>
      <sheetName val="Km284-Km285"/>
      <sheetName val="Nenduong"/>
      <sheetName val="Op mai 284"/>
      <sheetName val="Op mai"/>
      <sheetName val="[IBASE2.XLSѝTNHNoi"/>
      <sheetName val="km248"/>
      <sheetName val="Don gia CPM"/>
      <sheetName val="Tong Thieu HD cac CT-2001"/>
      <sheetName val="VL thieu HD - 2001"/>
      <sheetName val="Tong thieu HD cac CT - 2002"/>
      <sheetName val="Lan trai"/>
      <sheetName val="Van chuyen"/>
      <sheetName val="Vchuyen(C)"/>
      <sheetName val="HDong VC"/>
      <sheetName val="ThieuHD nam 2001"/>
      <sheetName val="CPChung"/>
      <sheetName val="Bang TH"/>
      <sheetName val="Tong Chinh"/>
      <sheetName val="000000000000"/>
      <sheetName val="100000000000"/>
      <sheetName val="200000000000"/>
      <sheetName val="300000000000"/>
      <sheetName val="20000000"/>
      <sheetName val="VtuHaTheSauTramBT3"/>
      <sheetName val="VtuHaTheSauTRamBT9"/>
      <sheetName val="VtuHaTheSautramLienThang"/>
      <sheetName val="VTuHaTheSautramBT5"/>
      <sheetName val="VTuHaTheSautramBT2"/>
      <sheetName val="VtuHaTheSautramTTCocSoi"/>
      <sheetName val="VtuHaTheSauTBAKhoi13"/>
      <sheetName val="VtuHaTheSauTBAKhoi12"/>
      <sheetName val="VtuHaTheSauTBANgDu4"/>
      <sheetName val="VtuHaTheSauTBAHungThuy"/>
      <sheetName val="VtuHaTheSauTBAHaiSan"/>
      <sheetName val="VtuHaTheSauTBANgVanTroi1"/>
      <sheetName val="VtuHaTheSauTBANgVanTroi2"/>
      <sheetName val="VtuHaTheSauTBANguyenDu2"/>
      <sheetName val="VtuHaTheSauTBANguyenDu6"/>
      <sheetName val="VtuHaTheSauTBABenThuy1"/>
      <sheetName val="VatTuThuHoi"/>
      <sheetName val="VtuHaTheSauTBABenThuy1 (2)"/>
      <sheetName val="T.so thay doi"/>
      <sheetName val="BTHDT_DZcaothe"/>
      <sheetName val="BTHDT_TBA"/>
      <sheetName val="THXL_DZcaothe"/>
      <sheetName val="TN_DZcaothe"/>
      <sheetName val="b.THchitietDZCT"/>
      <sheetName val="tr_tinhDZcaothe"/>
      <sheetName val="THXL_TBA"/>
      <sheetName val="TN_TBA"/>
      <sheetName val="b.THchitietTBA"/>
      <sheetName val="tr_tinhTBA"/>
      <sheetName val="Khao sat"/>
      <sheetName val="TT khao sat"/>
      <sheetName val="tb1"/>
      <sheetName val="KM"/>
      <sheetName val="KHOANMUC"/>
      <sheetName val="QTNC"/>
      <sheetName val="CPQL"/>
      <sheetName val="SANLUONG"/>
      <sheetName val="SSCP-SL"/>
      <sheetName val="CPSX"/>
      <sheetName val="KQKD"/>
      <sheetName val="CDSL (2)"/>
      <sheetName val="socai2003-6tc"/>
      <sheetName val="SCT Cong trinh"/>
      <sheetName val="06-2003 (2)"/>
      <sheetName val="CDPS 6tc"/>
      <sheetName val="SCT Nha thau"/>
      <sheetName val="socai2003 (6tc)dp"/>
      <sheetName val="socai2003 (6tc)"/>
      <sheetName val="CDPS 6tc (2)"/>
      <sheetName val="BangTH"/>
      <sheetName val="Xaylap "/>
      <sheetName val="Nhan cong"/>
      <sheetName val="Thietbi"/>
      <sheetName val="Diengiai"/>
      <sheetName val="Vanchuyen"/>
      <sheetName val="Song trai"/>
      <sheetName val="Dinh+ha nha"/>
      <sheetName val="PTLK"/>
      <sheetName val="NG k"/>
      <sheetName val="THcong"/>
      <sheetName val="BHXH"/>
      <sheetName val="BHXH12"/>
      <sheetName val="Km274 - Km275"/>
      <sheetName val="Km275 - Km276"/>
      <sheetName val="Km276 - Km277"/>
      <sheetName val="Km277 - Km278 "/>
      <sheetName val="Km278 - Km279"/>
      <sheetName val="Km279 - Km280"/>
      <sheetName val="Km280 - Km281"/>
      <sheetName val="Km281 - Km282"/>
      <sheetName val="Km282 - Km283"/>
      <sheetName val="Km283 - Km284"/>
      <sheetName val="Km284 - Km285"/>
      <sheetName val="Tong hop Matduong"/>
      <sheetName val="Cong D75"/>
      <sheetName val="Cong D100"/>
      <sheetName val="Cong D150"/>
      <sheetName val="Cong 2D150"/>
      <sheetName val="Cong ban 0,7x0,7"/>
      <sheetName val="Cong ban 0,8x0,8"/>
      <sheetName val="Cong ban 1x1"/>
      <sheetName val="Cong ban 1x1,2"/>
      <sheetName val="Cong ban 1,5x1,5"/>
      <sheetName val="Cong ban 2x1,5"/>
      <sheetName val="Cong ban 2x2"/>
      <sheetName val="Tong hop"/>
      <sheetName val="Tong hop (2)"/>
      <sheetName val="Cong"/>
      <sheetName val="Cong cu"/>
      <sheetName val="Dinhhinh"/>
      <sheetName val="Cot thep"/>
      <sheetName val="Cong tron D75"/>
      <sheetName val="Cong tron D100"/>
      <sheetName val="Cong tron D150"/>
      <sheetName val="Cong tron 2D150"/>
      <sheetName val="Cong ban 1,0x1,0"/>
      <sheetName val="Cong ban 1,0x1,2"/>
      <sheetName val="Cong hop 1,5x1,5"/>
      <sheetName val="Cong hop 2,0x1,5"/>
      <sheetName val="Cong hop 2,0x2,0"/>
      <sheetName val="thkl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CamPha"/>
      <sheetName val="MongCai"/>
      <sheetName val="30000000"/>
      <sheetName val="40000000"/>
      <sheetName val="50000000"/>
      <sheetName val="60000000"/>
      <sheetName val="70000000"/>
      <sheetName val="Tkedotuoi"/>
      <sheetName val="Tkebactho"/>
      <sheetName val="nhan su"/>
      <sheetName val="2020"/>
      <sheetName val="luong cty"/>
      <sheetName val="bangluong"/>
      <sheetName val="Tkecong"/>
      <sheetName val="thunhap03"/>
      <sheetName val="thungoaiSCTX"/>
      <sheetName val="TRICH73"/>
      <sheetName val="LuongT1"/>
      <sheetName val="LuongT2"/>
      <sheetName val="luongthang12"/>
      <sheetName val="LuongT11"/>
      <sheetName val="thang5"/>
      <sheetName val="T7"/>
      <sheetName val="T10"/>
      <sheetName val="T9"/>
      <sheetName val="T8"/>
      <sheetName val="thang6"/>
      <sheetName val="thang4"/>
      <sheetName val="LuongT3"/>
      <sheetName val="NKC"/>
      <sheetName val="SoquyTM"/>
      <sheetName val="TK 112"/>
      <sheetName val="TK 131"/>
      <sheetName val="TK133"/>
      <sheetName val="TK 141"/>
      <sheetName val="TK 153"/>
      <sheetName val="TK214"/>
      <sheetName val="TK 211"/>
      <sheetName val="TK 242"/>
      <sheetName val="TK33311"/>
      <sheetName val="TK331"/>
      <sheetName val="TK333"/>
      <sheetName val="TK 334"/>
      <sheetName val="TK711"/>
      <sheetName val="TK411"/>
      <sheetName val="TK421"/>
      <sheetName val="TK 511"/>
      <sheetName val="TK 515"/>
      <sheetName val="TK642"/>
      <sheetName val="TK 911"/>
      <sheetName val="TK811"/>
      <sheetName val="CDKT"/>
      <sheetName val="CDPS1"/>
      <sheetName val="KHTSCD1"/>
      <sheetName val="KHTSCD2"/>
      <sheetName val="SoCaiTM"/>
      <sheetName val="NK"/>
      <sheetName val="PhieuKT"/>
      <sheetName val="phan tich DG"/>
      <sheetName val="gia vat lieu"/>
      <sheetName val="gia xe may"/>
      <sheetName val="gia nhan cong"/>
      <sheetName val="XL4Test5"/>
      <sheetName val="Congty"/>
      <sheetName val="VPPN"/>
      <sheetName val="XN74"/>
      <sheetName val="XN54"/>
      <sheetName val="XN33"/>
      <sheetName val="NK96"/>
      <sheetName val="Thau"/>
      <sheetName val="CT-BT"/>
      <sheetName val="Xa"/>
      <sheetName val="Tonghop"/>
      <sheetName val="HHVt "/>
      <sheetName val=" KQTH quy hoach 135"/>
      <sheetName val="Bao cao KQTH quy hoach 135"/>
      <sheetName val="TH du toan "/>
      <sheetName val="Du toan "/>
      <sheetName val="C.Tinh"/>
      <sheetName val="TK_cap"/>
      <sheetName val="THVDT"/>
      <sheetName val="NCLD"/>
      <sheetName val="MMTB"/>
      <sheetName val="CFSX"/>
      <sheetName val="KQ"/>
      <sheetName val="DTSL"/>
      <sheetName val="XDCBK"/>
      <sheetName val="KHTSCD"/>
      <sheetName val="XDCB"/>
      <sheetName val="Trich Ngang"/>
      <sheetName val="Danh sach Rieng"/>
      <sheetName val="Dia Diem Thuc Tap"/>
      <sheetName val="De Tai Thuc Tap"/>
      <sheetName val="XXXXXX_xda24_X"/>
      <sheetName val="TM01"/>
      <sheetName val="CDKTKT02"/>
      <sheetName val="KQKD02-2"/>
      <sheetName val="KQKD02-2 (2)"/>
      <sheetName val="CDKTKT03"/>
      <sheetName val="DC02"/>
      <sheetName val="CDPS02"/>
      <sheetName val="KQKDKT'02-1"/>
      <sheetName val="KQKDKT'03-1"/>
      <sheetName val="DC03"/>
      <sheetName val="CDKTKT04"/>
      <sheetName val="CCPS03"/>
      <sheetName val="CDPS04"/>
      <sheetName val="KQKDKT'04-1"/>
      <sheetName val="DC04"/>
      <sheetName val="TSCD"/>
      <sheetName val="DC2002"/>
      <sheetName val="CDKTKT2002"/>
      <sheetName val="KQKD-2"/>
      <sheetName val="KQKD-2 (2)"/>
      <sheetName val="DC2003"/>
      <sheetName val="CDPS03"/>
      <sheetName val="KQKD thu2004"/>
      <sheetName val="F ThanhTri"/>
      <sheetName val="F Gialam"/>
      <sheetName val="DG"/>
      <sheetName val="TH dam"/>
      <sheetName val="SX dam"/>
      <sheetName val="LD dam"/>
      <sheetName val="Bang gia VL"/>
      <sheetName val="Gia NC"/>
      <sheetName val="Gia may"/>
      <sheetName val="Sheed5"/>
      <sheetName val="TL"/>
      <sheetName val="CT"/>
      <sheetName val="GK"/>
      <sheetName val="CB"/>
      <sheetName val="VP"/>
      <sheetName val="Km274-Km274"/>
      <sheetName val="Km27'-Km278"/>
      <sheetName val="Napheo-SPP"/>
      <sheetName val="VPLaichau"/>
      <sheetName val="VPTruongson"/>
      <sheetName val="D9"/>
      <sheetName val="TLNamChim"/>
      <sheetName val="Dancau-Q.Ninh"/>
      <sheetName val="D91"/>
      <sheetName val="Kenhta-himlam"/>
      <sheetName val="TCQ5-"/>
      <sheetName val="HDkhoanduoc"/>
      <sheetName val="TCQ1-4"/>
      <sheetName val="Khac"/>
      <sheetName val="BaTrieu-L.son"/>
      <sheetName val="SBayDBien"/>
      <sheetName val="QL32YB(12)"/>
      <sheetName val="QL32AYB"/>
      <sheetName val="THSonNam"/>
      <sheetName val="Coquan"/>
      <sheetName val="Quoclo6mchau"/>
      <sheetName val="QLo4B-LS"/>
      <sheetName val="Phanthiet"/>
      <sheetName val="Muongnhe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GVL"/>
      <sheetName val="giai thich"/>
      <sheetName val="Heso"/>
      <sheetName val="CTDG"/>
      <sheetName val="DT - Ro"/>
      <sheetName val="TH - Ro "/>
      <sheetName val="GDT - Ro"/>
      <sheetName val="DT - TB"/>
      <sheetName val="TH - TB"/>
      <sheetName val="GDT - TB"/>
      <sheetName val="DT - NT"/>
      <sheetName val="TH - NT"/>
      <sheetName val="GDT - NT"/>
      <sheetName val="THGT"/>
      <sheetName val="D1"/>
      <sheetName val="D2"/>
      <sheetName val="D3"/>
      <sheetName val="D4"/>
      <sheetName val="D5"/>
      <sheetName val="D6"/>
      <sheetName val="Tay ninh"/>
      <sheetName val="A.Duc"/>
      <sheetName val="TH2003"/>
      <sheetName val="CV di trong  dong"/>
      <sheetName val="BC§ 2001"/>
      <sheetName val="BBC§ 2002"/>
      <sheetName val="TSC§ 2001"/>
      <sheetName val="TSc® 2002"/>
      <sheetName val="Co~g hop 1,5x1,5"/>
      <sheetName val="cn"/>
      <sheetName val="Nc"/>
      <sheetName val="pt"/>
      <sheetName val="ql"/>
      <sheetName val="ql (2)"/>
      <sheetName val="4"/>
      <sheetName val="Sheet13"/>
      <sheetName val="Sheet14"/>
      <sheetName val="Sheet15"/>
      <sheetName val="Sheet16"/>
      <sheetName val="T03 - 03"/>
      <sheetName val="AncaT03"/>
      <sheetName val="THL T03"/>
      <sheetName val="TTBC T03"/>
      <sheetName val="Luong noi Bo - T3"/>
      <sheetName val="Tong hop - T3"/>
      <sheetName val="Thuong Quy 3"/>
      <sheetName val="LBS"/>
      <sheetName val="Phu cap trach nhiem"/>
      <sheetName val="tmt4"/>
      <sheetName val="t3-01"/>
      <sheetName val="t4-01"/>
      <sheetName val="t5-01"/>
      <sheetName val="t6-01"/>
      <sheetName val="t7-01"/>
      <sheetName val="t8-01"/>
      <sheetName val="t9-01"/>
      <sheetName val="t10-01"/>
      <sheetName val="t11-01"/>
      <sheetName val="t12-"/>
      <sheetName val="t3"/>
      <sheetName val="t4"/>
      <sheetName val="t5"/>
      <sheetName val="t06"/>
      <sheetName val="t07"/>
      <sheetName val="t08"/>
      <sheetName val="t09"/>
      <sheetName val="t11"/>
      <sheetName val="t12"/>
      <sheetName val="0103"/>
      <sheetName val="0203"/>
      <sheetName val="th-nop"/>
      <sheetName val="BC TH CK (2)"/>
      <sheetName val="BC TH CK"/>
      <sheetName val="BC6tT19 food"/>
      <sheetName val="BC6tT19"/>
      <sheetName val="BC6tT18"/>
      <sheetName val="BC6tT18 - Food"/>
      <sheetName val="CTTH"/>
      <sheetName val="BC6tT17"/>
      <sheetName val="BCCK 4"/>
      <sheetName val="BCFood- T16"/>
      <sheetName val="BC6tT16"/>
      <sheetName val="BCFood- T15"/>
      <sheetName val="BC6tT15"/>
      <sheetName val="BCFood- T14"/>
      <sheetName val="BC6tT14"/>
      <sheetName val="BCFood- T13"/>
      <sheetName val="BC6tT13"/>
      <sheetName val="THCK3"/>
      <sheetName val="BC6tT12"/>
      <sheetName val="BC6tT11"/>
      <sheetName val="BC6tT10"/>
      <sheetName val="BC6tT9"/>
      <sheetName val="TH CK2"/>
      <sheetName val="BC6tT8"/>
      <sheetName val="BC6tT7"/>
      <sheetName val="BC6tT5"/>
      <sheetName val="BC6tT52 (3)"/>
      <sheetName val="BCTH"/>
      <sheetName val="BC6tT4"/>
      <sheetName val="BC6tT3"/>
      <sheetName val="BC6tT2"/>
      <sheetName val="BC6tT1"/>
      <sheetName val="BC6tT52 (2)"/>
      <sheetName val="BC6tT52"/>
      <sheetName val="BC6tT51"/>
      <sheetName val="BC6tT50"/>
      <sheetName val="BC6tT49"/>
      <sheetName val="TCK 12"/>
      <sheetName val="BC6tT48"/>
      <sheetName val="BC6tT47"/>
      <sheetName val="BC6tT46"/>
      <sheetName val="BC6tT45"/>
      <sheetName val="Tong CK"/>
      <sheetName val="BC6tT44"/>
      <sheetName val="BC6tT43"/>
      <sheetName val="BC6t"/>
      <sheetName val="T42"/>
      <sheetName val="T41"/>
      <sheetName val="T40"/>
      <sheetName val="L-THANG03"/>
      <sheetName val="L-THANG04"/>
      <sheetName val="luongthuong"/>
      <sheetName val="tkcb-cnv"/>
      <sheetName val="KETQUAHOC"/>
      <sheetName val="KHACHSAN"/>
      <sheetName val="THANHTOAN"/>
      <sheetName val="BC-BANHANG"/>
      <sheetName val="DOANH SO"/>
      <sheetName val="BD-SINH VIEN"/>
      <sheetName val="luongsanpham"/>
      <sheetName val="TUYENSINH02"/>
      <sheetName val="cuocphi"/>
      <sheetName val="banhang"/>
      <sheetName val="bh-thang4"/>
      <sheetName val="CT 03"/>
      <sheetName val="TH 03"/>
      <sheetName val="Heso 3-2004 (3)"/>
      <sheetName val="Luong (2)"/>
      <sheetName val="heso T3"/>
      <sheetName val="heso T4"/>
      <sheetName val="heso T5"/>
      <sheetName val="Heso T6"/>
      <sheetName val="Heso T7"/>
      <sheetName val="Heso T8"/>
      <sheetName val="Heso T9"/>
      <sheetName val="Heso 2-2004"/>
      <sheetName val="Heso 3-2004"/>
      <sheetName val="chamcong"/>
      <sheetName val="Baocao"/>
      <sheetName val="Heso 3-2004 (2)"/>
      <sheetName val="GIA NUOC"/>
      <sheetName val="GIA DIEN THOAI"/>
      <sheetName val="GIA DIEN"/>
      <sheetName val="chiet tinh XD"/>
      <sheetName val="Triet T"/>
      <sheetName val="Phan tich gia"/>
      <sheetName val="pHAN CONG"/>
      <sheetName val="GIA XD"/>
      <sheetName val="T8-9)"/>
      <sheetName val="T.K H.T.T5"/>
      <sheetName val="T.K T7"/>
      <sheetName val="TK T6"/>
      <sheetName val="T.K T5"/>
      <sheetName val="Bang thong ke hang ton"/>
      <sheetName val="thong ke "/>
      <sheetName val="T.KT04"/>
      <sheetName val="KHVô XL"/>
      <sheetName val="Co quan TCT"/>
      <sheetName val="BOT"/>
      <sheetName val="BOT (PA chon)"/>
      <sheetName val="Yaly &amp; Ri Ninh"/>
      <sheetName val="Thuy dien Na Loi"/>
      <sheetName val="bang so sanh tong hop"/>
      <sheetName val="bang so sanh tong hop (ty le)"/>
      <sheetName val="thu nhap binh quan (2)"/>
      <sheetName val="dang huong"/>
      <sheetName val="phuong an 1"/>
      <sheetName val="phuong an 1 (2)"/>
      <sheetName val="phuong an2"/>
      <sheetName val="tong hop BQ"/>
      <sheetName val="Binhquan3"/>
      <sheetName val="tong hop BQ-1"/>
      <sheetName val="phuong an chon"/>
      <sheetName val="bang so sanh tong hop ( PA chon"/>
      <sheetName val="dang ap dung"/>
      <sheetName val="bang tong hop (dang huong)"/>
      <sheetName val="THQI"/>
      <sheetName val="T6"/>
      <sheetName val="THQII"/>
      <sheetName val="Trung"/>
      <sheetName val="THQIII"/>
      <sheetName val="THT nam 04"/>
      <sheetName val="142201ȭT4"/>
      <sheetName val="HD1"/>
    </sheetNames>
    <sheetDataSet>
      <sheetData sheetId="0" refreshError="1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H17" t="str">
            <v>ERLP</v>
          </cell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L18">
            <v>0</v>
          </cell>
          <cell r="AM18">
            <v>1</v>
          </cell>
          <cell r="AN18">
            <v>8.44</v>
          </cell>
          <cell r="AO18">
            <v>9</v>
          </cell>
          <cell r="AP18">
            <v>0</v>
          </cell>
          <cell r="AQ18">
            <v>45</v>
          </cell>
          <cell r="AR18">
            <v>42.22</v>
          </cell>
          <cell r="AS18">
            <v>0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L24">
            <v>0</v>
          </cell>
          <cell r="AM24">
            <v>1</v>
          </cell>
          <cell r="AN24">
            <v>11.8</v>
          </cell>
          <cell r="AO24">
            <v>9.4</v>
          </cell>
          <cell r="AP24">
            <v>0</v>
          </cell>
          <cell r="AQ24">
            <v>36.44</v>
          </cell>
          <cell r="AR24">
            <v>37.229999999999997</v>
          </cell>
          <cell r="AS24">
            <v>0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K27">
            <v>0</v>
          </cell>
          <cell r="AL27" t="str">
            <v>800</v>
          </cell>
          <cell r="AM27">
            <v>1</v>
          </cell>
          <cell r="AN27">
            <v>19.16</v>
          </cell>
          <cell r="AO27">
            <v>0</v>
          </cell>
          <cell r="AP27">
            <v>17.8</v>
          </cell>
          <cell r="AQ27">
            <v>26.1</v>
          </cell>
          <cell r="AR27">
            <v>0</v>
          </cell>
          <cell r="AS27">
            <v>37.869999999999997</v>
          </cell>
          <cell r="AT27">
            <v>500</v>
          </cell>
          <cell r="AU27">
            <v>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J28">
            <v>0</v>
          </cell>
          <cell r="AK28" t="str">
            <v>100(OM-12)</v>
          </cell>
          <cell r="AL28">
            <v>0</v>
          </cell>
          <cell r="AM28">
            <v>1</v>
          </cell>
          <cell r="AN28">
            <v>0</v>
          </cell>
          <cell r="AO28">
            <v>14.3</v>
          </cell>
          <cell r="AP28">
            <v>0</v>
          </cell>
          <cell r="AQ28">
            <v>0</v>
          </cell>
          <cell r="AR28">
            <v>47.55</v>
          </cell>
          <cell r="AS28">
            <v>0</v>
          </cell>
          <cell r="AT28">
            <v>0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L30">
            <v>0</v>
          </cell>
          <cell r="AM30">
            <v>1</v>
          </cell>
          <cell r="AN30">
            <v>13.7</v>
          </cell>
          <cell r="AO30">
            <v>11.9</v>
          </cell>
          <cell r="AP30">
            <v>0</v>
          </cell>
          <cell r="AQ30">
            <v>41.61</v>
          </cell>
          <cell r="AR30">
            <v>47.9</v>
          </cell>
          <cell r="AS30">
            <v>0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P36">
            <v>0</v>
          </cell>
          <cell r="AQ36">
            <v>50.63</v>
          </cell>
          <cell r="AR36">
            <v>52.63</v>
          </cell>
          <cell r="AS36">
            <v>0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L39">
            <v>0</v>
          </cell>
          <cell r="AM39">
            <v>1</v>
          </cell>
          <cell r="AN39">
            <v>27.3</v>
          </cell>
          <cell r="AO39">
            <v>15.7</v>
          </cell>
          <cell r="AP39">
            <v>0</v>
          </cell>
          <cell r="AQ39">
            <v>40.29</v>
          </cell>
          <cell r="AR39">
            <v>38.22</v>
          </cell>
          <cell r="AS39">
            <v>0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L40">
            <v>0</v>
          </cell>
          <cell r="AM40">
            <v>1</v>
          </cell>
          <cell r="AN40">
            <v>18.3</v>
          </cell>
          <cell r="AO40">
            <v>13.1</v>
          </cell>
          <cell r="AP40">
            <v>0</v>
          </cell>
          <cell r="AQ40">
            <v>65.569999999999993</v>
          </cell>
          <cell r="AR40">
            <v>83.97</v>
          </cell>
          <cell r="AS40">
            <v>0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L41">
            <v>0</v>
          </cell>
          <cell r="AM41">
            <v>1</v>
          </cell>
          <cell r="AN41">
            <v>20.309999999999999</v>
          </cell>
          <cell r="AO41">
            <v>13.1</v>
          </cell>
          <cell r="AP41">
            <v>0</v>
          </cell>
          <cell r="AQ41">
            <v>64</v>
          </cell>
          <cell r="AR41">
            <v>83.97</v>
          </cell>
          <cell r="AS41">
            <v>0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L42">
            <v>0</v>
          </cell>
          <cell r="AM42">
            <v>1</v>
          </cell>
          <cell r="AN42">
            <v>23.8</v>
          </cell>
          <cell r="AO42">
            <v>11.4</v>
          </cell>
          <cell r="AP42">
            <v>0</v>
          </cell>
          <cell r="AQ42">
            <v>37.82</v>
          </cell>
          <cell r="AR42">
            <v>83.33</v>
          </cell>
          <cell r="AS42">
            <v>0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K43">
            <v>0</v>
          </cell>
          <cell r="AL43">
            <v>0</v>
          </cell>
          <cell r="AM43">
            <v>1</v>
          </cell>
          <cell r="AN43">
            <v>19.2</v>
          </cell>
          <cell r="AO43">
            <v>0</v>
          </cell>
          <cell r="AP43">
            <v>0</v>
          </cell>
          <cell r="AQ43">
            <v>41.67</v>
          </cell>
          <cell r="AR43">
            <v>0</v>
          </cell>
          <cell r="AS43">
            <v>0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L44" t="str">
            <v>530</v>
          </cell>
          <cell r="AM44">
            <v>1</v>
          </cell>
          <cell r="AN44">
            <v>18.2</v>
          </cell>
          <cell r="AO44">
            <v>8.1999999999999993</v>
          </cell>
          <cell r="AP44">
            <v>15.5</v>
          </cell>
          <cell r="AQ44">
            <v>42.86</v>
          </cell>
          <cell r="AR44">
            <v>85.37</v>
          </cell>
          <cell r="AS44">
            <v>36.450000000000003</v>
          </cell>
          <cell r="AT44">
            <v>780</v>
          </cell>
          <cell r="AU44">
            <v>700</v>
          </cell>
          <cell r="AV44">
            <v>565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K45">
            <v>0</v>
          </cell>
          <cell r="AL45">
            <v>0</v>
          </cell>
          <cell r="AM45">
            <v>1</v>
          </cell>
          <cell r="AN45">
            <v>19.8</v>
          </cell>
          <cell r="AO45">
            <v>0</v>
          </cell>
          <cell r="AP45">
            <v>0</v>
          </cell>
          <cell r="AQ45">
            <v>42.93</v>
          </cell>
          <cell r="AR45">
            <v>0</v>
          </cell>
          <cell r="AS45">
            <v>0</v>
          </cell>
          <cell r="AT45">
            <v>850</v>
          </cell>
        </row>
        <row r="46">
          <cell r="AH46" t="str">
            <v>4425(A-525)</v>
          </cell>
          <cell r="AI46" t="str">
            <v>EPOXY NON-SKID SURFACING</v>
          </cell>
          <cell r="AJ46" t="str">
            <v>4425(A-525)</v>
          </cell>
          <cell r="AK46" t="str">
            <v>1018</v>
          </cell>
          <cell r="AL46">
            <v>0</v>
          </cell>
          <cell r="AM46">
            <v>1</v>
          </cell>
          <cell r="AN46">
            <v>18</v>
          </cell>
          <cell r="AO46">
            <v>31.3</v>
          </cell>
          <cell r="AP46">
            <v>0</v>
          </cell>
          <cell r="AQ46">
            <v>37.78</v>
          </cell>
          <cell r="AR46">
            <v>47.92</v>
          </cell>
          <cell r="AS46">
            <v>0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L47">
            <v>0</v>
          </cell>
          <cell r="AM47">
            <v>1</v>
          </cell>
          <cell r="AN47">
            <v>21</v>
          </cell>
          <cell r="AO47">
            <v>26.92</v>
          </cell>
          <cell r="AP47">
            <v>0</v>
          </cell>
          <cell r="AQ47">
            <v>42.86</v>
          </cell>
          <cell r="AR47">
            <v>13</v>
          </cell>
          <cell r="AS47">
            <v>0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K48">
            <v>0</v>
          </cell>
          <cell r="AL48">
            <v>0</v>
          </cell>
          <cell r="AM48">
            <v>1</v>
          </cell>
          <cell r="AN48">
            <v>21.97</v>
          </cell>
          <cell r="AO48">
            <v>0</v>
          </cell>
          <cell r="AP48">
            <v>0</v>
          </cell>
          <cell r="AQ48">
            <v>37.78</v>
          </cell>
          <cell r="AR48">
            <v>0</v>
          </cell>
          <cell r="AS48">
            <v>0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L49">
            <v>0</v>
          </cell>
          <cell r="AM49">
            <v>1</v>
          </cell>
          <cell r="AN49">
            <v>19.399999999999999</v>
          </cell>
          <cell r="AO49">
            <v>15.8</v>
          </cell>
          <cell r="AP49">
            <v>0</v>
          </cell>
          <cell r="AQ49">
            <v>42.78</v>
          </cell>
          <cell r="AR49">
            <v>43.04</v>
          </cell>
          <cell r="AS49">
            <v>0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L50">
            <v>0</v>
          </cell>
          <cell r="AM50">
            <v>1</v>
          </cell>
          <cell r="AN50">
            <v>18.7</v>
          </cell>
          <cell r="AO50">
            <v>20.9</v>
          </cell>
          <cell r="AP50">
            <v>0</v>
          </cell>
          <cell r="AQ50">
            <v>42.78</v>
          </cell>
          <cell r="AR50">
            <v>28.71</v>
          </cell>
          <cell r="AS50">
            <v>0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L51">
            <v>0</v>
          </cell>
          <cell r="AM51">
            <v>1</v>
          </cell>
          <cell r="AN51">
            <v>11.69</v>
          </cell>
          <cell r="AO51">
            <v>12.2</v>
          </cell>
          <cell r="AP51">
            <v>0</v>
          </cell>
          <cell r="AQ51">
            <v>42.78</v>
          </cell>
          <cell r="AR51">
            <v>57.38</v>
          </cell>
          <cell r="AS51">
            <v>0</v>
          </cell>
          <cell r="AT51">
            <v>500</v>
          </cell>
          <cell r="AU51">
            <v>700</v>
          </cell>
          <cell r="AV51">
            <v>1500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L53">
            <v>0</v>
          </cell>
          <cell r="AM53">
            <v>1</v>
          </cell>
          <cell r="AN53">
            <v>12.6</v>
          </cell>
          <cell r="AO53">
            <v>32.1</v>
          </cell>
          <cell r="AP53">
            <v>0</v>
          </cell>
          <cell r="AQ53">
            <v>55.56</v>
          </cell>
          <cell r="AR53">
            <v>42.37</v>
          </cell>
          <cell r="AS53">
            <v>0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L54">
            <v>0</v>
          </cell>
          <cell r="AM54">
            <v>1</v>
          </cell>
          <cell r="AN54">
            <v>21</v>
          </cell>
          <cell r="AO54">
            <v>24.4</v>
          </cell>
          <cell r="AP54">
            <v>0</v>
          </cell>
          <cell r="AQ54">
            <v>42.86</v>
          </cell>
          <cell r="AR54">
            <v>25</v>
          </cell>
          <cell r="AS54">
            <v>0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L55">
            <v>0</v>
          </cell>
          <cell r="AM55">
            <v>1</v>
          </cell>
          <cell r="AN55">
            <v>21</v>
          </cell>
          <cell r="AO55">
            <v>32</v>
          </cell>
          <cell r="AP55">
            <v>0</v>
          </cell>
          <cell r="AQ55">
            <v>42.86</v>
          </cell>
          <cell r="AR55">
            <v>23.75</v>
          </cell>
          <cell r="AS55">
            <v>0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K64">
            <v>0</v>
          </cell>
          <cell r="AL64" t="str">
            <v>531</v>
          </cell>
          <cell r="AM64">
            <v>1</v>
          </cell>
          <cell r="AN64">
            <v>13.4</v>
          </cell>
          <cell r="AO64">
            <v>0</v>
          </cell>
          <cell r="AP64">
            <v>14.5</v>
          </cell>
          <cell r="AQ64">
            <v>37.31</v>
          </cell>
          <cell r="AR64">
            <v>0</v>
          </cell>
          <cell r="AS64">
            <v>36.409999999999997</v>
          </cell>
          <cell r="AT64">
            <v>500</v>
          </cell>
          <cell r="AU64">
            <v>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K66">
            <v>0</v>
          </cell>
          <cell r="AL66" t="str">
            <v>500</v>
          </cell>
          <cell r="AM66">
            <v>1</v>
          </cell>
          <cell r="AN66">
            <v>17.2</v>
          </cell>
          <cell r="AO66">
            <v>0</v>
          </cell>
          <cell r="AP66">
            <v>15</v>
          </cell>
          <cell r="AQ66">
            <v>37.79</v>
          </cell>
          <cell r="AR66">
            <v>0</v>
          </cell>
          <cell r="AS66">
            <v>30.4</v>
          </cell>
          <cell r="AT66">
            <v>650</v>
          </cell>
          <cell r="AU66">
            <v>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K67">
            <v>0</v>
          </cell>
          <cell r="AL67" t="str">
            <v>550</v>
          </cell>
          <cell r="AM67">
            <v>1</v>
          </cell>
          <cell r="AN67">
            <v>15.9</v>
          </cell>
          <cell r="AO67">
            <v>0</v>
          </cell>
          <cell r="AP67">
            <v>14.8</v>
          </cell>
          <cell r="AQ67">
            <v>38.99</v>
          </cell>
          <cell r="AR67">
            <v>0</v>
          </cell>
          <cell r="AS67">
            <v>33.78</v>
          </cell>
          <cell r="AT67">
            <v>620</v>
          </cell>
          <cell r="AU67">
            <v>0</v>
          </cell>
          <cell r="AV67">
            <v>500</v>
          </cell>
        </row>
        <row r="68">
          <cell r="AH68" t="str">
            <v>VZCP</v>
          </cell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0">
          <cell r="AH70" t="str">
            <v>HF400</v>
          </cell>
          <cell r="AI70" t="str">
            <v>HEAT-RESISTING PAINT 400'C ALUM. SERIES.</v>
          </cell>
          <cell r="AJ70" t="str">
            <v>0654</v>
          </cell>
          <cell r="AK70" t="str">
            <v>1503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406</v>
          </cell>
        </row>
        <row r="71">
          <cell r="AI71" t="str">
            <v xml:space="preserve">SILICONE RESIN 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440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L72">
            <v>0</v>
          </cell>
          <cell r="AM72">
            <v>1</v>
          </cell>
          <cell r="AN72">
            <v>16.5</v>
          </cell>
          <cell r="AO72">
            <v>26.2</v>
          </cell>
          <cell r="AP72">
            <v>0</v>
          </cell>
          <cell r="AQ72">
            <v>36.36</v>
          </cell>
          <cell r="AR72">
            <v>38.17</v>
          </cell>
          <cell r="AS72">
            <v>0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L74">
            <v>0</v>
          </cell>
          <cell r="AM74">
            <v>1</v>
          </cell>
          <cell r="AN74">
            <v>35.799999999999997</v>
          </cell>
          <cell r="AO74">
            <v>34.1</v>
          </cell>
          <cell r="AP74">
            <v>0</v>
          </cell>
          <cell r="AQ74">
            <v>36.31</v>
          </cell>
          <cell r="AR74">
            <v>38.119999999999997</v>
          </cell>
          <cell r="AS74">
            <v>0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L76">
            <v>0</v>
          </cell>
          <cell r="AM76">
            <v>1</v>
          </cell>
          <cell r="AN76">
            <v>17.5</v>
          </cell>
          <cell r="AO76">
            <v>27.3</v>
          </cell>
          <cell r="AP76">
            <v>0</v>
          </cell>
          <cell r="AQ76">
            <v>30.29</v>
          </cell>
          <cell r="AR76">
            <v>28.57</v>
          </cell>
          <cell r="AS76">
            <v>0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L78">
            <v>0</v>
          </cell>
          <cell r="AM78">
            <v>1</v>
          </cell>
          <cell r="AN78">
            <v>51.61</v>
          </cell>
          <cell r="AO78">
            <v>59.4</v>
          </cell>
          <cell r="AP78">
            <v>0</v>
          </cell>
          <cell r="AQ78">
            <v>25.19</v>
          </cell>
          <cell r="AR78">
            <v>28.62</v>
          </cell>
          <cell r="AS78">
            <v>0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L80">
            <v>0</v>
          </cell>
          <cell r="AM80">
            <v>1</v>
          </cell>
          <cell r="AN80">
            <v>51.61</v>
          </cell>
          <cell r="AO80">
            <v>68</v>
          </cell>
          <cell r="AP80">
            <v>0</v>
          </cell>
          <cell r="AQ80">
            <v>25.19</v>
          </cell>
          <cell r="AR80">
            <v>10</v>
          </cell>
          <cell r="AS80">
            <v>0</v>
          </cell>
          <cell r="AT80">
            <v>1300</v>
          </cell>
          <cell r="AU80">
            <v>680</v>
          </cell>
        </row>
        <row r="81">
          <cell r="AI81" t="str">
            <v>RED LEAD PRIMER</v>
          </cell>
          <cell r="AJ81" t="str">
            <v>0102</v>
          </cell>
          <cell r="AK81" t="str">
            <v>906(OP-92)</v>
          </cell>
          <cell r="AL81" t="str">
            <v>220</v>
          </cell>
          <cell r="AM81">
            <v>1</v>
          </cell>
          <cell r="AN81">
            <v>8.7799999999999994</v>
          </cell>
          <cell r="AO81">
            <v>10</v>
          </cell>
          <cell r="AP81">
            <v>12.4</v>
          </cell>
          <cell r="AQ81">
            <v>47.83</v>
          </cell>
          <cell r="AR81">
            <v>42</v>
          </cell>
          <cell r="AS81">
            <v>38.71</v>
          </cell>
          <cell r="AT81">
            <v>420</v>
          </cell>
          <cell r="AU81">
            <v>420</v>
          </cell>
          <cell r="AV81">
            <v>480</v>
          </cell>
        </row>
        <row r="82">
          <cell r="AI82" t="str">
            <v xml:space="preserve">POLY-VINYL BUTYRAL RESIN (PVB) 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540</v>
          </cell>
          <cell r="AU82">
            <v>570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L84">
            <v>0</v>
          </cell>
          <cell r="AM84">
            <v>1</v>
          </cell>
          <cell r="AN84">
            <v>24.5</v>
          </cell>
          <cell r="AO84">
            <v>28.8</v>
          </cell>
          <cell r="AP84">
            <v>0</v>
          </cell>
          <cell r="AQ84">
            <v>22.04</v>
          </cell>
          <cell r="AR84">
            <v>19.79</v>
          </cell>
          <cell r="AS84">
            <v>0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L86">
            <v>0</v>
          </cell>
          <cell r="AM86">
            <v>1</v>
          </cell>
          <cell r="AN86">
            <v>29.1</v>
          </cell>
          <cell r="AO86">
            <v>26.21</v>
          </cell>
          <cell r="AP86">
            <v>0</v>
          </cell>
          <cell r="AQ86">
            <v>18.899999999999999</v>
          </cell>
          <cell r="AR86">
            <v>19.079999999999998</v>
          </cell>
          <cell r="AS86">
            <v>0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L87">
            <v>0</v>
          </cell>
          <cell r="AM87">
            <v>1</v>
          </cell>
          <cell r="AN87">
            <v>21.2</v>
          </cell>
          <cell r="AO87">
            <v>27.3</v>
          </cell>
          <cell r="AP87">
            <v>0</v>
          </cell>
          <cell r="AQ87">
            <v>30.19</v>
          </cell>
          <cell r="AR87">
            <v>19.78</v>
          </cell>
          <cell r="AS87">
            <v>0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L93">
            <v>0</v>
          </cell>
          <cell r="AM93">
            <v>1</v>
          </cell>
          <cell r="AN93">
            <v>46.3</v>
          </cell>
          <cell r="AO93">
            <v>56.2</v>
          </cell>
          <cell r="AP93">
            <v>0</v>
          </cell>
          <cell r="AQ93">
            <v>30.24</v>
          </cell>
          <cell r="AR93">
            <v>30.25</v>
          </cell>
          <cell r="AS93">
            <v>0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L94">
            <v>0</v>
          </cell>
          <cell r="AM94">
            <v>1</v>
          </cell>
          <cell r="AN94">
            <v>37</v>
          </cell>
          <cell r="AO94">
            <v>19.8</v>
          </cell>
          <cell r="AP94">
            <v>0</v>
          </cell>
          <cell r="AQ94">
            <v>37.840000000000003</v>
          </cell>
          <cell r="AR94">
            <v>28.79</v>
          </cell>
          <cell r="AS94">
            <v>0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K95">
            <v>0</v>
          </cell>
          <cell r="AL95">
            <v>0</v>
          </cell>
          <cell r="AM95">
            <v>1</v>
          </cell>
          <cell r="AN95">
            <v>18</v>
          </cell>
          <cell r="AO95">
            <v>0</v>
          </cell>
          <cell r="AP95">
            <v>0</v>
          </cell>
          <cell r="AQ95">
            <v>55.56</v>
          </cell>
          <cell r="AR95">
            <v>0</v>
          </cell>
          <cell r="AS95">
            <v>0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L96">
            <v>0</v>
          </cell>
          <cell r="AM96">
            <v>1</v>
          </cell>
          <cell r="AN96">
            <v>31.7</v>
          </cell>
          <cell r="AO96">
            <v>17</v>
          </cell>
          <cell r="AP96">
            <v>0</v>
          </cell>
          <cell r="AQ96">
            <v>37.85</v>
          </cell>
          <cell r="AR96">
            <v>26.47</v>
          </cell>
          <cell r="AS96">
            <v>0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L97">
            <v>0</v>
          </cell>
          <cell r="AM97">
            <v>1</v>
          </cell>
          <cell r="AN97">
            <v>21.6</v>
          </cell>
          <cell r="AO97">
            <v>12.5</v>
          </cell>
          <cell r="AP97">
            <v>0</v>
          </cell>
          <cell r="AQ97">
            <v>37.04</v>
          </cell>
          <cell r="AR97">
            <v>24</v>
          </cell>
          <cell r="AS97">
            <v>0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L98">
            <v>0</v>
          </cell>
          <cell r="AM98">
            <v>1</v>
          </cell>
          <cell r="AN98">
            <v>58.41</v>
          </cell>
          <cell r="AO98">
            <v>69.59</v>
          </cell>
          <cell r="AP98">
            <v>0</v>
          </cell>
          <cell r="AQ98">
            <v>8.56</v>
          </cell>
          <cell r="AR98">
            <v>28.74</v>
          </cell>
          <cell r="AS98">
            <v>0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K101">
            <v>0</v>
          </cell>
          <cell r="AL101" t="str">
            <v>140</v>
          </cell>
          <cell r="AM101">
            <v>1</v>
          </cell>
          <cell r="AN101">
            <v>9.6999999999999993</v>
          </cell>
          <cell r="AO101">
            <v>0</v>
          </cell>
          <cell r="AP101">
            <v>14</v>
          </cell>
          <cell r="AQ101">
            <v>40.21</v>
          </cell>
          <cell r="AR101">
            <v>0</v>
          </cell>
          <cell r="AS101">
            <v>30.36</v>
          </cell>
          <cell r="AT101">
            <v>390</v>
          </cell>
          <cell r="AU101">
            <v>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K102">
            <v>0</v>
          </cell>
          <cell r="AL102" t="str">
            <v>140-1</v>
          </cell>
          <cell r="AM102">
            <v>1</v>
          </cell>
          <cell r="AN102">
            <v>8.1999999999999993</v>
          </cell>
          <cell r="AO102">
            <v>0</v>
          </cell>
          <cell r="AP102">
            <v>12</v>
          </cell>
          <cell r="AQ102">
            <v>40.24</v>
          </cell>
          <cell r="AR102">
            <v>0</v>
          </cell>
          <cell r="AS102">
            <v>33.83</v>
          </cell>
          <cell r="AT102">
            <v>330</v>
          </cell>
          <cell r="AU102">
            <v>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K103">
            <v>0</v>
          </cell>
          <cell r="AL103">
            <v>0</v>
          </cell>
          <cell r="AM103">
            <v>1</v>
          </cell>
          <cell r="AN103">
            <v>11.9</v>
          </cell>
          <cell r="AO103">
            <v>0</v>
          </cell>
          <cell r="AP103">
            <v>0</v>
          </cell>
          <cell r="AQ103">
            <v>36.97</v>
          </cell>
          <cell r="AR103">
            <v>0</v>
          </cell>
          <cell r="AS103">
            <v>0</v>
          </cell>
          <cell r="AT103">
            <v>440</v>
          </cell>
        </row>
        <row r="104">
          <cell r="AH104" t="str">
            <v>1656</v>
          </cell>
          <cell r="AI104" t="str">
            <v xml:space="preserve">ACRYLIC EMULSION PAINT </v>
          </cell>
          <cell r="AJ104" t="str">
            <v>1656</v>
          </cell>
          <cell r="AK104">
            <v>0</v>
          </cell>
          <cell r="AL104">
            <v>0</v>
          </cell>
          <cell r="AM104">
            <v>1</v>
          </cell>
          <cell r="AN104">
            <v>9.4</v>
          </cell>
          <cell r="AO104">
            <v>0</v>
          </cell>
          <cell r="AP104">
            <v>25.8</v>
          </cell>
          <cell r="AQ104">
            <v>38.299999999999997</v>
          </cell>
          <cell r="AR104">
            <v>0</v>
          </cell>
          <cell r="AS104">
            <v>34.880000000000003</v>
          </cell>
          <cell r="AT104">
            <v>360</v>
          </cell>
          <cell r="AU104">
            <v>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K105">
            <v>0</v>
          </cell>
          <cell r="AL105" t="str">
            <v>130</v>
          </cell>
          <cell r="AM105">
            <v>1</v>
          </cell>
          <cell r="AN105">
            <v>6.4</v>
          </cell>
          <cell r="AO105">
            <v>0</v>
          </cell>
          <cell r="AP105">
            <v>5.8</v>
          </cell>
          <cell r="AQ105">
            <v>40.630000000000003</v>
          </cell>
          <cell r="AR105">
            <v>0</v>
          </cell>
          <cell r="AS105">
            <v>34.83</v>
          </cell>
          <cell r="AT105">
            <v>260</v>
          </cell>
          <cell r="AU105">
            <v>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J108">
            <v>0</v>
          </cell>
          <cell r="AK108">
            <v>0</v>
          </cell>
          <cell r="AL108">
            <v>0</v>
          </cell>
          <cell r="AM108">
            <v>1</v>
          </cell>
          <cell r="AN108">
            <v>0</v>
          </cell>
          <cell r="AO108">
            <v>35</v>
          </cell>
          <cell r="AP108">
            <v>0</v>
          </cell>
          <cell r="AQ108">
            <v>0</v>
          </cell>
          <cell r="AR108">
            <v>21</v>
          </cell>
          <cell r="AS108">
            <v>0</v>
          </cell>
          <cell r="AT108">
            <v>0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K109">
            <v>0</v>
          </cell>
          <cell r="AL109" t="str">
            <v>170</v>
          </cell>
          <cell r="AM109">
            <v>1</v>
          </cell>
          <cell r="AN109">
            <v>5.8</v>
          </cell>
          <cell r="AO109">
            <v>0</v>
          </cell>
          <cell r="AP109">
            <v>6.2</v>
          </cell>
          <cell r="AQ109">
            <v>34.479999999999997</v>
          </cell>
          <cell r="AR109">
            <v>0</v>
          </cell>
          <cell r="AS109">
            <v>26.94</v>
          </cell>
          <cell r="AT109">
            <v>200</v>
          </cell>
          <cell r="AU109">
            <v>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K110" t="str">
            <v>1018</v>
          </cell>
          <cell r="AL110" t="str">
            <v>160</v>
          </cell>
          <cell r="AM110">
            <v>1</v>
          </cell>
          <cell r="AN110">
            <v>4.4000000000000004</v>
          </cell>
          <cell r="AO110">
            <v>0</v>
          </cell>
          <cell r="AP110">
            <v>6.7</v>
          </cell>
          <cell r="AQ110">
            <v>227.27</v>
          </cell>
          <cell r="AR110">
            <v>0</v>
          </cell>
          <cell r="AS110">
            <v>28.81</v>
          </cell>
          <cell r="AT110">
            <v>1000</v>
          </cell>
          <cell r="AU110">
            <v>0</v>
          </cell>
          <cell r="AV110">
            <v>193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/>
      <sheetData sheetId="65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 refreshError="1"/>
      <sheetData sheetId="665" refreshError="1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E"/>
      <sheetName val="giagoc"/>
      <sheetName val="tra-vat-lieu"/>
      <sheetName val="CVC"/>
      <sheetName val="ptdg "/>
      <sheetName val="Duong-tk"/>
      <sheetName val="THd-tk"/>
      <sheetName val="Duong-tc"/>
      <sheetName val="ptke"/>
      <sheetName val="tonghop-tk"/>
      <sheetName val="Sheet1"/>
      <sheetName val="dtke-tc"/>
      <sheetName val="TH-tc"/>
      <sheetName val="THop-TC"/>
      <sheetName val="XL4Poppy"/>
      <sheetName val="Congty"/>
      <sheetName val="VPPN"/>
      <sheetName val="XN74"/>
      <sheetName val="XN54"/>
      <sheetName val="XN33"/>
      <sheetName val="NK96"/>
      <sheetName val="XL4Test5"/>
      <sheetName val="Sheet13"/>
      <sheetName val="DTDD"/>
      <sheetName val="DTCD"/>
      <sheetName val="DTDD2003"/>
      <sheetName val="Sheet2"/>
      <sheetName val="Vayvon"/>
      <sheetName val="Sheet5"/>
      <sheetName val="Sheet4"/>
      <sheetName val="Tdien"/>
      <sheetName val="DTSON ADB3-N2"/>
      <sheetName val="Sheet12"/>
      <sheetName val="Sheet11"/>
      <sheetName val="Sheet10"/>
      <sheetName val="Sheet9"/>
      <sheetName val="Sheet7"/>
      <sheetName val="BangketienvayNHS"/>
      <sheetName val="Sheet6"/>
      <sheetName val="Sheet15"/>
      <sheetName val="Sheet3"/>
      <sheetName val="XXXXXXXX"/>
      <sheetName val="XN79"/>
      <sheetName val="CTMT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9">
          <cell r="E9" t="str">
            <v>V÷a bª t«ng M150 ®¸ 4x6</v>
          </cell>
          <cell r="F9" t="str">
            <v>m3</v>
          </cell>
          <cell r="H9" t="str">
            <v/>
          </cell>
        </row>
        <row r="10">
          <cell r="E10" t="str">
            <v>a - VËt liÖu :</v>
          </cell>
          <cell r="I10">
            <v>334497.38052619045</v>
          </cell>
        </row>
        <row r="11">
          <cell r="E11" t="str">
            <v>Xim¨ng PC-300</v>
          </cell>
          <cell r="F11" t="str">
            <v>kg</v>
          </cell>
          <cell r="G11">
            <v>250</v>
          </cell>
          <cell r="H11">
            <v>837.51123809523801</v>
          </cell>
          <cell r="I11">
            <v>209377.8095238095</v>
          </cell>
        </row>
        <row r="12">
          <cell r="E12" t="str">
            <v>C¸t vµng</v>
          </cell>
          <cell r="F12" t="str">
            <v>m3</v>
          </cell>
          <cell r="G12">
            <v>0.499</v>
          </cell>
          <cell r="H12">
            <v>86414.866666666654</v>
          </cell>
          <cell r="I12">
            <v>43121.018466666661</v>
          </cell>
        </row>
        <row r="13">
          <cell r="E13" t="str">
            <v>§¸ d¨m 4x6</v>
          </cell>
          <cell r="F13" t="str">
            <v>m3</v>
          </cell>
          <cell r="G13">
            <v>0.89500000000000002</v>
          </cell>
          <cell r="H13">
            <v>90881.064285714267</v>
          </cell>
          <cell r="I13">
            <v>81338.552535714276</v>
          </cell>
        </row>
        <row r="14">
          <cell r="E14" t="str">
            <v>N­íc</v>
          </cell>
          <cell r="F14" t="str">
            <v>LÝt</v>
          </cell>
          <cell r="G14">
            <v>165</v>
          </cell>
          <cell r="H14">
            <v>4</v>
          </cell>
          <cell r="I14">
            <v>660</v>
          </cell>
        </row>
        <row r="15">
          <cell r="E15" t="str">
            <v>V÷a bª t«ng M100 ®¸ 4x6</v>
          </cell>
          <cell r="F15" t="str">
            <v>m3</v>
          </cell>
          <cell r="H15" t="str">
            <v/>
          </cell>
        </row>
        <row r="16">
          <cell r="E16" t="str">
            <v>a - VËt liÖu :</v>
          </cell>
          <cell r="I16">
            <v>291175.65006428573</v>
          </cell>
        </row>
        <row r="17">
          <cell r="E17" t="str">
            <v>Xim¨ng PC-300</v>
          </cell>
          <cell r="F17" t="str">
            <v>kg</v>
          </cell>
          <cell r="G17">
            <v>195</v>
          </cell>
          <cell r="H17">
            <v>837.51123809523801</v>
          </cell>
          <cell r="I17">
            <v>163314.69142857142</v>
          </cell>
        </row>
        <row r="18">
          <cell r="E18" t="str">
            <v>C¸t vµng</v>
          </cell>
          <cell r="F18" t="str">
            <v>m3</v>
          </cell>
          <cell r="G18">
            <v>0.51600000000000001</v>
          </cell>
          <cell r="H18">
            <v>86414.866666666654</v>
          </cell>
          <cell r="I18">
            <v>44590.071199999991</v>
          </cell>
        </row>
        <row r="19">
          <cell r="E19" t="str">
            <v>§¸ d¨m 4x6</v>
          </cell>
          <cell r="F19" t="str">
            <v>m3</v>
          </cell>
          <cell r="G19">
            <v>0.90900000000000003</v>
          </cell>
          <cell r="H19">
            <v>90881.064285714267</v>
          </cell>
          <cell r="I19">
            <v>82610.887435714278</v>
          </cell>
        </row>
        <row r="20">
          <cell r="E20" t="str">
            <v>N­íc</v>
          </cell>
          <cell r="F20" t="str">
            <v>LÝt</v>
          </cell>
          <cell r="G20">
            <v>165</v>
          </cell>
          <cell r="H20">
            <v>4</v>
          </cell>
          <cell r="I20">
            <v>660</v>
          </cell>
        </row>
        <row r="21">
          <cell r="E21" t="str">
            <v>V÷a bª t«ng M150 ®¸ 1x2</v>
          </cell>
          <cell r="F21" t="str">
            <v>m3</v>
          </cell>
          <cell r="H21" t="str">
            <v/>
          </cell>
          <cell r="J21">
            <v>411300.44179999991</v>
          </cell>
          <cell r="K21">
            <v>0</v>
          </cell>
          <cell r="L21">
            <v>0</v>
          </cell>
        </row>
        <row r="22">
          <cell r="E22" t="str">
            <v>a - VËt liÖu :</v>
          </cell>
          <cell r="I22">
            <v>411300.44179999991</v>
          </cell>
        </row>
        <row r="23">
          <cell r="E23" t="str">
            <v>Xim¨ng PC-300</v>
          </cell>
          <cell r="F23" t="str">
            <v>kg</v>
          </cell>
          <cell r="G23">
            <v>281</v>
          </cell>
          <cell r="H23">
            <v>837.51123809523801</v>
          </cell>
          <cell r="I23">
            <v>235340.65790476187</v>
          </cell>
          <cell r="J23">
            <v>235340.65790476187</v>
          </cell>
        </row>
        <row r="24">
          <cell r="E24" t="str">
            <v>C¸t vµng</v>
          </cell>
          <cell r="F24" t="str">
            <v>m3</v>
          </cell>
          <cell r="G24">
            <v>0.49299999999999999</v>
          </cell>
          <cell r="H24">
            <v>86414.866666666654</v>
          </cell>
          <cell r="I24">
            <v>42602.529266666657</v>
          </cell>
          <cell r="J24">
            <v>42602.529266666657</v>
          </cell>
        </row>
        <row r="25">
          <cell r="E25" t="str">
            <v>§¸ d¨m 1x2</v>
          </cell>
          <cell r="F25" t="str">
            <v>m3</v>
          </cell>
          <cell r="G25">
            <v>0.89100000000000001</v>
          </cell>
          <cell r="H25">
            <v>148840.91428571427</v>
          </cell>
          <cell r="I25">
            <v>132617.25462857142</v>
          </cell>
          <cell r="J25">
            <v>132617.25462857142</v>
          </cell>
        </row>
        <row r="26">
          <cell r="E26" t="str">
            <v>N­íc</v>
          </cell>
          <cell r="F26" t="str">
            <v>LÝt</v>
          </cell>
          <cell r="G26">
            <v>185</v>
          </cell>
          <cell r="H26">
            <v>4</v>
          </cell>
          <cell r="I26">
            <v>740</v>
          </cell>
          <cell r="J26">
            <v>740</v>
          </cell>
        </row>
        <row r="27">
          <cell r="E27" t="str">
            <v>V÷a bª t«ng M200 ®¸ 1x2</v>
          </cell>
          <cell r="F27" t="str">
            <v>m3</v>
          </cell>
          <cell r="H27" t="str">
            <v/>
          </cell>
          <cell r="J27">
            <v>458379.73863809521</v>
          </cell>
          <cell r="K27">
            <v>0</v>
          </cell>
          <cell r="L27">
            <v>0</v>
          </cell>
        </row>
        <row r="28">
          <cell r="E28" t="str">
            <v>a - VËt liÖu :</v>
          </cell>
          <cell r="I28">
            <v>458379.73863809521</v>
          </cell>
        </row>
        <row r="29">
          <cell r="E29" t="str">
            <v>Xim¨ng PC-300</v>
          </cell>
          <cell r="F29" t="str">
            <v>kg</v>
          </cell>
          <cell r="G29">
            <v>342</v>
          </cell>
          <cell r="H29">
            <v>837.51123809523801</v>
          </cell>
          <cell r="I29">
            <v>286428.84342857142</v>
          </cell>
          <cell r="J29">
            <v>286428.84342857142</v>
          </cell>
        </row>
        <row r="30">
          <cell r="E30" t="str">
            <v>C¸t vµng</v>
          </cell>
          <cell r="F30" t="str">
            <v>m3</v>
          </cell>
          <cell r="G30">
            <v>0.46899999999999997</v>
          </cell>
          <cell r="H30">
            <v>86414.866666666654</v>
          </cell>
          <cell r="I30">
            <v>40528.572466666657</v>
          </cell>
          <cell r="J30">
            <v>40528.572466666657</v>
          </cell>
        </row>
        <row r="31">
          <cell r="E31" t="str">
            <v>§¸ d¨m 1x2</v>
          </cell>
          <cell r="F31" t="str">
            <v>m3</v>
          </cell>
          <cell r="G31">
            <v>0.878</v>
          </cell>
          <cell r="H31">
            <v>148840.91428571427</v>
          </cell>
          <cell r="I31">
            <v>130682.32274285713</v>
          </cell>
          <cell r="J31">
            <v>130682.32274285713</v>
          </cell>
        </row>
        <row r="32">
          <cell r="E32" t="str">
            <v>N­íc</v>
          </cell>
          <cell r="F32" t="str">
            <v>LÝt</v>
          </cell>
          <cell r="G32">
            <v>185</v>
          </cell>
          <cell r="H32">
            <v>4</v>
          </cell>
          <cell r="I32">
            <v>740</v>
          </cell>
          <cell r="J32">
            <v>740</v>
          </cell>
        </row>
        <row r="33">
          <cell r="E33" t="str">
            <v>V÷a xi m¨ng M100</v>
          </cell>
          <cell r="F33" t="str">
            <v>m3</v>
          </cell>
          <cell r="H33" t="str">
            <v/>
          </cell>
          <cell r="J33">
            <v>417707.53178285714</v>
          </cell>
        </row>
        <row r="34">
          <cell r="E34" t="str">
            <v>a - VËt liÖu :</v>
          </cell>
          <cell r="I34">
            <v>417707.53178285714</v>
          </cell>
        </row>
        <row r="35">
          <cell r="E35" t="str">
            <v>Xim¨ng PC-300</v>
          </cell>
          <cell r="F35" t="str">
            <v>kg</v>
          </cell>
          <cell r="G35">
            <v>385.04</v>
          </cell>
          <cell r="H35">
            <v>837.51123809523801</v>
          </cell>
          <cell r="I35">
            <v>322475.32711619046</v>
          </cell>
          <cell r="J35">
            <v>322475.32711619046</v>
          </cell>
        </row>
        <row r="36">
          <cell r="E36" t="str">
            <v>C¸t vµng</v>
          </cell>
          <cell r="F36" t="str">
            <v>m3</v>
          </cell>
          <cell r="G36">
            <v>1.0900000000000001</v>
          </cell>
          <cell r="H36">
            <v>86414.866666666654</v>
          </cell>
          <cell r="I36">
            <v>94192.204666666657</v>
          </cell>
          <cell r="J36">
            <v>94192.204666666657</v>
          </cell>
        </row>
        <row r="37">
          <cell r="E37" t="str">
            <v>N­íc</v>
          </cell>
          <cell r="F37" t="str">
            <v>LÝt</v>
          </cell>
          <cell r="G37">
            <v>260</v>
          </cell>
          <cell r="H37">
            <v>4</v>
          </cell>
          <cell r="I37">
            <v>1040</v>
          </cell>
          <cell r="J37">
            <v>1040</v>
          </cell>
        </row>
        <row r="38">
          <cell r="E38" t="str">
            <v>V÷a xi m¨ng M75</v>
          </cell>
          <cell r="F38" t="str">
            <v>m3</v>
          </cell>
          <cell r="H38" t="str">
            <v/>
          </cell>
          <cell r="J38">
            <v>345753.10247999994</v>
          </cell>
        </row>
        <row r="39">
          <cell r="E39" t="str">
            <v>a - VËt liÖu :</v>
          </cell>
          <cell r="I39">
            <v>345753.10247999994</v>
          </cell>
        </row>
        <row r="40">
          <cell r="E40" t="str">
            <v>Xim¨ng PC-300</v>
          </cell>
          <cell r="F40" t="str">
            <v>kg</v>
          </cell>
          <cell r="G40">
            <v>296.02999999999997</v>
          </cell>
          <cell r="H40">
            <v>837.51123809523801</v>
          </cell>
          <cell r="I40">
            <v>247928.45181333329</v>
          </cell>
          <cell r="J40">
            <v>247928.45181333329</v>
          </cell>
        </row>
        <row r="41">
          <cell r="E41" t="str">
            <v>C¸t vµng</v>
          </cell>
          <cell r="F41" t="str">
            <v>m3</v>
          </cell>
          <cell r="G41">
            <v>1.1200000000000001</v>
          </cell>
          <cell r="H41">
            <v>86414.866666666654</v>
          </cell>
          <cell r="I41">
            <v>96784.650666666668</v>
          </cell>
          <cell r="J41">
            <v>96784.650666666668</v>
          </cell>
        </row>
        <row r="42">
          <cell r="E42" t="str">
            <v>N­íc</v>
          </cell>
          <cell r="F42" t="str">
            <v>LÝt</v>
          </cell>
          <cell r="G42">
            <v>260</v>
          </cell>
          <cell r="H42">
            <v>4</v>
          </cell>
          <cell r="I42">
            <v>1040</v>
          </cell>
          <cell r="J42">
            <v>1040</v>
          </cell>
        </row>
        <row r="43">
          <cell r="E43" t="str">
            <v>Thµnh phÇn BTN h¹t th«</v>
          </cell>
          <cell r="F43" t="str">
            <v>TÊn</v>
          </cell>
          <cell r="J43">
            <v>280752.64937510475</v>
          </cell>
        </row>
        <row r="44">
          <cell r="E44" t="str">
            <v>a - VËt liÖu :</v>
          </cell>
          <cell r="I44">
            <v>280752.64937510475</v>
          </cell>
        </row>
        <row r="45">
          <cell r="E45" t="str">
            <v>§¸ d¨m 1x2 (33%)</v>
          </cell>
          <cell r="F45" t="str">
            <v>m3</v>
          </cell>
          <cell r="G45">
            <v>0.2112</v>
          </cell>
          <cell r="H45">
            <v>159647.84761904762</v>
          </cell>
          <cell r="I45">
            <v>33717.625417142859</v>
          </cell>
          <cell r="J45">
            <v>33717.625417142859</v>
          </cell>
        </row>
        <row r="46">
          <cell r="E46" t="str">
            <v>§¸  2x4 (33%)</v>
          </cell>
          <cell r="F46" t="str">
            <v>m3</v>
          </cell>
          <cell r="G46">
            <v>0.2112</v>
          </cell>
          <cell r="H46">
            <v>155781.29999999999</v>
          </cell>
          <cell r="I46">
            <v>32901.010559999995</v>
          </cell>
          <cell r="J46">
            <v>32901.010559999995</v>
          </cell>
        </row>
        <row r="47">
          <cell r="E47" t="str">
            <v>§¸ m¹t (18%)</v>
          </cell>
          <cell r="F47" t="str">
            <v>m3</v>
          </cell>
          <cell r="G47">
            <v>0.1152</v>
          </cell>
          <cell r="H47">
            <v>159647.84761904762</v>
          </cell>
          <cell r="I47">
            <v>18391.432045714286</v>
          </cell>
          <cell r="J47">
            <v>18391.432045714286</v>
          </cell>
        </row>
        <row r="48">
          <cell r="E48" t="str">
            <v>Bét ®¸ (4%)</v>
          </cell>
          <cell r="F48" t="str">
            <v>kg</v>
          </cell>
          <cell r="G48">
            <v>37.787999999999997</v>
          </cell>
          <cell r="H48">
            <v>500</v>
          </cell>
          <cell r="I48">
            <v>18894</v>
          </cell>
          <cell r="J48">
            <v>18894</v>
          </cell>
        </row>
        <row r="49">
          <cell r="E49" t="str">
            <v>C¸t  (12%)</v>
          </cell>
          <cell r="F49" t="str">
            <v>m3</v>
          </cell>
          <cell r="G49">
            <v>9.2599999999999988E-2</v>
          </cell>
          <cell r="H49">
            <v>90013.333333333328</v>
          </cell>
          <cell r="I49">
            <v>8335.2346666666654</v>
          </cell>
          <cell r="J49">
            <v>8335.2346666666654</v>
          </cell>
        </row>
        <row r="50">
          <cell r="E50" t="str">
            <v>Nhùa (4.8%)</v>
          </cell>
          <cell r="F50" t="str">
            <v>kg</v>
          </cell>
          <cell r="G50">
            <v>49.018599999999999</v>
          </cell>
          <cell r="H50">
            <v>3437.7429523809524</v>
          </cell>
          <cell r="I50">
            <v>168513.34668558094</v>
          </cell>
          <cell r="J50">
            <v>168513.34668558094</v>
          </cell>
        </row>
        <row r="51">
          <cell r="E51" t="str">
            <v>Thµnh phÇn BTN h¹t võa</v>
          </cell>
          <cell r="F51" t="str">
            <v>TÊn</v>
          </cell>
          <cell r="J51">
            <v>306039.44388476189</v>
          </cell>
        </row>
        <row r="52">
          <cell r="E52" t="str">
            <v>a - VËt liÖu :</v>
          </cell>
          <cell r="I52">
            <v>306039.44388476189</v>
          </cell>
        </row>
        <row r="53">
          <cell r="E53" t="str">
            <v>§¸ d¨m 1x2 (30%)</v>
          </cell>
          <cell r="F53" t="str">
            <v>m3</v>
          </cell>
          <cell r="G53">
            <v>0.192</v>
          </cell>
          <cell r="H53">
            <v>159647.84761904762</v>
          </cell>
          <cell r="I53">
            <v>30652.386742857143</v>
          </cell>
          <cell r="J53">
            <v>30652.386742857143</v>
          </cell>
        </row>
        <row r="54">
          <cell r="E54" t="str">
            <v>§¸  0.5x1 (20%)</v>
          </cell>
          <cell r="F54" t="str">
            <v>m3</v>
          </cell>
          <cell r="G54">
            <v>0.128</v>
          </cell>
          <cell r="H54">
            <v>159647.84761904762</v>
          </cell>
          <cell r="I54">
            <v>20434.924495238098</v>
          </cell>
          <cell r="J54">
            <v>20434.924495238098</v>
          </cell>
        </row>
        <row r="55">
          <cell r="E55" t="str">
            <v>C¸t  (43%)</v>
          </cell>
          <cell r="F55" t="str">
            <v>m3</v>
          </cell>
          <cell r="G55">
            <v>0.33400000000000002</v>
          </cell>
          <cell r="H55">
            <v>90013.333333333328</v>
          </cell>
          <cell r="I55">
            <v>30064.453333333335</v>
          </cell>
          <cell r="J55">
            <v>30064.453333333335</v>
          </cell>
        </row>
        <row r="56">
          <cell r="E56" t="str">
            <v>Bét ®¸ (7%)</v>
          </cell>
          <cell r="F56" t="str">
            <v>kg</v>
          </cell>
          <cell r="G56">
            <v>66.191999999999993</v>
          </cell>
          <cell r="H56">
            <v>500</v>
          </cell>
          <cell r="I56">
            <v>33096</v>
          </cell>
          <cell r="J56">
            <v>33096</v>
          </cell>
        </row>
        <row r="57">
          <cell r="E57" t="str">
            <v>Nhùa (5.5%)</v>
          </cell>
          <cell r="F57" t="str">
            <v>kg</v>
          </cell>
          <cell r="G57">
            <v>55.79</v>
          </cell>
          <cell r="H57">
            <v>3437.7429523809524</v>
          </cell>
          <cell r="I57">
            <v>191791.67931333333</v>
          </cell>
          <cell r="J57">
            <v>191791.67931333333</v>
          </cell>
        </row>
        <row r="58">
          <cell r="E58" t="str">
            <v>Thµnh phÇn ®¸ d¨m ®en</v>
          </cell>
          <cell r="F58" t="str">
            <v>TÊn</v>
          </cell>
          <cell r="J58">
            <v>245636.02496895238</v>
          </cell>
        </row>
        <row r="59">
          <cell r="E59" t="str">
            <v>a - VËt liÖu :</v>
          </cell>
          <cell r="I59">
            <v>245636.02496895238</v>
          </cell>
        </row>
        <row r="60">
          <cell r="E60" t="str">
            <v xml:space="preserve">§¸ d¨m 1x2 </v>
          </cell>
          <cell r="F60" t="str">
            <v>m3</v>
          </cell>
          <cell r="G60">
            <v>0.65200000000000002</v>
          </cell>
          <cell r="H60">
            <v>159647.84761904762</v>
          </cell>
          <cell r="I60">
            <v>104090.39664761905</v>
          </cell>
          <cell r="J60">
            <v>104090.39664761905</v>
          </cell>
        </row>
        <row r="61">
          <cell r="E61" t="str">
            <v>Nhùa (4.0%)</v>
          </cell>
          <cell r="F61" t="str">
            <v>kg</v>
          </cell>
          <cell r="G61">
            <v>41.173999999999999</v>
          </cell>
          <cell r="H61">
            <v>3437.7429523809524</v>
          </cell>
          <cell r="I61">
            <v>141545.62832133332</v>
          </cell>
          <cell r="J61">
            <v>141545.62832133332</v>
          </cell>
        </row>
        <row r="62">
          <cell r="E62" t="str">
            <v xml:space="preserve">Bªt«ng nhùa  h¹t trung dµy 7cm </v>
          </cell>
          <cell r="F62" t="str">
            <v>100m2</v>
          </cell>
          <cell r="H62" t="str">
            <v/>
          </cell>
          <cell r="J62">
            <v>5084845.3601453183</v>
          </cell>
          <cell r="K62">
            <v>36918.635300000002</v>
          </cell>
          <cell r="L62">
            <v>139568.64918000001</v>
          </cell>
        </row>
        <row r="63">
          <cell r="E63" t="str">
            <v>a - VËt liÖu :</v>
          </cell>
          <cell r="I63">
            <v>5084845.3601453183</v>
          </cell>
        </row>
        <row r="64">
          <cell r="E64" t="str">
            <v>Bªt«ng nhùa</v>
          </cell>
          <cell r="F64" t="str">
            <v xml:space="preserve">TÊn </v>
          </cell>
          <cell r="G64">
            <v>16.614999999999998</v>
          </cell>
          <cell r="H64">
            <v>306039.44388476189</v>
          </cell>
          <cell r="I64">
            <v>5084845.3601453183</v>
          </cell>
          <cell r="J64">
            <v>5084845.3601453183</v>
          </cell>
        </row>
        <row r="65">
          <cell r="E65" t="str">
            <v>b - Nh©n c«ng</v>
          </cell>
          <cell r="I65">
            <v>36918.635300000002</v>
          </cell>
        </row>
        <row r="66">
          <cell r="E66" t="str">
            <v>Nh©n c«ng bËc 4,0/7</v>
          </cell>
          <cell r="F66" t="str">
            <v xml:space="preserve">C«ng </v>
          </cell>
          <cell r="G66">
            <v>2.5449999999999999</v>
          </cell>
          <cell r="H66">
            <v>14506.34</v>
          </cell>
          <cell r="I66">
            <v>36918.635300000002</v>
          </cell>
          <cell r="K66">
            <v>36918.635300000002</v>
          </cell>
        </row>
        <row r="67">
          <cell r="E67" t="str">
            <v>c- m¸y</v>
          </cell>
          <cell r="I67">
            <v>139568.64918000001</v>
          </cell>
        </row>
        <row r="68">
          <cell r="E68" t="str">
            <v>M¸y r¶i 20T/h</v>
          </cell>
          <cell r="F68" t="str">
            <v>Ca</v>
          </cell>
          <cell r="G68">
            <v>0.13900000000000001</v>
          </cell>
          <cell r="H68">
            <v>536043</v>
          </cell>
          <cell r="I68">
            <v>74509.977000000014</v>
          </cell>
          <cell r="L68">
            <v>74509.977000000014</v>
          </cell>
        </row>
        <row r="69">
          <cell r="E69" t="str">
            <v>Lu 10T</v>
          </cell>
          <cell r="F69" t="str">
            <v>Ca</v>
          </cell>
          <cell r="G69">
            <v>0.12</v>
          </cell>
          <cell r="H69">
            <v>288922</v>
          </cell>
          <cell r="I69">
            <v>34670.639999999999</v>
          </cell>
          <cell r="L69">
            <v>34670.639999999999</v>
          </cell>
        </row>
        <row r="70">
          <cell r="E70" t="str">
            <v>Lu b¸nh lèp 16T</v>
          </cell>
          <cell r="F70" t="str">
            <v>Ca</v>
          </cell>
          <cell r="G70">
            <v>6.4000000000000001E-2</v>
          </cell>
          <cell r="H70">
            <v>432053</v>
          </cell>
          <cell r="I70">
            <v>27651.392</v>
          </cell>
          <cell r="L70">
            <v>27651.392</v>
          </cell>
        </row>
        <row r="71">
          <cell r="E71" t="str">
            <v>M¸y kh¸c</v>
          </cell>
          <cell r="F71" t="str">
            <v>%</v>
          </cell>
          <cell r="G71">
            <v>2</v>
          </cell>
          <cell r="H71">
            <v>136832.00900000002</v>
          </cell>
          <cell r="I71">
            <v>2736.6401800000003</v>
          </cell>
          <cell r="L71">
            <v>2736.6401800000003</v>
          </cell>
        </row>
        <row r="72">
          <cell r="E72" t="str">
            <v>BTN th« dµy 5cm bï vªnh</v>
          </cell>
          <cell r="F72" t="str">
            <v>100m2</v>
          </cell>
          <cell r="H72" t="str">
            <v/>
          </cell>
          <cell r="J72">
            <v>3262345.7857387168</v>
          </cell>
          <cell r="K72">
            <v>25821.285200000002</v>
          </cell>
          <cell r="L72">
            <v>116604.56706000002</v>
          </cell>
        </row>
        <row r="73">
          <cell r="E73" t="str">
            <v>a - VËt liÖu :</v>
          </cell>
          <cell r="I73">
            <v>3262345.7857387168</v>
          </cell>
        </row>
        <row r="74">
          <cell r="E74" t="str">
            <v>Bªt«ng nhùa</v>
          </cell>
          <cell r="F74" t="str">
            <v xml:space="preserve">TÊn </v>
          </cell>
          <cell r="G74">
            <v>11.62</v>
          </cell>
          <cell r="H74">
            <v>280752.64937510475</v>
          </cell>
          <cell r="I74">
            <v>3262345.7857387168</v>
          </cell>
          <cell r="J74">
            <v>3262345.7857387168</v>
          </cell>
        </row>
        <row r="75">
          <cell r="E75" t="str">
            <v>b - Nh©n c«ng</v>
          </cell>
          <cell r="I75">
            <v>25821.285200000002</v>
          </cell>
        </row>
        <row r="76">
          <cell r="E76" t="str">
            <v>Nh©n c«ng bËc 4,0/7</v>
          </cell>
          <cell r="F76" t="str">
            <v xml:space="preserve">C«ng </v>
          </cell>
          <cell r="G76">
            <v>1.78</v>
          </cell>
          <cell r="H76">
            <v>14506.34</v>
          </cell>
          <cell r="I76">
            <v>25821.285200000002</v>
          </cell>
          <cell r="K76">
            <v>25821.285200000002</v>
          </cell>
        </row>
        <row r="77">
          <cell r="E77" t="str">
            <v>c- m¸y</v>
          </cell>
          <cell r="I77">
            <v>116604.56706000002</v>
          </cell>
        </row>
        <row r="78">
          <cell r="E78" t="str">
            <v>M¸y r¶i 20T/h</v>
          </cell>
          <cell r="F78" t="str">
            <v>Ca</v>
          </cell>
          <cell r="G78">
            <v>9.7000000000000003E-2</v>
          </cell>
          <cell r="H78">
            <v>536043</v>
          </cell>
          <cell r="I78">
            <v>51996.171000000002</v>
          </cell>
          <cell r="L78">
            <v>51996.171000000002</v>
          </cell>
        </row>
        <row r="79">
          <cell r="E79" t="str">
            <v>Lu 10T</v>
          </cell>
          <cell r="F79" t="str">
            <v>Ca</v>
          </cell>
          <cell r="G79">
            <v>0.12</v>
          </cell>
          <cell r="H79">
            <v>288922</v>
          </cell>
          <cell r="I79">
            <v>34670.639999999999</v>
          </cell>
          <cell r="L79">
            <v>34670.639999999999</v>
          </cell>
        </row>
        <row r="80">
          <cell r="E80" t="str">
            <v>Lu b¸nh lèp 16T</v>
          </cell>
          <cell r="F80" t="str">
            <v>Ca</v>
          </cell>
          <cell r="G80">
            <v>6.4000000000000001E-2</v>
          </cell>
          <cell r="H80">
            <v>432053</v>
          </cell>
          <cell r="I80">
            <v>27651.392</v>
          </cell>
          <cell r="L80">
            <v>27651.392</v>
          </cell>
        </row>
        <row r="81">
          <cell r="E81" t="str">
            <v>M¸y kh¸c</v>
          </cell>
          <cell r="F81" t="str">
            <v>%</v>
          </cell>
          <cell r="G81">
            <v>2</v>
          </cell>
          <cell r="H81">
            <v>114318.20300000001</v>
          </cell>
          <cell r="I81">
            <v>2286.3640600000003</v>
          </cell>
          <cell r="L81">
            <v>2286.3640600000003</v>
          </cell>
        </row>
        <row r="82">
          <cell r="E82" t="str">
            <v>§¸ d¨m ®en bï vªnh dµy TB 8cm</v>
          </cell>
          <cell r="F82" t="str">
            <v>100m2</v>
          </cell>
          <cell r="H82" t="str">
            <v/>
          </cell>
          <cell r="J82">
            <v>4566373.7041728245</v>
          </cell>
          <cell r="K82">
            <v>33219.518600000003</v>
          </cell>
          <cell r="L82">
            <v>141116.72459999999</v>
          </cell>
        </row>
        <row r="83">
          <cell r="E83" t="str">
            <v>a - VËt liÖu :</v>
          </cell>
          <cell r="I83">
            <v>4566373.7041728245</v>
          </cell>
        </row>
        <row r="84">
          <cell r="E84" t="str">
            <v>§¸ d¨m ®en</v>
          </cell>
          <cell r="F84" t="str">
            <v xml:space="preserve">TÊn </v>
          </cell>
          <cell r="G84">
            <v>18.59</v>
          </cell>
          <cell r="H84">
            <v>245636.02496895238</v>
          </cell>
          <cell r="I84">
            <v>4566373.7041728245</v>
          </cell>
          <cell r="J84">
            <v>4566373.7041728245</v>
          </cell>
        </row>
        <row r="85">
          <cell r="E85" t="str">
            <v>b - Nh©n c«ng</v>
          </cell>
          <cell r="I85">
            <v>33219.518600000003</v>
          </cell>
        </row>
        <row r="86">
          <cell r="E86" t="str">
            <v>Nh©n c«ng bËc 4,0/7</v>
          </cell>
          <cell r="F86" t="str">
            <v xml:space="preserve">C«ng </v>
          </cell>
          <cell r="G86">
            <v>2.29</v>
          </cell>
          <cell r="H86">
            <v>14506.34</v>
          </cell>
          <cell r="I86">
            <v>33219.518600000003</v>
          </cell>
          <cell r="K86">
            <v>33219.518600000003</v>
          </cell>
        </row>
        <row r="87">
          <cell r="E87" t="str">
            <v>c- m¸y</v>
          </cell>
          <cell r="I87">
            <v>141116.72459999999</v>
          </cell>
        </row>
        <row r="88">
          <cell r="E88" t="str">
            <v>M¸y r¶i 20T/h</v>
          </cell>
          <cell r="F88" t="str">
            <v>Ca</v>
          </cell>
          <cell r="G88">
            <v>0.124</v>
          </cell>
          <cell r="H88">
            <v>536043</v>
          </cell>
          <cell r="I88">
            <v>66469.331999999995</v>
          </cell>
          <cell r="L88">
            <v>66469.331999999995</v>
          </cell>
        </row>
        <row r="89">
          <cell r="E89" t="str">
            <v>Lu 10T</v>
          </cell>
          <cell r="F89" t="str">
            <v>Ca</v>
          </cell>
          <cell r="G89">
            <v>0.18</v>
          </cell>
          <cell r="H89">
            <v>288922</v>
          </cell>
          <cell r="I89">
            <v>52005.96</v>
          </cell>
          <cell r="L89">
            <v>52005.96</v>
          </cell>
        </row>
        <row r="90">
          <cell r="E90" t="str">
            <v>Lu b¸nh lèp 16T</v>
          </cell>
          <cell r="F90" t="str">
            <v>Ca</v>
          </cell>
          <cell r="G90">
            <v>4.5999999999999999E-2</v>
          </cell>
          <cell r="H90">
            <v>432053</v>
          </cell>
          <cell r="I90">
            <v>19874.437999999998</v>
          </cell>
          <cell r="L90">
            <v>19874.437999999998</v>
          </cell>
        </row>
        <row r="91">
          <cell r="E91" t="str">
            <v>M¸y kh¸c</v>
          </cell>
          <cell r="F91" t="str">
            <v>%</v>
          </cell>
          <cell r="G91">
            <v>2</v>
          </cell>
          <cell r="H91">
            <v>138349.72999999998</v>
          </cell>
          <cell r="I91">
            <v>2766.9945999999995</v>
          </cell>
          <cell r="L91">
            <v>2766.9945999999995</v>
          </cell>
        </row>
        <row r="92">
          <cell r="E92" t="str">
            <v>S¶n xuÊt  BTN tr¹m trén 80-90 T/h</v>
          </cell>
          <cell r="F92" t="str">
            <v>tÊn</v>
          </cell>
          <cell r="H92" t="str">
            <v/>
          </cell>
          <cell r="J92">
            <v>0</v>
          </cell>
          <cell r="K92">
            <v>0</v>
          </cell>
          <cell r="L92">
            <v>52633.935144000003</v>
          </cell>
        </row>
        <row r="93">
          <cell r="E93" t="str">
            <v>c- m¸y</v>
          </cell>
          <cell r="I93">
            <v>52633.935144000003</v>
          </cell>
        </row>
        <row r="94">
          <cell r="E94" t="str">
            <v>Tr¹m trén 80-90T/h</v>
          </cell>
          <cell r="F94" t="str">
            <v>Ca</v>
          </cell>
          <cell r="G94">
            <v>3.8999999999999998E-3</v>
          </cell>
          <cell r="H94">
            <v>12346370</v>
          </cell>
          <cell r="I94">
            <v>48150.843000000001</v>
          </cell>
          <cell r="L94">
            <v>48150.843000000001</v>
          </cell>
        </row>
        <row r="95">
          <cell r="E95" t="str">
            <v>M¸y xóc 1,25m3</v>
          </cell>
          <cell r="F95" t="str">
            <v>Ca</v>
          </cell>
          <cell r="G95">
            <v>3.8999999999999998E-3</v>
          </cell>
          <cell r="H95">
            <v>713258</v>
          </cell>
          <cell r="I95">
            <v>2781.7062000000001</v>
          </cell>
          <cell r="L95">
            <v>2781.7062000000001</v>
          </cell>
        </row>
        <row r="96">
          <cell r="E96" t="str">
            <v>M¸y ñi 110cv</v>
          </cell>
          <cell r="F96" t="str">
            <v>Ca</v>
          </cell>
          <cell r="G96">
            <v>1E-3</v>
          </cell>
          <cell r="H96">
            <v>669348</v>
          </cell>
          <cell r="I96">
            <v>669.34800000000007</v>
          </cell>
          <cell r="L96">
            <v>669.34800000000007</v>
          </cell>
        </row>
        <row r="97">
          <cell r="E97" t="str">
            <v>M¸y kh¸c</v>
          </cell>
          <cell r="F97" t="str">
            <v>%</v>
          </cell>
          <cell r="G97">
            <v>2</v>
          </cell>
          <cell r="H97">
            <v>51601.897199999999</v>
          </cell>
          <cell r="I97">
            <v>1032.0379439999999</v>
          </cell>
          <cell r="L97">
            <v>1032.0379439999999</v>
          </cell>
        </row>
        <row r="98">
          <cell r="E98" t="str">
            <v>S¶n xuÊt  §D§  tr¹m trén 80-90 T/h</v>
          </cell>
          <cell r="F98" t="str">
            <v>tÊn</v>
          </cell>
          <cell r="H98" t="str">
            <v/>
          </cell>
          <cell r="J98">
            <v>0</v>
          </cell>
          <cell r="K98">
            <v>0</v>
          </cell>
          <cell r="L98">
            <v>40645.196639999995</v>
          </cell>
        </row>
        <row r="99">
          <cell r="E99" t="str">
            <v>c- m¸y</v>
          </cell>
          <cell r="I99">
            <v>40645.196639999995</v>
          </cell>
        </row>
        <row r="100">
          <cell r="E100" t="str">
            <v>Tr¹m trén 80-90T/h</v>
          </cell>
          <cell r="F100" t="str">
            <v>Ca</v>
          </cell>
          <cell r="G100">
            <v>3.0000000000000001E-3</v>
          </cell>
          <cell r="H100">
            <v>12346370</v>
          </cell>
          <cell r="I100">
            <v>37039.11</v>
          </cell>
          <cell r="L100">
            <v>37039.11</v>
          </cell>
        </row>
        <row r="101">
          <cell r="E101" t="str">
            <v>M¸y xóc 1,25m3</v>
          </cell>
          <cell r="F101" t="str">
            <v>Ca</v>
          </cell>
          <cell r="G101">
            <v>3.0000000000000001E-3</v>
          </cell>
          <cell r="H101">
            <v>713258</v>
          </cell>
          <cell r="I101">
            <v>2139.7739999999999</v>
          </cell>
          <cell r="L101">
            <v>2139.7739999999999</v>
          </cell>
        </row>
        <row r="102">
          <cell r="E102" t="str">
            <v>M¸y ñi 110cv</v>
          </cell>
          <cell r="F102" t="str">
            <v>Ca</v>
          </cell>
          <cell r="G102">
            <v>1E-3</v>
          </cell>
          <cell r="H102">
            <v>669348</v>
          </cell>
          <cell r="I102">
            <v>669.34800000000007</v>
          </cell>
          <cell r="L102">
            <v>669.34800000000007</v>
          </cell>
        </row>
        <row r="103">
          <cell r="E103" t="str">
            <v>M¸y kh¸c</v>
          </cell>
          <cell r="F103" t="str">
            <v>%</v>
          </cell>
          <cell r="G103">
            <v>2</v>
          </cell>
          <cell r="H103">
            <v>39848.231999999996</v>
          </cell>
          <cell r="I103">
            <v>796.96463999999992</v>
          </cell>
          <cell r="L103">
            <v>796.96463999999992</v>
          </cell>
        </row>
        <row r="104">
          <cell r="E104" t="str">
            <v>VËn chuyÓn BTN, ®¸ d¨m ®en 7 km</v>
          </cell>
          <cell r="F104" t="str">
            <v>tÊn</v>
          </cell>
          <cell r="H104" t="str">
            <v/>
          </cell>
          <cell r="L104">
            <v>10251.93</v>
          </cell>
        </row>
        <row r="105">
          <cell r="E105" t="str">
            <v>(Vc BTN tõ tr¹m trén di ®éng Km271+500)</v>
          </cell>
        </row>
        <row r="106">
          <cell r="E106" t="str">
            <v>c- m¸y</v>
          </cell>
          <cell r="I106">
            <v>10251.93</v>
          </cell>
        </row>
        <row r="107">
          <cell r="E107" t="str">
            <v>¤t« tù ®æ 10T</v>
          </cell>
          <cell r="F107" t="str">
            <v>Ca</v>
          </cell>
          <cell r="G107">
            <v>1.95E-2</v>
          </cell>
          <cell r="H107">
            <v>525740</v>
          </cell>
          <cell r="I107">
            <v>10251.93</v>
          </cell>
          <cell r="L107">
            <v>10251.93</v>
          </cell>
        </row>
        <row r="108">
          <cell r="E108" t="str">
            <v>(0.0165+0.001x3Km)</v>
          </cell>
          <cell r="H108" t="str">
            <v/>
          </cell>
        </row>
        <row r="109">
          <cell r="E109" t="str">
            <v xml:space="preserve">§¾p ®Êt ®åi K98 dµy 30cm </v>
          </cell>
          <cell r="F109" t="str">
            <v>100m3</v>
          </cell>
          <cell r="H109" t="str">
            <v/>
          </cell>
          <cell r="J109">
            <v>0</v>
          </cell>
          <cell r="K109">
            <v>41429.654000000002</v>
          </cell>
          <cell r="L109">
            <v>410672.84471999999</v>
          </cell>
        </row>
        <row r="110">
          <cell r="E110" t="str">
            <v>b - Nh©n c«ng</v>
          </cell>
          <cell r="I110">
            <v>41429.654000000002</v>
          </cell>
        </row>
        <row r="111">
          <cell r="E111" t="str">
            <v>Nh©n c«ng bËc 3,0/7</v>
          </cell>
          <cell r="F111" t="str">
            <v xml:space="preserve">C«ng </v>
          </cell>
          <cell r="G111">
            <v>3.16</v>
          </cell>
          <cell r="H111">
            <v>13110.65</v>
          </cell>
          <cell r="I111">
            <v>41429.654000000002</v>
          </cell>
          <cell r="K111">
            <v>41429.654000000002</v>
          </cell>
        </row>
        <row r="112">
          <cell r="E112" t="str">
            <v>c- m¸y</v>
          </cell>
          <cell r="I112">
            <v>410672.84471999999</v>
          </cell>
        </row>
        <row r="113">
          <cell r="E113" t="str">
            <v>M¸y ®Çm 25T</v>
          </cell>
          <cell r="F113" t="str">
            <v>Ca</v>
          </cell>
          <cell r="G113">
            <v>0.46800000000000003</v>
          </cell>
          <cell r="H113">
            <v>505651</v>
          </cell>
          <cell r="I113">
            <v>236644.66800000001</v>
          </cell>
          <cell r="L113">
            <v>236644.66800000001</v>
          </cell>
        </row>
        <row r="114">
          <cell r="E114" t="str">
            <v>M¸y ñi 110cv</v>
          </cell>
          <cell r="F114" t="str">
            <v>Ca</v>
          </cell>
          <cell r="G114">
            <v>0.23400000000000001</v>
          </cell>
          <cell r="H114">
            <v>669348</v>
          </cell>
          <cell r="I114">
            <v>156627.432</v>
          </cell>
          <cell r="L114">
            <v>156627.432</v>
          </cell>
        </row>
        <row r="115">
          <cell r="E115" t="str">
            <v>M¸y san 110cv</v>
          </cell>
          <cell r="F115" t="str">
            <v>Ca</v>
          </cell>
          <cell r="G115">
            <v>1.6E-2</v>
          </cell>
          <cell r="H115">
            <v>584271</v>
          </cell>
          <cell r="I115">
            <v>9348.3359999999993</v>
          </cell>
          <cell r="L115">
            <v>9348.3359999999993</v>
          </cell>
        </row>
        <row r="116">
          <cell r="E116" t="str">
            <v>M¸y kh¸c</v>
          </cell>
          <cell r="F116" t="str">
            <v>%</v>
          </cell>
          <cell r="G116">
            <v>2</v>
          </cell>
          <cell r="H116">
            <v>402620.43599999999</v>
          </cell>
          <cell r="I116">
            <v>8052.4087199999994</v>
          </cell>
          <cell r="L116">
            <v>8052.4087199999994</v>
          </cell>
        </row>
        <row r="117">
          <cell r="E117" t="str">
            <v>§¾p ®Êt  lÒ ®­êng b»ng ®Çm cãc (T¹m tÝnh)</v>
          </cell>
          <cell r="F117" t="str">
            <v>100m3</v>
          </cell>
          <cell r="H117" t="str">
            <v/>
          </cell>
          <cell r="J117">
            <v>0</v>
          </cell>
          <cell r="K117">
            <v>200223.10500000001</v>
          </cell>
          <cell r="L117">
            <v>238854.82800000004</v>
          </cell>
        </row>
        <row r="118">
          <cell r="E118" t="str">
            <v>b - Nh©n c«ng</v>
          </cell>
          <cell r="I118">
            <v>200223.10500000001</v>
          </cell>
        </row>
        <row r="119">
          <cell r="E119" t="str">
            <v>Nh©n c«ng bËc 3,5/7</v>
          </cell>
          <cell r="F119" t="str">
            <v xml:space="preserve">C«ng </v>
          </cell>
          <cell r="G119">
            <v>14.5</v>
          </cell>
          <cell r="H119">
            <v>13808.49</v>
          </cell>
          <cell r="I119">
            <v>200223.10500000001</v>
          </cell>
          <cell r="K119">
            <v>200223.10500000001</v>
          </cell>
        </row>
        <row r="120">
          <cell r="E120" t="str">
            <v>c- m¸y</v>
          </cell>
          <cell r="I120">
            <v>238854.82800000004</v>
          </cell>
        </row>
        <row r="121">
          <cell r="E121" t="str">
            <v>M¸y ®Çm cãc</v>
          </cell>
          <cell r="F121" t="str">
            <v>Ca</v>
          </cell>
          <cell r="G121">
            <v>3.3</v>
          </cell>
          <cell r="H121">
            <v>50170</v>
          </cell>
          <cell r="I121">
            <v>165561</v>
          </cell>
          <cell r="L121">
            <v>165561</v>
          </cell>
        </row>
        <row r="122">
          <cell r="E122" t="str">
            <v>¤t« t­íi n­íc 5m3</v>
          </cell>
          <cell r="F122" t="str">
            <v>Ca</v>
          </cell>
          <cell r="G122">
            <v>0.2</v>
          </cell>
          <cell r="H122">
            <v>343052</v>
          </cell>
          <cell r="I122">
            <v>68610.400000000009</v>
          </cell>
          <cell r="L122">
            <v>68610.400000000009</v>
          </cell>
        </row>
        <row r="123">
          <cell r="E123" t="str">
            <v>M¸y kh¸c</v>
          </cell>
          <cell r="F123" t="str">
            <v>%</v>
          </cell>
          <cell r="G123">
            <v>2</v>
          </cell>
          <cell r="H123">
            <v>234171.40000000002</v>
          </cell>
          <cell r="I123">
            <v>4683.4280000000008</v>
          </cell>
          <cell r="L123">
            <v>4683.4280000000008</v>
          </cell>
        </row>
        <row r="124">
          <cell r="E124" t="str">
            <v xml:space="preserve">§¾p ®Êt ®åi K95 </v>
          </cell>
          <cell r="F124" t="str">
            <v>100m3</v>
          </cell>
          <cell r="H124" t="str">
            <v/>
          </cell>
          <cell r="J124">
            <v>0</v>
          </cell>
          <cell r="K124">
            <v>41429.654000000002</v>
          </cell>
          <cell r="L124">
            <v>360788.50800000003</v>
          </cell>
        </row>
        <row r="125">
          <cell r="E125" t="str">
            <v>b - Nh©n c«ng</v>
          </cell>
          <cell r="I125">
            <v>41429.654000000002</v>
          </cell>
        </row>
        <row r="126">
          <cell r="E126" t="str">
            <v>Nh©n c«ng bËc 3,0/7</v>
          </cell>
          <cell r="F126" t="str">
            <v xml:space="preserve">C«ng </v>
          </cell>
          <cell r="G126">
            <v>3.16</v>
          </cell>
          <cell r="H126">
            <v>13110.65</v>
          </cell>
          <cell r="I126">
            <v>41429.654000000002</v>
          </cell>
          <cell r="K126">
            <v>41429.654000000002</v>
          </cell>
        </row>
        <row r="127">
          <cell r="E127" t="str">
            <v>c- m¸y</v>
          </cell>
          <cell r="I127">
            <v>360788.50800000003</v>
          </cell>
        </row>
        <row r="128">
          <cell r="E128" t="str">
            <v>M¸y ®Çm 9T</v>
          </cell>
          <cell r="F128" t="str">
            <v>Ca</v>
          </cell>
          <cell r="G128">
            <v>0.46299999999999997</v>
          </cell>
          <cell r="H128">
            <v>443844</v>
          </cell>
          <cell r="I128">
            <v>205499.772</v>
          </cell>
          <cell r="L128">
            <v>205499.772</v>
          </cell>
        </row>
        <row r="129">
          <cell r="E129" t="str">
            <v>M¸y ñi 110cv</v>
          </cell>
          <cell r="F129" t="str">
            <v>Ca</v>
          </cell>
          <cell r="G129">
            <v>0.23200000000000001</v>
          </cell>
          <cell r="H129">
            <v>669348</v>
          </cell>
          <cell r="I129">
            <v>155288.736</v>
          </cell>
          <cell r="L129">
            <v>155288.736</v>
          </cell>
        </row>
        <row r="131">
          <cell r="E131" t="str">
            <v>§¾p ®Êt lÒ ®­êng b»ng thñ c«ng</v>
          </cell>
          <cell r="F131" t="str">
            <v>m3</v>
          </cell>
          <cell r="H131" t="str">
            <v/>
          </cell>
          <cell r="J131" t="e">
            <v>#REF!</v>
          </cell>
          <cell r="K131">
            <v>22703.4372</v>
          </cell>
          <cell r="L131" t="e">
            <v>#REF!</v>
          </cell>
        </row>
        <row r="132">
          <cell r="E132" t="str">
            <v>b - Nh©n c«ng</v>
          </cell>
          <cell r="I132">
            <v>22703.4372</v>
          </cell>
        </row>
        <row r="133">
          <cell r="E133" t="str">
            <v>Nh©n c«ng bËc 2,7/7</v>
          </cell>
          <cell r="F133" t="str">
            <v xml:space="preserve">C«ng </v>
          </cell>
          <cell r="G133">
            <v>1.78</v>
          </cell>
          <cell r="H133">
            <v>12754.74</v>
          </cell>
          <cell r="I133">
            <v>22703.4372</v>
          </cell>
          <cell r="K133">
            <v>22703.4372</v>
          </cell>
        </row>
        <row r="134">
          <cell r="E134" t="str">
            <v xml:space="preserve">§µo xóc ®Êt ®Ó ®¾p 1km ®Çu ®Êt cÊp 3 </v>
          </cell>
          <cell r="F134" t="str">
            <v>100m3</v>
          </cell>
          <cell r="H134" t="str">
            <v/>
          </cell>
          <cell r="J134">
            <v>238095.23809523808</v>
          </cell>
          <cell r="K134">
            <v>10619.6265</v>
          </cell>
          <cell r="L134">
            <v>708907.52400000009</v>
          </cell>
        </row>
        <row r="135">
          <cell r="E135" t="str">
            <v>a - VËt liÖu :</v>
          </cell>
          <cell r="I135">
            <v>0</v>
          </cell>
        </row>
        <row r="136">
          <cell r="E136" t="str">
            <v>§Êt ®¾p</v>
          </cell>
          <cell r="F136" t="str">
            <v>m3</v>
          </cell>
          <cell r="G136">
            <v>100</v>
          </cell>
          <cell r="H136">
            <v>2380.9523809523807</v>
          </cell>
          <cell r="J136">
            <v>238095.23809523808</v>
          </cell>
        </row>
        <row r="137">
          <cell r="E137" t="str">
            <v>b - Nh©n c«ng</v>
          </cell>
          <cell r="I137">
            <v>10619.6265</v>
          </cell>
        </row>
        <row r="138">
          <cell r="E138" t="str">
            <v>Nh©n c«ng bËc 3,0/7</v>
          </cell>
          <cell r="F138" t="str">
            <v xml:space="preserve">C«ng </v>
          </cell>
          <cell r="G138">
            <v>0.81</v>
          </cell>
          <cell r="H138">
            <v>13110.65</v>
          </cell>
          <cell r="I138">
            <v>10619.6265</v>
          </cell>
          <cell r="K138">
            <v>10619.6265</v>
          </cell>
        </row>
        <row r="139">
          <cell r="E139" t="str">
            <v>c- m¸y</v>
          </cell>
          <cell r="I139">
            <v>708907.52400000009</v>
          </cell>
        </row>
        <row r="140">
          <cell r="E140" t="str">
            <v>M¸y ®µo &lt;=0,8m3</v>
          </cell>
          <cell r="F140" t="str">
            <v>Ca</v>
          </cell>
          <cell r="G140">
            <v>0.33600000000000002</v>
          </cell>
          <cell r="H140">
            <v>705849</v>
          </cell>
          <cell r="I140">
            <v>237165.26400000002</v>
          </cell>
          <cell r="L140">
            <v>237165.26400000002</v>
          </cell>
        </row>
        <row r="141">
          <cell r="E141" t="str">
            <v>¤t« tù ®æ 10T</v>
          </cell>
          <cell r="F141" t="str">
            <v>Ca</v>
          </cell>
          <cell r="G141">
            <v>0.84</v>
          </cell>
          <cell r="H141">
            <v>525740</v>
          </cell>
          <cell r="I141">
            <v>441621.6</v>
          </cell>
          <cell r="L141">
            <v>441621.6</v>
          </cell>
        </row>
        <row r="142">
          <cell r="E142" t="str">
            <v>M¸y ñi 110cv</v>
          </cell>
          <cell r="F142" t="str">
            <v>Ca</v>
          </cell>
          <cell r="G142">
            <v>4.4999999999999998E-2</v>
          </cell>
          <cell r="H142">
            <v>669348</v>
          </cell>
          <cell r="I142">
            <v>30120.66</v>
          </cell>
          <cell r="L142">
            <v>30120.66</v>
          </cell>
        </row>
        <row r="143">
          <cell r="E143" t="str">
            <v>VC tiÕp ®Êt cÊp 3 ë cù ly 1 km</v>
          </cell>
          <cell r="F143" t="str">
            <v>100m3</v>
          </cell>
          <cell r="H143" t="str">
            <v/>
          </cell>
          <cell r="L143">
            <v>199781.2</v>
          </cell>
        </row>
        <row r="144">
          <cell r="E144" t="str">
            <v>c- m¸y</v>
          </cell>
          <cell r="I144">
            <v>199781.2</v>
          </cell>
        </row>
        <row r="145">
          <cell r="E145" t="str">
            <v>¤t« tù ®æ 10T</v>
          </cell>
          <cell r="F145" t="str">
            <v>Ca</v>
          </cell>
          <cell r="G145">
            <v>0.38</v>
          </cell>
          <cell r="H145">
            <v>525740</v>
          </cell>
          <cell r="I145">
            <v>199781.2</v>
          </cell>
          <cell r="L145">
            <v>199781.2</v>
          </cell>
        </row>
        <row r="146">
          <cell r="E146" t="str">
            <v>T­íi n­íc tr­íc khi ®¾p ®Êt</v>
          </cell>
          <cell r="F146" t="str">
            <v>m3</v>
          </cell>
          <cell r="H146" t="str">
            <v/>
          </cell>
          <cell r="I146">
            <v>2734.1252600000003</v>
          </cell>
          <cell r="J146">
            <v>0</v>
          </cell>
          <cell r="K146">
            <v>0</v>
          </cell>
          <cell r="L146">
            <v>2734.1252600000003</v>
          </cell>
        </row>
        <row r="147">
          <cell r="E147" t="str">
            <v>¤t« t­íi n­íc 5m3</v>
          </cell>
          <cell r="F147" t="str">
            <v>Ca</v>
          </cell>
          <cell r="G147">
            <v>5.6600000000000001E-3</v>
          </cell>
          <cell r="H147">
            <v>343052</v>
          </cell>
          <cell r="I147">
            <v>1941.6743200000001</v>
          </cell>
          <cell r="L147">
            <v>1941.6743200000001</v>
          </cell>
        </row>
        <row r="148">
          <cell r="E148" t="str">
            <v>M¸y b¬m n­íc 20CV</v>
          </cell>
          <cell r="F148" t="str">
            <v>Ca</v>
          </cell>
          <cell r="G148">
            <v>5.6600000000000001E-3</v>
          </cell>
          <cell r="H148">
            <v>140009</v>
          </cell>
          <cell r="I148">
            <v>792.45094000000006</v>
          </cell>
          <cell r="L148">
            <v>792.45094000000006</v>
          </cell>
        </row>
        <row r="149">
          <cell r="E149" t="str">
            <v>Vc ®Êt thõa ®æ ®i cù ly 0,5km</v>
          </cell>
          <cell r="F149" t="str">
            <v>100m3</v>
          </cell>
          <cell r="J149">
            <v>0</v>
          </cell>
          <cell r="K149">
            <v>0</v>
          </cell>
          <cell r="L149">
            <v>78861</v>
          </cell>
        </row>
        <row r="150">
          <cell r="E150" t="str">
            <v>c- m¸y</v>
          </cell>
          <cell r="I150">
            <v>78861</v>
          </cell>
        </row>
        <row r="151">
          <cell r="E151" t="str">
            <v>¤t« tù ®æ 10T</v>
          </cell>
          <cell r="F151" t="str">
            <v>Ca</v>
          </cell>
          <cell r="G151">
            <v>0.15</v>
          </cell>
          <cell r="H151">
            <v>525740</v>
          </cell>
          <cell r="I151">
            <v>78861</v>
          </cell>
          <cell r="L151">
            <v>78861</v>
          </cell>
        </row>
        <row r="152">
          <cell r="E152" t="str">
            <v>( 0,3 x 0,5 = 0,15ca )</v>
          </cell>
        </row>
        <row r="153">
          <cell r="E153" t="str">
            <v>Vc ®¸ ®µo nÒn ®æ ®i cù ly 3km</v>
          </cell>
          <cell r="F153" t="str">
            <v>100m3</v>
          </cell>
          <cell r="J153">
            <v>0</v>
          </cell>
          <cell r="K153">
            <v>0</v>
          </cell>
          <cell r="L153">
            <v>616693.0199999999</v>
          </cell>
        </row>
        <row r="154">
          <cell r="E154" t="str">
            <v>c- m¸y</v>
          </cell>
          <cell r="I154">
            <v>616693.0199999999</v>
          </cell>
        </row>
        <row r="155">
          <cell r="E155" t="str">
            <v>¤t« tù ®æ 10T</v>
          </cell>
          <cell r="F155" t="str">
            <v>Ca</v>
          </cell>
          <cell r="G155">
            <v>1.1729999999999998</v>
          </cell>
          <cell r="H155">
            <v>525740</v>
          </cell>
          <cell r="I155">
            <v>616693.0199999999</v>
          </cell>
          <cell r="L155">
            <v>616693.0199999999</v>
          </cell>
        </row>
        <row r="156">
          <cell r="E156" t="str">
            <v>( 0,34 x 3 x 1.15= 1.173ca )</v>
          </cell>
        </row>
        <row r="157">
          <cell r="E157" t="str">
            <v>§µo xóc ®¸ ®æ ®i cù ly VC 500m</v>
          </cell>
          <cell r="F157" t="str">
            <v>100m3</v>
          </cell>
          <cell r="H157" t="str">
            <v/>
          </cell>
          <cell r="J157">
            <v>0</v>
          </cell>
          <cell r="K157">
            <v>19600.421749999998</v>
          </cell>
          <cell r="L157">
            <v>731649.00489999994</v>
          </cell>
        </row>
        <row r="158">
          <cell r="E158" t="str">
            <v>b - Nh©n c«ng</v>
          </cell>
          <cell r="I158">
            <v>19600.421749999998</v>
          </cell>
        </row>
        <row r="159">
          <cell r="E159" t="str">
            <v>Nh©n c«ng bËc 3,0/7</v>
          </cell>
          <cell r="F159" t="str">
            <v xml:space="preserve">C«ng </v>
          </cell>
          <cell r="G159">
            <v>1.4949999999999999</v>
          </cell>
          <cell r="H159">
            <v>13110.65</v>
          </cell>
          <cell r="I159">
            <v>19600.421749999998</v>
          </cell>
          <cell r="K159">
            <v>19600.421749999998</v>
          </cell>
        </row>
        <row r="160">
          <cell r="E160" t="str">
            <v>c- m¸y</v>
          </cell>
          <cell r="I160">
            <v>731649.00489999994</v>
          </cell>
        </row>
        <row r="161">
          <cell r="E161" t="str">
            <v>M¸y ®µo &lt;=0,8m3</v>
          </cell>
          <cell r="F161" t="str">
            <v>Ca</v>
          </cell>
          <cell r="G161">
            <v>0.42089999999999994</v>
          </cell>
          <cell r="H161">
            <v>705849</v>
          </cell>
          <cell r="I161">
            <v>297091.84409999993</v>
          </cell>
          <cell r="L161">
            <v>297091.84409999993</v>
          </cell>
        </row>
        <row r="162">
          <cell r="E162" t="str">
            <v>¤t« tù ®æ 10T</v>
          </cell>
          <cell r="F162" t="str">
            <v>Ca</v>
          </cell>
          <cell r="G162">
            <v>0.74749999999999994</v>
          </cell>
          <cell r="H162">
            <v>525740</v>
          </cell>
          <cell r="I162">
            <v>392990.64999999997</v>
          </cell>
          <cell r="L162">
            <v>392990.64999999997</v>
          </cell>
        </row>
        <row r="163">
          <cell r="E163" t="str">
            <v>M¸y ñi 110cv</v>
          </cell>
          <cell r="F163" t="str">
            <v>Ca</v>
          </cell>
          <cell r="G163">
            <v>6.2099999999999995E-2</v>
          </cell>
          <cell r="H163">
            <v>669348</v>
          </cell>
          <cell r="I163">
            <v>41566.510799999996</v>
          </cell>
          <cell r="L163">
            <v>41566.510799999996</v>
          </cell>
        </row>
        <row r="164">
          <cell r="E164" t="str">
            <v>§µo mÆt ®­êng nhùa cò</v>
          </cell>
          <cell r="F164" t="str">
            <v>m2</v>
          </cell>
          <cell r="H164" t="str">
            <v/>
          </cell>
          <cell r="K164">
            <v>2761.6980000000003</v>
          </cell>
        </row>
        <row r="165">
          <cell r="E165" t="str">
            <v>b - Nh©n c«ng</v>
          </cell>
          <cell r="I165">
            <v>2761.6980000000003</v>
          </cell>
        </row>
        <row r="166">
          <cell r="E166" t="str">
            <v>Nh©n c«ng bËc 3,5/7</v>
          </cell>
          <cell r="F166" t="str">
            <v xml:space="preserve">C«ng </v>
          </cell>
          <cell r="G166">
            <v>0.2</v>
          </cell>
          <cell r="H166">
            <v>13808.49</v>
          </cell>
          <cell r="I166">
            <v>2761.6980000000003</v>
          </cell>
          <cell r="K166">
            <v>2761.6980000000003</v>
          </cell>
        </row>
        <row r="167">
          <cell r="E167" t="str">
            <v>T­íi nhùa dÝnh b¸m tiªu chuÈn 0,5 kg/m2</v>
          </cell>
          <cell r="F167" t="str">
            <v>100m2</v>
          </cell>
          <cell r="H167" t="str">
            <v/>
          </cell>
          <cell r="J167">
            <v>183030.75093485715</v>
          </cell>
          <cell r="K167">
            <v>4335.8658599999999</v>
          </cell>
          <cell r="L167">
            <v>73019.407999999996</v>
          </cell>
        </row>
        <row r="168">
          <cell r="E168" t="str">
            <v>a - VËt liÖu :</v>
          </cell>
          <cell r="I168">
            <v>183030.75093485715</v>
          </cell>
        </row>
        <row r="169">
          <cell r="E169" t="str">
            <v>Nhùa ®­êng</v>
          </cell>
          <cell r="F169" t="str">
            <v>kg</v>
          </cell>
          <cell r="G169">
            <v>32.322000000000003</v>
          </cell>
          <cell r="H169">
            <v>3428.1836190476188</v>
          </cell>
          <cell r="I169">
            <v>110805.75093485715</v>
          </cell>
          <cell r="J169">
            <v>110805.75093485715</v>
          </cell>
        </row>
        <row r="170">
          <cell r="E170" t="str">
            <v>DÇu Mazut</v>
          </cell>
          <cell r="F170" t="str">
            <v>kg</v>
          </cell>
          <cell r="G170">
            <v>16.05</v>
          </cell>
          <cell r="H170">
            <v>4500</v>
          </cell>
          <cell r="I170">
            <v>72225</v>
          </cell>
          <cell r="J170">
            <v>72225</v>
          </cell>
        </row>
        <row r="171">
          <cell r="E171" t="str">
            <v>b - Nh©n c«ng</v>
          </cell>
          <cell r="I171">
            <v>4335.8658599999999</v>
          </cell>
        </row>
        <row r="172">
          <cell r="E172" t="str">
            <v>Nh©n c«ng bËc 3,5/7</v>
          </cell>
          <cell r="F172" t="str">
            <v xml:space="preserve">C«ng </v>
          </cell>
          <cell r="G172">
            <v>0.314</v>
          </cell>
          <cell r="H172">
            <v>13808.49</v>
          </cell>
          <cell r="I172">
            <v>4335.8658599999999</v>
          </cell>
          <cell r="K172">
            <v>4335.8658599999999</v>
          </cell>
        </row>
        <row r="173">
          <cell r="E173" t="str">
            <v>c- m¸y</v>
          </cell>
          <cell r="I173">
            <v>73019.407999999996</v>
          </cell>
        </row>
        <row r="174">
          <cell r="E174" t="str">
            <v>¤t« t­íi nhùa 7T</v>
          </cell>
          <cell r="F174" t="str">
            <v>Ca</v>
          </cell>
          <cell r="G174">
            <v>9.8000000000000004E-2</v>
          </cell>
          <cell r="H174">
            <v>745096</v>
          </cell>
          <cell r="I174">
            <v>73019.407999999996</v>
          </cell>
          <cell r="L174">
            <v>73019.407999999996</v>
          </cell>
        </row>
        <row r="175">
          <cell r="E175" t="str">
            <v>T­ãi nhùa thÊm tiªu chuÈn 1kg/m2</v>
          </cell>
          <cell r="F175" t="str">
            <v>100m2</v>
          </cell>
          <cell r="H175" t="str">
            <v/>
          </cell>
          <cell r="J175">
            <v>414076.64163809526</v>
          </cell>
          <cell r="K175">
            <v>4335.8658599999999</v>
          </cell>
          <cell r="L175">
            <v>73019.407999999996</v>
          </cell>
        </row>
        <row r="176">
          <cell r="E176" t="str">
            <v>a - VËt liÖu :</v>
          </cell>
          <cell r="I176">
            <v>414076.64163809526</v>
          </cell>
        </row>
        <row r="177">
          <cell r="E177" t="str">
            <v>Nhùa ®­êng</v>
          </cell>
          <cell r="F177" t="str">
            <v>kg</v>
          </cell>
          <cell r="G177">
            <v>78.650000000000006</v>
          </cell>
          <cell r="H177">
            <v>3428.1836190476188</v>
          </cell>
          <cell r="I177">
            <v>269626.64163809526</v>
          </cell>
          <cell r="J177">
            <v>269626.64163809526</v>
          </cell>
        </row>
        <row r="178">
          <cell r="E178" t="str">
            <v>DÇu Mazut</v>
          </cell>
          <cell r="F178" t="str">
            <v>kg</v>
          </cell>
          <cell r="G178">
            <v>32.1</v>
          </cell>
          <cell r="H178">
            <v>4500</v>
          </cell>
          <cell r="I178">
            <v>144450</v>
          </cell>
          <cell r="J178">
            <v>144450</v>
          </cell>
        </row>
        <row r="179">
          <cell r="E179" t="str">
            <v>b - Nh©n c«ng</v>
          </cell>
          <cell r="I179">
            <v>4335.8658599999999</v>
          </cell>
        </row>
        <row r="180">
          <cell r="E180" t="str">
            <v>Nh©n c«ng bËc 3,5/7</v>
          </cell>
          <cell r="F180" t="str">
            <v xml:space="preserve">C«ng </v>
          </cell>
          <cell r="G180">
            <v>0.314</v>
          </cell>
          <cell r="H180">
            <v>13808.49</v>
          </cell>
          <cell r="I180">
            <v>4335.8658599999999</v>
          </cell>
          <cell r="K180">
            <v>4335.8658599999999</v>
          </cell>
        </row>
        <row r="181">
          <cell r="E181" t="str">
            <v>c- m¸y</v>
          </cell>
          <cell r="I181">
            <v>73019.407999999996</v>
          </cell>
        </row>
        <row r="182">
          <cell r="E182" t="str">
            <v>¤t« t­íi nhùa 7T</v>
          </cell>
          <cell r="F182" t="str">
            <v>Ca</v>
          </cell>
          <cell r="G182">
            <v>9.8000000000000004E-2</v>
          </cell>
          <cell r="H182">
            <v>745096</v>
          </cell>
          <cell r="I182">
            <v>73019.407999999996</v>
          </cell>
          <cell r="L182">
            <v>73019.407999999996</v>
          </cell>
        </row>
        <row r="183">
          <cell r="E183" t="str">
            <v>CP§D l¸ng nhùa dµy 15cm tc3,5Kg/m2</v>
          </cell>
          <cell r="F183" t="str">
            <v>100m2</v>
          </cell>
          <cell r="H183" t="str">
            <v/>
          </cell>
          <cell r="J183">
            <v>4806962.298452381</v>
          </cell>
          <cell r="K183">
            <v>135760.78075000001</v>
          </cell>
          <cell r="L183">
            <v>632057.5</v>
          </cell>
        </row>
        <row r="184">
          <cell r="E184" t="str">
            <v>a - VËt liÖu :</v>
          </cell>
          <cell r="I184">
            <v>4806962.298452381</v>
          </cell>
        </row>
        <row r="185">
          <cell r="E185" t="str">
            <v>CÊp phèi ®¸ d¨m</v>
          </cell>
          <cell r="F185" t="str">
            <v>m3</v>
          </cell>
          <cell r="G185">
            <v>21.355</v>
          </cell>
          <cell r="H185">
            <v>125926.74761904762</v>
          </cell>
          <cell r="I185">
            <v>2689165.6954047619</v>
          </cell>
          <cell r="J185">
            <v>2689165.6954047619</v>
          </cell>
        </row>
        <row r="186">
          <cell r="E186" t="str">
            <v>DÇu Mazut</v>
          </cell>
          <cell r="F186" t="str">
            <v>kg</v>
          </cell>
          <cell r="G186">
            <v>25.4</v>
          </cell>
          <cell r="H186">
            <v>4500</v>
          </cell>
          <cell r="I186">
            <v>114300</v>
          </cell>
          <cell r="J186">
            <v>114300</v>
          </cell>
        </row>
        <row r="187">
          <cell r="E187" t="str">
            <v>§¸ d¨m 1x2</v>
          </cell>
          <cell r="F187" t="str">
            <v>m3</v>
          </cell>
          <cell r="G187">
            <v>3.26</v>
          </cell>
          <cell r="H187">
            <v>148840.91428571427</v>
          </cell>
          <cell r="I187">
            <v>485221.38057142851</v>
          </cell>
          <cell r="J187">
            <v>485221.38057142851</v>
          </cell>
        </row>
        <row r="188">
          <cell r="E188" t="str">
            <v>§¸ d¨m 0,5x1</v>
          </cell>
          <cell r="F188" t="str">
            <v>m3</v>
          </cell>
          <cell r="G188">
            <v>0.5</v>
          </cell>
          <cell r="H188">
            <v>148840.91428571427</v>
          </cell>
          <cell r="I188">
            <v>74420.457142857136</v>
          </cell>
          <cell r="J188">
            <v>74420.457142857136</v>
          </cell>
        </row>
        <row r="189">
          <cell r="E189" t="str">
            <v>Nhùa ®­êng</v>
          </cell>
          <cell r="F189" t="str">
            <v>kg</v>
          </cell>
          <cell r="G189">
            <v>374.5</v>
          </cell>
          <cell r="H189">
            <v>3428.1836190476188</v>
          </cell>
          <cell r="I189">
            <v>1283854.7653333333</v>
          </cell>
          <cell r="J189">
            <v>1283854.7653333333</v>
          </cell>
        </row>
        <row r="190">
          <cell r="E190" t="str">
            <v>Cñi</v>
          </cell>
          <cell r="F190" t="str">
            <v>kg</v>
          </cell>
          <cell r="G190">
            <v>320</v>
          </cell>
          <cell r="H190">
            <v>500</v>
          </cell>
          <cell r="I190">
            <v>160000</v>
          </cell>
          <cell r="J190">
            <v>160000</v>
          </cell>
        </row>
        <row r="191">
          <cell r="E191" t="str">
            <v>b - Nh©n c«ng</v>
          </cell>
          <cell r="I191">
            <v>135760.78075000001</v>
          </cell>
        </row>
        <row r="192">
          <cell r="E192" t="str">
            <v>Nh©n c«ng bËc 3,0/7</v>
          </cell>
          <cell r="F192" t="str">
            <v xml:space="preserve">C«ng </v>
          </cell>
          <cell r="G192">
            <v>10.355</v>
          </cell>
          <cell r="H192">
            <v>13110.65</v>
          </cell>
          <cell r="I192">
            <v>135760.78075000001</v>
          </cell>
          <cell r="K192">
            <v>135760.78075000001</v>
          </cell>
        </row>
        <row r="193">
          <cell r="E193" t="str">
            <v>c- m¸y</v>
          </cell>
          <cell r="I193">
            <v>632057.5</v>
          </cell>
        </row>
        <row r="194">
          <cell r="E194" t="str">
            <v>M¸y lu 8.5T</v>
          </cell>
          <cell r="F194" t="str">
            <v>Ca</v>
          </cell>
          <cell r="G194">
            <v>2.5</v>
          </cell>
          <cell r="H194">
            <v>252823</v>
          </cell>
          <cell r="I194">
            <v>632057.5</v>
          </cell>
          <cell r="L194">
            <v>632057.5</v>
          </cell>
        </row>
        <row r="195">
          <cell r="E195" t="str">
            <v>L¸ng nhùa 2 líp tiªu chuÈn 3.5kg/m2</v>
          </cell>
          <cell r="F195" t="str">
            <v>100m2</v>
          </cell>
          <cell r="H195" t="str">
            <v/>
          </cell>
          <cell r="J195">
            <v>1982008.1939047619</v>
          </cell>
          <cell r="K195">
            <v>165978.04979999998</v>
          </cell>
          <cell r="L195">
            <v>127125.68000000001</v>
          </cell>
        </row>
        <row r="196">
          <cell r="E196" t="str">
            <v>a - VËt liÖu :</v>
          </cell>
          <cell r="I196">
            <v>1982008.1939047619</v>
          </cell>
        </row>
        <row r="197">
          <cell r="E197" t="str">
            <v>Nhùa ®­êng</v>
          </cell>
          <cell r="F197" t="str">
            <v>kg</v>
          </cell>
          <cell r="G197">
            <v>374.5</v>
          </cell>
          <cell r="H197">
            <v>3428.1836190476188</v>
          </cell>
          <cell r="I197">
            <v>1283854.7653333333</v>
          </cell>
          <cell r="J197">
            <v>1283854.7653333333</v>
          </cell>
        </row>
        <row r="198">
          <cell r="E198" t="str">
            <v>Cñi</v>
          </cell>
          <cell r="F198" t="str">
            <v>kg</v>
          </cell>
          <cell r="G198">
            <v>280</v>
          </cell>
          <cell r="H198">
            <v>500</v>
          </cell>
          <cell r="I198">
            <v>140000</v>
          </cell>
          <cell r="J198">
            <v>140000</v>
          </cell>
        </row>
        <row r="199">
          <cell r="E199" t="str">
            <v>§¸ d¨m 1x2</v>
          </cell>
          <cell r="F199" t="str">
            <v>m3</v>
          </cell>
          <cell r="G199">
            <v>3.25</v>
          </cell>
          <cell r="H199">
            <v>148840.91428571427</v>
          </cell>
          <cell r="I199">
            <v>483732.97142857139</v>
          </cell>
          <cell r="J199">
            <v>483732.97142857139</v>
          </cell>
        </row>
        <row r="200">
          <cell r="E200" t="str">
            <v>§¸ d¨m 0,5x1</v>
          </cell>
          <cell r="F200" t="str">
            <v>m3</v>
          </cell>
          <cell r="G200">
            <v>0.5</v>
          </cell>
          <cell r="H200">
            <v>148840.91428571427</v>
          </cell>
          <cell r="I200">
            <v>74420.457142857136</v>
          </cell>
          <cell r="J200">
            <v>74420.457142857136</v>
          </cell>
        </row>
        <row r="201">
          <cell r="E201" t="str">
            <v>b - Nh©n c«ng</v>
          </cell>
          <cell r="I201">
            <v>165978.04979999998</v>
          </cell>
        </row>
        <row r="202">
          <cell r="E202" t="str">
            <v>Nh©n c«ng bËc 3,5/7</v>
          </cell>
          <cell r="F202" t="str">
            <v xml:space="preserve">C«ng </v>
          </cell>
          <cell r="G202">
            <v>12.02</v>
          </cell>
          <cell r="H202">
            <v>13808.49</v>
          </cell>
          <cell r="I202">
            <v>165978.04979999998</v>
          </cell>
          <cell r="K202">
            <v>165978.04979999998</v>
          </cell>
        </row>
        <row r="203">
          <cell r="E203" t="str">
            <v>c- m¸y</v>
          </cell>
          <cell r="I203">
            <v>127125.68000000001</v>
          </cell>
        </row>
        <row r="204">
          <cell r="E204" t="str">
            <v>Lu 10T</v>
          </cell>
          <cell r="F204" t="str">
            <v>Ca</v>
          </cell>
          <cell r="G204">
            <v>0.44</v>
          </cell>
          <cell r="H204">
            <v>288922</v>
          </cell>
          <cell r="I204">
            <v>127125.68000000001</v>
          </cell>
          <cell r="L204">
            <v>127125.68000000001</v>
          </cell>
        </row>
        <row r="205">
          <cell r="E205" t="str">
            <v>§µo lÒ ®­êng ®Êt cÊp 3</v>
          </cell>
          <cell r="F205" t="str">
            <v>m3</v>
          </cell>
          <cell r="H205" t="str">
            <v/>
          </cell>
          <cell r="J205" t="e">
            <v>#REF!</v>
          </cell>
          <cell r="K205">
            <v>14028.395500000001</v>
          </cell>
          <cell r="L205">
            <v>0</v>
          </cell>
        </row>
        <row r="206">
          <cell r="E206" t="str">
            <v>b - Nh©n c«ng</v>
          </cell>
          <cell r="I206">
            <v>14028.395500000001</v>
          </cell>
        </row>
        <row r="207">
          <cell r="E207" t="str">
            <v>Nh©n c«ng bËc 3,0/7</v>
          </cell>
          <cell r="F207" t="str">
            <v xml:space="preserve">C«ng </v>
          </cell>
          <cell r="G207">
            <v>1.07</v>
          </cell>
          <cell r="H207">
            <v>13110.65</v>
          </cell>
          <cell r="I207">
            <v>14028.395500000001</v>
          </cell>
          <cell r="K207">
            <v>14028.395500000001</v>
          </cell>
        </row>
        <row r="208">
          <cell r="E208" t="str">
            <v xml:space="preserve">§µo nÒn ®­êng ®Êt cÊp 3 b»ng  thñ c«ng </v>
          </cell>
          <cell r="F208" t="str">
            <v>m3</v>
          </cell>
          <cell r="H208" t="str">
            <v/>
          </cell>
          <cell r="I208">
            <v>17377891.171428572</v>
          </cell>
          <cell r="J208" t="e">
            <v>#REF!</v>
          </cell>
          <cell r="K208">
            <v>13647.5718</v>
          </cell>
          <cell r="L208">
            <v>0</v>
          </cell>
        </row>
        <row r="209">
          <cell r="E209" t="str">
            <v>b - Nh©n c«ng</v>
          </cell>
          <cell r="I209">
            <v>13647.5718</v>
          </cell>
        </row>
        <row r="210">
          <cell r="E210" t="str">
            <v>Nh©n c«ng bËc 2,7/7</v>
          </cell>
          <cell r="F210" t="str">
            <v xml:space="preserve">C«ng </v>
          </cell>
          <cell r="G210">
            <v>1.07</v>
          </cell>
          <cell r="H210">
            <v>12754.74</v>
          </cell>
          <cell r="I210">
            <v>13647.5718</v>
          </cell>
          <cell r="K210">
            <v>13647.5718</v>
          </cell>
        </row>
        <row r="211">
          <cell r="E211" t="str">
            <v>§µo nÒn ®­êng ®Êt cÊp 3 b»ng m¸y CL&lt;=500m</v>
          </cell>
          <cell r="F211" t="str">
            <v>100m3</v>
          </cell>
          <cell r="H211" t="str">
            <v/>
          </cell>
          <cell r="J211">
            <v>0</v>
          </cell>
          <cell r="K211">
            <v>255657.67499999999</v>
          </cell>
          <cell r="L211">
            <v>707239.71600000001</v>
          </cell>
        </row>
        <row r="212">
          <cell r="E212" t="str">
            <v>b - Nh©n c«ng</v>
          </cell>
          <cell r="I212">
            <v>255657.67499999999</v>
          </cell>
        </row>
        <row r="213">
          <cell r="E213" t="str">
            <v>Nh©n c«ng bËc 3,0/7</v>
          </cell>
          <cell r="F213" t="str">
            <v xml:space="preserve">C«ng </v>
          </cell>
          <cell r="G213">
            <v>19.5</v>
          </cell>
          <cell r="H213">
            <v>13110.65</v>
          </cell>
          <cell r="I213">
            <v>255657.67499999999</v>
          </cell>
          <cell r="K213">
            <v>255657.67499999999</v>
          </cell>
        </row>
        <row r="214">
          <cell r="E214" t="str">
            <v>c- m¸y</v>
          </cell>
          <cell r="I214">
            <v>707239.71600000001</v>
          </cell>
        </row>
        <row r="215">
          <cell r="E215" t="str">
            <v>M¸y ®µo &lt;=0,8m3</v>
          </cell>
          <cell r="F215" t="str">
            <v>Ca</v>
          </cell>
          <cell r="G215">
            <v>0.44400000000000001</v>
          </cell>
          <cell r="H215">
            <v>705849</v>
          </cell>
          <cell r="I215">
            <v>313396.95600000001</v>
          </cell>
          <cell r="L215">
            <v>313396.95600000001</v>
          </cell>
        </row>
        <row r="216">
          <cell r="E216" t="str">
            <v>¤t« tù ®æ 10T</v>
          </cell>
          <cell r="F216" t="str">
            <v>Ca</v>
          </cell>
          <cell r="G216">
            <v>0.66</v>
          </cell>
          <cell r="H216">
            <v>525740</v>
          </cell>
          <cell r="I216">
            <v>346988.4</v>
          </cell>
          <cell r="L216">
            <v>346988.4</v>
          </cell>
        </row>
        <row r="217">
          <cell r="E217" t="str">
            <v>M¸y ñi 110cv</v>
          </cell>
          <cell r="F217" t="str">
            <v>Ca</v>
          </cell>
          <cell r="G217">
            <v>7.0000000000000007E-2</v>
          </cell>
          <cell r="H217">
            <v>669348</v>
          </cell>
          <cell r="I217">
            <v>46854.360000000008</v>
          </cell>
          <cell r="L217">
            <v>46854.360000000008</v>
          </cell>
        </row>
        <row r="218">
          <cell r="E218" t="str">
            <v>§µo r·nh ®Êt cÊp 3 b»ng m¸y</v>
          </cell>
          <cell r="F218" t="str">
            <v>100m3</v>
          </cell>
          <cell r="H218" t="str">
            <v/>
          </cell>
          <cell r="J218" t="e">
            <v>#REF!</v>
          </cell>
          <cell r="K218">
            <v>377586.72</v>
          </cell>
          <cell r="L218">
            <v>313396.95600000001</v>
          </cell>
        </row>
        <row r="219">
          <cell r="E219" t="str">
            <v>b - Nh©n c«ng</v>
          </cell>
          <cell r="I219">
            <v>377586.72</v>
          </cell>
        </row>
        <row r="220">
          <cell r="E220" t="str">
            <v>Nh©n c«ng bËc 3,0/7</v>
          </cell>
          <cell r="F220" t="str">
            <v xml:space="preserve">C«ng </v>
          </cell>
          <cell r="G220">
            <v>28.8</v>
          </cell>
          <cell r="H220">
            <v>13110.65</v>
          </cell>
          <cell r="I220">
            <v>377586.72</v>
          </cell>
          <cell r="K220">
            <v>377586.72</v>
          </cell>
        </row>
        <row r="221">
          <cell r="E221" t="str">
            <v>c- m¸y</v>
          </cell>
          <cell r="I221">
            <v>313396.95600000001</v>
          </cell>
        </row>
        <row r="222">
          <cell r="E222" t="str">
            <v>M¸y ®µo &lt;=0,8m3</v>
          </cell>
          <cell r="F222" t="str">
            <v>Ca</v>
          </cell>
          <cell r="G222">
            <v>0.44400000000000001</v>
          </cell>
          <cell r="H222">
            <v>705849</v>
          </cell>
          <cell r="I222">
            <v>313396.95600000001</v>
          </cell>
          <cell r="L222">
            <v>313396.95600000001</v>
          </cell>
        </row>
        <row r="223">
          <cell r="E223" t="str">
            <v>§µo bá líp mãng ®¸ b»ng m¸y</v>
          </cell>
          <cell r="F223" t="str">
            <v>100m3</v>
          </cell>
          <cell r="H223" t="str">
            <v/>
          </cell>
          <cell r="J223" t="e">
            <v>#REF!</v>
          </cell>
          <cell r="K223">
            <v>102394.17649999999</v>
          </cell>
          <cell r="L223">
            <v>176900.25599999999</v>
          </cell>
        </row>
        <row r="224">
          <cell r="E224" t="str">
            <v>b - Nh©n c«ng</v>
          </cell>
          <cell r="I224">
            <v>102394.17649999999</v>
          </cell>
        </row>
        <row r="225">
          <cell r="E225" t="str">
            <v>Nh©n c«ng bËc 3,0/7</v>
          </cell>
          <cell r="F225" t="str">
            <v xml:space="preserve">C«ng </v>
          </cell>
          <cell r="G225">
            <v>7.81</v>
          </cell>
          <cell r="H225">
            <v>13110.65</v>
          </cell>
          <cell r="I225">
            <v>102394.17649999999</v>
          </cell>
          <cell r="K225">
            <v>102394.17649999999</v>
          </cell>
        </row>
        <row r="226">
          <cell r="E226" t="str">
            <v>c- m¸y</v>
          </cell>
          <cell r="I226">
            <v>176900.25599999999</v>
          </cell>
        </row>
        <row r="227">
          <cell r="E227" t="str">
            <v>M¸y ®µo &lt;=0,4m3</v>
          </cell>
          <cell r="F227" t="str">
            <v>Ca</v>
          </cell>
          <cell r="G227">
            <v>0.44400000000000001</v>
          </cell>
          <cell r="H227">
            <v>398424</v>
          </cell>
          <cell r="I227">
            <v>176900.25599999999</v>
          </cell>
          <cell r="L227">
            <v>176900.25599999999</v>
          </cell>
        </row>
        <row r="228">
          <cell r="E228" t="str">
            <v>§µo ®Êt sö lý xinh lón b»ng m¸y</v>
          </cell>
          <cell r="F228" t="str">
            <v>100m3</v>
          </cell>
          <cell r="H228" t="str">
            <v/>
          </cell>
          <cell r="J228" t="e">
            <v>#REF!</v>
          </cell>
          <cell r="K228">
            <v>49558.256999999998</v>
          </cell>
          <cell r="L228">
            <v>250608.696</v>
          </cell>
        </row>
        <row r="229">
          <cell r="E229" t="str">
            <v>b - Nh©n c«ng</v>
          </cell>
          <cell r="I229">
            <v>49558.256999999998</v>
          </cell>
        </row>
        <row r="230">
          <cell r="E230" t="str">
            <v>Nh©n c«ng bËc 3,0/7</v>
          </cell>
          <cell r="F230" t="str">
            <v xml:space="preserve">C«ng </v>
          </cell>
          <cell r="G230">
            <v>3.78</v>
          </cell>
          <cell r="H230">
            <v>13110.65</v>
          </cell>
          <cell r="I230">
            <v>49558.256999999998</v>
          </cell>
          <cell r="K230">
            <v>49558.256999999998</v>
          </cell>
        </row>
        <row r="231">
          <cell r="E231" t="str">
            <v>c- m¸y</v>
          </cell>
          <cell r="I231">
            <v>250608.696</v>
          </cell>
        </row>
        <row r="232">
          <cell r="E232" t="str">
            <v>M¸y ®µo &lt;=0,4m3</v>
          </cell>
          <cell r="F232" t="str">
            <v>Ca</v>
          </cell>
          <cell r="G232">
            <v>0.629</v>
          </cell>
          <cell r="H232">
            <v>398424</v>
          </cell>
          <cell r="I232">
            <v>250608.696</v>
          </cell>
          <cell r="L232">
            <v>250608.696</v>
          </cell>
        </row>
        <row r="233">
          <cell r="E233" t="str">
            <v>§µo bá mÆt ®­êng nhùa</v>
          </cell>
          <cell r="F233" t="str">
            <v>m2</v>
          </cell>
          <cell r="K233">
            <v>2761.6980000000003</v>
          </cell>
        </row>
        <row r="234">
          <cell r="E234" t="str">
            <v>b - Nh©n c«ng</v>
          </cell>
          <cell r="I234">
            <v>2761.6980000000003</v>
          </cell>
        </row>
        <row r="235">
          <cell r="E235" t="str">
            <v>Nh©n c«ng bËc 3,5/7</v>
          </cell>
          <cell r="F235" t="str">
            <v xml:space="preserve">C«ng </v>
          </cell>
          <cell r="G235">
            <v>0.2</v>
          </cell>
          <cell r="H235">
            <v>13808.49</v>
          </cell>
          <cell r="I235">
            <v>2761.6980000000003</v>
          </cell>
          <cell r="K235">
            <v>2761.6980000000003</v>
          </cell>
        </row>
        <row r="236">
          <cell r="E236" t="str">
            <v>§µo bá mãng ®¸ b»ng thñ c«ng</v>
          </cell>
          <cell r="F236" t="str">
            <v>m3</v>
          </cell>
          <cell r="K236">
            <v>23060.1783</v>
          </cell>
        </row>
        <row r="237">
          <cell r="E237" t="str">
            <v>b - Nh©n c«ng</v>
          </cell>
          <cell r="I237">
            <v>23060.1783</v>
          </cell>
        </row>
        <row r="238">
          <cell r="E238" t="str">
            <v>Nh©n c«ng bËc 3,5/7</v>
          </cell>
          <cell r="F238" t="str">
            <v xml:space="preserve">C«ng </v>
          </cell>
          <cell r="G238">
            <v>1.67</v>
          </cell>
          <cell r="H238">
            <v>13808.49</v>
          </cell>
          <cell r="I238">
            <v>23060.1783</v>
          </cell>
          <cell r="K238">
            <v>23060.1783</v>
          </cell>
        </row>
        <row r="239">
          <cell r="E239" t="str">
            <v>CP§D  líp d­íi lo¹i II</v>
          </cell>
          <cell r="F239" t="str">
            <v>100m3</v>
          </cell>
          <cell r="H239" t="str">
            <v/>
          </cell>
          <cell r="J239">
            <v>17377891.171428572</v>
          </cell>
          <cell r="K239">
            <v>60926.628000000004</v>
          </cell>
          <cell r="L239">
            <v>950767.75282500009</v>
          </cell>
        </row>
        <row r="240">
          <cell r="E240" t="str">
            <v>a - VËt liÖu :</v>
          </cell>
          <cell r="I240">
            <v>17377891.171428572</v>
          </cell>
        </row>
        <row r="241">
          <cell r="E241" t="str">
            <v>CÊp phèi ®¸ d¨m</v>
          </cell>
          <cell r="F241" t="str">
            <v>m3</v>
          </cell>
          <cell r="G241">
            <v>138</v>
          </cell>
          <cell r="H241">
            <v>125926.74761904762</v>
          </cell>
          <cell r="I241">
            <v>17377891.171428572</v>
          </cell>
          <cell r="J241">
            <v>17377891.171428572</v>
          </cell>
        </row>
        <row r="242">
          <cell r="E242" t="str">
            <v>b - Nh©n c«ng</v>
          </cell>
          <cell r="I242">
            <v>60926.628000000004</v>
          </cell>
        </row>
        <row r="243">
          <cell r="E243" t="str">
            <v>Nh©n c«ng bËc 4,0/7</v>
          </cell>
          <cell r="F243" t="str">
            <v xml:space="preserve">C«ng </v>
          </cell>
          <cell r="G243">
            <v>4.2</v>
          </cell>
          <cell r="H243">
            <v>14506.34</v>
          </cell>
          <cell r="I243">
            <v>60926.628000000004</v>
          </cell>
          <cell r="K243">
            <v>60926.628000000004</v>
          </cell>
        </row>
        <row r="244">
          <cell r="E244" t="str">
            <v>c- m¸y</v>
          </cell>
          <cell r="I244">
            <v>950767.75282500009</v>
          </cell>
        </row>
        <row r="245">
          <cell r="E245" t="str">
            <v>M¸y ñi 110cv</v>
          </cell>
          <cell r="F245" t="str">
            <v>Ca</v>
          </cell>
          <cell r="G245">
            <v>0.5</v>
          </cell>
          <cell r="H245">
            <v>669348</v>
          </cell>
          <cell r="I245">
            <v>334674</v>
          </cell>
          <cell r="L245">
            <v>334674</v>
          </cell>
        </row>
        <row r="246">
          <cell r="E246" t="str">
            <v>M¸y san 110cv</v>
          </cell>
          <cell r="F246" t="str">
            <v>Ca</v>
          </cell>
          <cell r="G246">
            <v>0.105</v>
          </cell>
          <cell r="H246">
            <v>584271</v>
          </cell>
          <cell r="I246">
            <v>61348.454999999994</v>
          </cell>
          <cell r="L246">
            <v>61348.454999999994</v>
          </cell>
        </row>
        <row r="247">
          <cell r="E247" t="str">
            <v>Lu rung 25T</v>
          </cell>
          <cell r="F247" t="str">
            <v>Ca</v>
          </cell>
          <cell r="G247">
            <v>0.25</v>
          </cell>
          <cell r="H247">
            <v>928648</v>
          </cell>
          <cell r="I247">
            <v>232162</v>
          </cell>
          <cell r="L247">
            <v>232162</v>
          </cell>
        </row>
        <row r="248">
          <cell r="E248" t="str">
            <v>Lu b¸nh lèp 16T</v>
          </cell>
          <cell r="F248" t="str">
            <v>Ca</v>
          </cell>
          <cell r="G248">
            <v>0.37</v>
          </cell>
          <cell r="H248">
            <v>432053</v>
          </cell>
          <cell r="I248">
            <v>159859.60999999999</v>
          </cell>
          <cell r="L248">
            <v>159859.60999999999</v>
          </cell>
        </row>
        <row r="249">
          <cell r="E249" t="str">
            <v>Lu 10T</v>
          </cell>
          <cell r="F249" t="str">
            <v>Ca</v>
          </cell>
          <cell r="G249">
            <v>0.25</v>
          </cell>
          <cell r="H249">
            <v>288922</v>
          </cell>
          <cell r="I249">
            <v>72230.5</v>
          </cell>
          <cell r="L249">
            <v>72230.5</v>
          </cell>
        </row>
        <row r="250">
          <cell r="E250" t="str">
            <v>¤t« t­íi n­íc 5m3</v>
          </cell>
          <cell r="F250" t="str">
            <v>Ca</v>
          </cell>
          <cell r="G250">
            <v>0.25</v>
          </cell>
          <cell r="H250">
            <v>343052</v>
          </cell>
          <cell r="I250">
            <v>85763</v>
          </cell>
          <cell r="L250">
            <v>85763</v>
          </cell>
        </row>
        <row r="251">
          <cell r="E251" t="str">
            <v>M¸y kh¸c</v>
          </cell>
          <cell r="F251" t="str">
            <v>%</v>
          </cell>
          <cell r="G251">
            <v>0.5</v>
          </cell>
          <cell r="H251">
            <v>946037.56500000006</v>
          </cell>
          <cell r="I251">
            <v>4730.187825</v>
          </cell>
          <cell r="L251">
            <v>4730.187825</v>
          </cell>
        </row>
        <row r="252">
          <cell r="E252" t="str">
            <v>CÊp phèi ®¸ d¨m líp trªn lo¹i I</v>
          </cell>
          <cell r="F252" t="str">
            <v>100m3</v>
          </cell>
          <cell r="H252" t="str">
            <v/>
          </cell>
          <cell r="J252">
            <v>18692176.885714285</v>
          </cell>
          <cell r="K252">
            <v>66729.16399999999</v>
          </cell>
          <cell r="L252">
            <v>905105.01</v>
          </cell>
        </row>
        <row r="253">
          <cell r="E253" t="str">
            <v>a - VËt liÖu :</v>
          </cell>
          <cell r="I253">
            <v>18692176.885714285</v>
          </cell>
        </row>
        <row r="254">
          <cell r="E254" t="str">
            <v>CÊp phèi ®¸ d¨m</v>
          </cell>
          <cell r="F254" t="str">
            <v>m3</v>
          </cell>
          <cell r="G254">
            <v>138</v>
          </cell>
          <cell r="H254">
            <v>135450.55714285714</v>
          </cell>
          <cell r="I254">
            <v>18692176.885714285</v>
          </cell>
          <cell r="J254">
            <v>18692176.885714285</v>
          </cell>
        </row>
        <row r="255">
          <cell r="E255" t="str">
            <v>b - Nh©n c«ng</v>
          </cell>
          <cell r="I255">
            <v>66729.16399999999</v>
          </cell>
        </row>
        <row r="256">
          <cell r="E256" t="str">
            <v>Nh©n c«ng bËc 4,0/7</v>
          </cell>
          <cell r="F256" t="str">
            <v xml:space="preserve">C«ng </v>
          </cell>
          <cell r="G256">
            <v>4.5999999999999996</v>
          </cell>
          <cell r="H256">
            <v>14506.34</v>
          </cell>
          <cell r="I256">
            <v>66729.16399999999</v>
          </cell>
          <cell r="K256">
            <v>66729.16399999999</v>
          </cell>
        </row>
        <row r="257">
          <cell r="E257" t="str">
            <v>c- m¸y</v>
          </cell>
          <cell r="I257">
            <v>905105.01</v>
          </cell>
        </row>
        <row r="258">
          <cell r="E258" t="str">
            <v>M¸y r¶I 50-60m3/h</v>
          </cell>
          <cell r="F258" t="str">
            <v>Ca</v>
          </cell>
          <cell r="G258">
            <v>0.25</v>
          </cell>
          <cell r="H258">
            <v>1177680</v>
          </cell>
          <cell r="I258">
            <v>294420</v>
          </cell>
          <cell r="L258">
            <v>294420</v>
          </cell>
        </row>
        <row r="259">
          <cell r="E259" t="str">
            <v>Lu rung 25T</v>
          </cell>
          <cell r="F259" t="str">
            <v>Ca</v>
          </cell>
          <cell r="G259">
            <v>0.25</v>
          </cell>
          <cell r="H259">
            <v>928648</v>
          </cell>
          <cell r="I259">
            <v>232162</v>
          </cell>
          <cell r="L259">
            <v>232162</v>
          </cell>
        </row>
        <row r="260">
          <cell r="E260" t="str">
            <v>Lu b¸nh lèp 16T</v>
          </cell>
          <cell r="F260" t="str">
            <v>Ca</v>
          </cell>
          <cell r="G260">
            <v>0.5</v>
          </cell>
          <cell r="H260">
            <v>432053</v>
          </cell>
          <cell r="I260">
            <v>216026.5</v>
          </cell>
          <cell r="L260">
            <v>216026.5</v>
          </cell>
        </row>
        <row r="261">
          <cell r="E261" t="str">
            <v>Lu 10T</v>
          </cell>
          <cell r="F261" t="str">
            <v>Ca</v>
          </cell>
          <cell r="G261">
            <v>0.25</v>
          </cell>
          <cell r="H261">
            <v>288922</v>
          </cell>
          <cell r="I261">
            <v>72230.5</v>
          </cell>
          <cell r="L261">
            <v>72230.5</v>
          </cell>
        </row>
        <row r="262">
          <cell r="E262" t="str">
            <v>¤t« t­íi n­íc 5m3</v>
          </cell>
          <cell r="F262" t="str">
            <v>Ca</v>
          </cell>
          <cell r="G262">
            <v>0.25</v>
          </cell>
          <cell r="H262">
            <v>343052</v>
          </cell>
          <cell r="I262">
            <v>85763</v>
          </cell>
          <cell r="L262">
            <v>85763</v>
          </cell>
        </row>
        <row r="263">
          <cell r="E263" t="str">
            <v>M¸y kh¸c</v>
          </cell>
          <cell r="F263" t="str">
            <v>%</v>
          </cell>
          <cell r="G263">
            <v>0.5</v>
          </cell>
          <cell r="H263">
            <v>900602</v>
          </cell>
          <cell r="I263">
            <v>4503.01</v>
          </cell>
          <cell r="L263">
            <v>4503.01</v>
          </cell>
        </row>
        <row r="264">
          <cell r="E264" t="str">
            <v>BiÓn b¸o ph¶n quang h×nh tam gi¸c</v>
          </cell>
          <cell r="F264" t="str">
            <v>bé</v>
          </cell>
          <cell r="J264">
            <v>488208.56443064997</v>
          </cell>
          <cell r="K264">
            <v>13635.076000000001</v>
          </cell>
          <cell r="L264">
            <v>26673.059999999998</v>
          </cell>
        </row>
        <row r="265">
          <cell r="E265" t="str">
            <v>a - VËt liÖu :</v>
          </cell>
          <cell r="I265">
            <v>488208.56443064997</v>
          </cell>
        </row>
        <row r="266">
          <cell r="E266" t="str">
            <v>BiÓn b¸o</v>
          </cell>
          <cell r="F266" t="str">
            <v>bé</v>
          </cell>
          <cell r="G266">
            <v>1</v>
          </cell>
          <cell r="H266">
            <v>210000</v>
          </cell>
          <cell r="I266">
            <v>210000</v>
          </cell>
          <cell r="J266">
            <v>210000</v>
          </cell>
        </row>
        <row r="267">
          <cell r="E267" t="str">
            <v>Trô biÓn b¸o</v>
          </cell>
          <cell r="F267" t="str">
            <v>bé</v>
          </cell>
          <cell r="G267">
            <v>1</v>
          </cell>
          <cell r="H267">
            <v>220000</v>
          </cell>
          <cell r="I267">
            <v>220000</v>
          </cell>
          <cell r="J267">
            <v>220000</v>
          </cell>
        </row>
        <row r="268">
          <cell r="E268" t="str">
            <v xml:space="preserve">V÷a bªt«ng M150 ®¸ 1x2 </v>
          </cell>
          <cell r="F268" t="str">
            <v>m3</v>
          </cell>
          <cell r="G268">
            <v>8.5000000000000006E-2</v>
          </cell>
          <cell r="H268">
            <v>411300.44179999991</v>
          </cell>
          <cell r="I268">
            <v>34960.537552999995</v>
          </cell>
          <cell r="J268">
            <v>34960.537552999995</v>
          </cell>
        </row>
        <row r="269">
          <cell r="E269" t="str">
            <v>VËt liÖu kh¸c</v>
          </cell>
          <cell r="F269" t="str">
            <v>%</v>
          </cell>
          <cell r="G269">
            <v>5</v>
          </cell>
          <cell r="H269">
            <v>464960.53755299997</v>
          </cell>
          <cell r="I269">
            <v>23248.026877649998</v>
          </cell>
          <cell r="J269">
            <v>23248.026877649998</v>
          </cell>
        </row>
        <row r="270">
          <cell r="E270" t="str">
            <v>b - Nh©n c«ng</v>
          </cell>
          <cell r="I270">
            <v>13635.076000000001</v>
          </cell>
        </row>
        <row r="271">
          <cell r="E271" t="str">
            <v>Nh©n c«ng bËc 3,0/7</v>
          </cell>
          <cell r="F271" t="str">
            <v xml:space="preserve">C«ng </v>
          </cell>
          <cell r="G271">
            <v>1.04</v>
          </cell>
          <cell r="H271">
            <v>13110.65</v>
          </cell>
          <cell r="I271">
            <v>13635.076000000001</v>
          </cell>
          <cell r="K271">
            <v>13635.076000000001</v>
          </cell>
        </row>
        <row r="272">
          <cell r="E272" t="str">
            <v>c- M¸y thi c«ng</v>
          </cell>
          <cell r="I272">
            <v>26673.059999999998</v>
          </cell>
        </row>
        <row r="273">
          <cell r="E273" t="str">
            <v>¤t« tù ®æ 7T</v>
          </cell>
          <cell r="F273" t="str">
            <v>Ca</v>
          </cell>
          <cell r="G273">
            <v>0.06</v>
          </cell>
          <cell r="H273">
            <v>444551</v>
          </cell>
          <cell r="I273">
            <v>26673.059999999998</v>
          </cell>
          <cell r="L273">
            <v>26673.059999999998</v>
          </cell>
        </row>
        <row r="274">
          <cell r="E274" t="str">
            <v>BiÓn b¸o ph¶n quang h×nh ch÷ nhËt</v>
          </cell>
          <cell r="F274" t="str">
            <v>bé</v>
          </cell>
          <cell r="G274">
            <v>1</v>
          </cell>
          <cell r="J274">
            <v>477708.56443064997</v>
          </cell>
          <cell r="K274">
            <v>13635.076000000001</v>
          </cell>
          <cell r="L274">
            <v>26673.059999999998</v>
          </cell>
        </row>
        <row r="275">
          <cell r="E275" t="str">
            <v>a - VËt liÖu :</v>
          </cell>
          <cell r="I275">
            <v>477708.56443064997</v>
          </cell>
        </row>
        <row r="276">
          <cell r="E276" t="str">
            <v>BiÓn b¸o</v>
          </cell>
          <cell r="F276" t="str">
            <v>bé</v>
          </cell>
          <cell r="G276">
            <v>1</v>
          </cell>
          <cell r="H276">
            <v>200000</v>
          </cell>
          <cell r="I276">
            <v>200000</v>
          </cell>
          <cell r="J276">
            <v>200000</v>
          </cell>
        </row>
        <row r="277">
          <cell r="E277" t="str">
            <v>Trô biÓn b¸o</v>
          </cell>
          <cell r="F277" t="str">
            <v>bé</v>
          </cell>
          <cell r="G277">
            <v>1</v>
          </cell>
          <cell r="H277">
            <v>220000</v>
          </cell>
          <cell r="I277">
            <v>220000</v>
          </cell>
          <cell r="J277">
            <v>220000</v>
          </cell>
        </row>
        <row r="278">
          <cell r="E278" t="str">
            <v>V÷a bªt«ng M150 ®¸ 1x2</v>
          </cell>
          <cell r="F278" t="str">
            <v>m3</v>
          </cell>
          <cell r="G278">
            <v>8.5000000000000006E-2</v>
          </cell>
          <cell r="H278">
            <v>411300.44179999991</v>
          </cell>
          <cell r="I278">
            <v>34960.537552999995</v>
          </cell>
          <cell r="J278">
            <v>34960.537552999995</v>
          </cell>
        </row>
        <row r="279">
          <cell r="E279" t="str">
            <v>VËt liÖu kh¸c</v>
          </cell>
          <cell r="F279" t="str">
            <v>%</v>
          </cell>
          <cell r="G279">
            <v>5</v>
          </cell>
          <cell r="H279">
            <v>454960.53755299997</v>
          </cell>
          <cell r="I279">
            <v>22748.026877649998</v>
          </cell>
          <cell r="J279">
            <v>22748.026877649998</v>
          </cell>
        </row>
        <row r="280">
          <cell r="E280" t="str">
            <v>b - Nh©n c«ng</v>
          </cell>
          <cell r="I280">
            <v>13635.076000000001</v>
          </cell>
        </row>
        <row r="281">
          <cell r="E281" t="str">
            <v>Nh©n c«ng bËc 3,0/7</v>
          </cell>
          <cell r="F281" t="str">
            <v xml:space="preserve">C«ng </v>
          </cell>
          <cell r="G281">
            <v>1.04</v>
          </cell>
          <cell r="H281">
            <v>13110.65</v>
          </cell>
          <cell r="I281">
            <v>13635.076000000001</v>
          </cell>
          <cell r="K281">
            <v>13635.076000000001</v>
          </cell>
        </row>
        <row r="282">
          <cell r="E282" t="str">
            <v>c- M¸y thi c«ng</v>
          </cell>
          <cell r="I282">
            <v>26673.059999999998</v>
          </cell>
        </row>
        <row r="283">
          <cell r="E283" t="str">
            <v>¤t« tù ®æ 7T</v>
          </cell>
          <cell r="F283" t="str">
            <v>Ca</v>
          </cell>
          <cell r="G283">
            <v>0.06</v>
          </cell>
          <cell r="H283">
            <v>444551</v>
          </cell>
          <cell r="I283">
            <v>26673.059999999998</v>
          </cell>
          <cell r="L283">
            <v>26673.059999999998</v>
          </cell>
        </row>
        <row r="284">
          <cell r="E284" t="str">
            <v>Gia cè taluy b»ng ®¸ héc x©y v÷a M100</v>
          </cell>
          <cell r="F284" t="str">
            <v>m3</v>
          </cell>
          <cell r="J284">
            <v>293608.0154416571</v>
          </cell>
          <cell r="K284">
            <v>28721.659200000002</v>
          </cell>
          <cell r="L284">
            <v>0</v>
          </cell>
        </row>
        <row r="285">
          <cell r="E285" t="str">
            <v>a - VËt liÖu :</v>
          </cell>
          <cell r="I285">
            <v>293608.0154416571</v>
          </cell>
        </row>
        <row r="286">
          <cell r="E286" t="str">
            <v xml:space="preserve">§¸ héc </v>
          </cell>
          <cell r="F286" t="str">
            <v>m3</v>
          </cell>
          <cell r="G286">
            <v>1.2</v>
          </cell>
          <cell r="H286">
            <v>94158.859523809515</v>
          </cell>
          <cell r="I286">
            <v>112990.63142857142</v>
          </cell>
          <cell r="J286">
            <v>112990.63142857142</v>
          </cell>
        </row>
        <row r="287">
          <cell r="E287" t="str">
            <v>§¸ d¨m 4x6</v>
          </cell>
          <cell r="F287" t="str">
            <v>m3</v>
          </cell>
          <cell r="G287">
            <v>5.7000000000000002E-2</v>
          </cell>
          <cell r="H287">
            <v>90881.064285714267</v>
          </cell>
          <cell r="I287">
            <v>5180.2206642857136</v>
          </cell>
          <cell r="J287">
            <v>5180.2206642857136</v>
          </cell>
        </row>
        <row r="288">
          <cell r="E288" t="str">
            <v>V÷a xi m¨ng M100</v>
          </cell>
          <cell r="F288" t="str">
            <v>m3</v>
          </cell>
          <cell r="G288">
            <v>0.42</v>
          </cell>
          <cell r="H288">
            <v>417707.53178285714</v>
          </cell>
          <cell r="I288">
            <v>175437.16334879998</v>
          </cell>
          <cell r="J288">
            <v>175437.16334879998</v>
          </cell>
        </row>
        <row r="289">
          <cell r="E289" t="str">
            <v>b - Nh©n c«ng</v>
          </cell>
          <cell r="I289">
            <v>28721.659200000002</v>
          </cell>
        </row>
        <row r="290">
          <cell r="E290" t="str">
            <v>Nh©n c«ng bËc 3,5/7</v>
          </cell>
          <cell r="F290" t="str">
            <v xml:space="preserve">C«ng </v>
          </cell>
          <cell r="G290">
            <v>2.08</v>
          </cell>
          <cell r="H290">
            <v>13808.49</v>
          </cell>
          <cell r="I290">
            <v>28721.659200000002</v>
          </cell>
          <cell r="K290">
            <v>28721.659200000002</v>
          </cell>
        </row>
        <row r="291">
          <cell r="E291" t="str">
            <v>§¸ héc x©y mãng ch©n khay v÷a M100</v>
          </cell>
          <cell r="F291" t="str">
            <v>m3</v>
          </cell>
          <cell r="J291">
            <v>293608.0154416571</v>
          </cell>
          <cell r="K291">
            <v>26374.215899999999</v>
          </cell>
          <cell r="L291">
            <v>0</v>
          </cell>
        </row>
        <row r="292">
          <cell r="E292" t="str">
            <v>a - VËt liÖu :</v>
          </cell>
          <cell r="I292">
            <v>293608.0154416571</v>
          </cell>
        </row>
        <row r="293">
          <cell r="E293" t="str">
            <v xml:space="preserve">§¸ héc </v>
          </cell>
          <cell r="F293" t="str">
            <v>m3</v>
          </cell>
          <cell r="G293">
            <v>1.2</v>
          </cell>
          <cell r="H293">
            <v>94158.859523809515</v>
          </cell>
          <cell r="I293">
            <v>112990.63142857142</v>
          </cell>
          <cell r="J293">
            <v>112990.63142857142</v>
          </cell>
        </row>
        <row r="294">
          <cell r="E294" t="str">
            <v>§¸ d¨m 4x6</v>
          </cell>
          <cell r="F294" t="str">
            <v>m3</v>
          </cell>
          <cell r="G294">
            <v>5.7000000000000002E-2</v>
          </cell>
          <cell r="H294">
            <v>90881.064285714267</v>
          </cell>
          <cell r="I294">
            <v>5180.2206642857136</v>
          </cell>
          <cell r="J294">
            <v>5180.2206642857136</v>
          </cell>
        </row>
        <row r="295">
          <cell r="E295" t="str">
            <v>V÷a xi m¨ng M100</v>
          </cell>
          <cell r="F295" t="str">
            <v>m3</v>
          </cell>
          <cell r="G295">
            <v>0.42</v>
          </cell>
          <cell r="H295">
            <v>417707.53178285714</v>
          </cell>
          <cell r="I295">
            <v>175437.16334879998</v>
          </cell>
          <cell r="J295">
            <v>175437.16334879998</v>
          </cell>
        </row>
        <row r="296">
          <cell r="E296" t="str">
            <v>b - Nh©n c«ng</v>
          </cell>
          <cell r="I296">
            <v>26374.215899999999</v>
          </cell>
        </row>
        <row r="297">
          <cell r="E297" t="str">
            <v>Nh©n c«ng bËc 3,5/7</v>
          </cell>
          <cell r="F297" t="str">
            <v xml:space="preserve">C«ng </v>
          </cell>
          <cell r="G297">
            <v>1.91</v>
          </cell>
          <cell r="H297">
            <v>13808.49</v>
          </cell>
          <cell r="I297">
            <v>26374.215899999999</v>
          </cell>
          <cell r="K297">
            <v>26374.215899999999</v>
          </cell>
        </row>
        <row r="298">
          <cell r="E298" t="str">
            <v>D¨m s¹n ®Öm</v>
          </cell>
          <cell r="F298" t="str">
            <v>m3</v>
          </cell>
          <cell r="J298">
            <v>110874.8984285714</v>
          </cell>
          <cell r="K298">
            <v>28450.110499999999</v>
          </cell>
        </row>
        <row r="299">
          <cell r="E299" t="str">
            <v>a - VËt liÖu :</v>
          </cell>
          <cell r="I299">
            <v>110874.8984285714</v>
          </cell>
        </row>
        <row r="300">
          <cell r="E300" t="str">
            <v>§¸ d¨m 4x6</v>
          </cell>
          <cell r="F300" t="str">
            <v>m3</v>
          </cell>
          <cell r="G300">
            <v>1.22</v>
          </cell>
          <cell r="H300">
            <v>90881.064285714267</v>
          </cell>
          <cell r="I300">
            <v>110874.8984285714</v>
          </cell>
          <cell r="J300">
            <v>110874.8984285714</v>
          </cell>
        </row>
        <row r="301">
          <cell r="E301" t="str">
            <v>b - Nh©n c«ng</v>
          </cell>
          <cell r="I301">
            <v>28450.110499999999</v>
          </cell>
        </row>
        <row r="302">
          <cell r="E302" t="str">
            <v>Nh©n c«ng bËc 3,0/7</v>
          </cell>
          <cell r="F302" t="str">
            <v xml:space="preserve">C«ng </v>
          </cell>
          <cell r="G302">
            <v>2.17</v>
          </cell>
          <cell r="H302">
            <v>13110.65</v>
          </cell>
          <cell r="I302">
            <v>28450.110499999999</v>
          </cell>
          <cell r="K302">
            <v>28450.110499999999</v>
          </cell>
        </row>
        <row r="303">
          <cell r="E303" t="str">
            <v>Lu lÌn nÒn ®­êng cò ®¹t K98</v>
          </cell>
          <cell r="F303" t="str">
            <v>100m3</v>
          </cell>
          <cell r="J303">
            <v>0</v>
          </cell>
          <cell r="K303">
            <v>0</v>
          </cell>
          <cell r="L303">
            <v>123378.84400000001</v>
          </cell>
        </row>
        <row r="304">
          <cell r="E304" t="str">
            <v>c- M¸y thi c«ng</v>
          </cell>
          <cell r="I304">
            <v>123378.84400000001</v>
          </cell>
        </row>
        <row r="305">
          <cell r="E305" t="str">
            <v>M¸y ®Çm 25T</v>
          </cell>
          <cell r="F305" t="str">
            <v>Ca</v>
          </cell>
          <cell r="G305">
            <v>0.24400000000000002</v>
          </cell>
          <cell r="H305">
            <v>505651</v>
          </cell>
          <cell r="I305">
            <v>123378.84400000001</v>
          </cell>
          <cell r="L305">
            <v>123378.84400000001</v>
          </cell>
        </row>
        <row r="306">
          <cell r="E306" t="str">
            <v>§µo khu«n ®Êt cÊp 3 b»ng thñ c«ng</v>
          </cell>
          <cell r="F306" t="str">
            <v>m3</v>
          </cell>
          <cell r="K306">
            <v>16198.5198</v>
          </cell>
          <cell r="L306">
            <v>0</v>
          </cell>
        </row>
        <row r="307">
          <cell r="E307" t="str">
            <v>b - Nh©n c«ng</v>
          </cell>
          <cell r="I307">
            <v>16198.5198</v>
          </cell>
        </row>
        <row r="308">
          <cell r="E308" t="str">
            <v>Nh©n c«ng bËc 2,7/7</v>
          </cell>
          <cell r="F308" t="str">
            <v xml:space="preserve">C«ng </v>
          </cell>
          <cell r="G308">
            <v>1.27</v>
          </cell>
          <cell r="H308">
            <v>12754.74</v>
          </cell>
          <cell r="I308">
            <v>16198.5198</v>
          </cell>
          <cell r="K308">
            <v>16198.5198</v>
          </cell>
        </row>
        <row r="309">
          <cell r="E309" t="str">
            <v>§µo khu«n ®Êt cÊp 3 b»ng m¸y</v>
          </cell>
          <cell r="F309" t="str">
            <v>100m3</v>
          </cell>
          <cell r="K309" t="e">
            <v>#REF!</v>
          </cell>
          <cell r="L309" t="e">
            <v>#REF!</v>
          </cell>
        </row>
        <row r="310">
          <cell r="E310" t="str">
            <v>b - Nh©n c«ng</v>
          </cell>
          <cell r="I310">
            <v>106196.265</v>
          </cell>
        </row>
        <row r="311">
          <cell r="E311" t="str">
            <v>Nh©n c«ng bËc 3,0/7</v>
          </cell>
          <cell r="F311" t="str">
            <v xml:space="preserve">C«ng </v>
          </cell>
          <cell r="G311">
            <v>8.1</v>
          </cell>
          <cell r="H311">
            <v>13110.65</v>
          </cell>
          <cell r="I311">
            <v>106196.265</v>
          </cell>
          <cell r="K311">
            <v>106196.265</v>
          </cell>
        </row>
        <row r="312">
          <cell r="E312" t="str">
            <v>c- M¸y thi c«ng</v>
          </cell>
          <cell r="I312">
            <v>417673.152</v>
          </cell>
        </row>
        <row r="313">
          <cell r="E313" t="str">
            <v>M¸y ñi 110cv</v>
          </cell>
          <cell r="F313" t="str">
            <v>Ca</v>
          </cell>
          <cell r="G313">
            <v>0.624</v>
          </cell>
          <cell r="H313">
            <v>669348</v>
          </cell>
          <cell r="I313">
            <v>417673.152</v>
          </cell>
          <cell r="L313">
            <v>417673.152</v>
          </cell>
        </row>
        <row r="314">
          <cell r="E314" t="str">
            <v>§µo nÒn ®­êng ®¸ cÊp IV</v>
          </cell>
          <cell r="F314" t="str">
            <v>100m3</v>
          </cell>
          <cell r="H314" t="str">
            <v/>
          </cell>
          <cell r="J314">
            <v>1498179.15</v>
          </cell>
          <cell r="K314">
            <v>483297.14999999997</v>
          </cell>
          <cell r="L314">
            <v>327960.49359999999</v>
          </cell>
        </row>
        <row r="315">
          <cell r="E315" t="str">
            <v>a - VËt liÖu :</v>
          </cell>
          <cell r="I315">
            <v>1498179.15</v>
          </cell>
        </row>
        <row r="316">
          <cell r="E316" t="str">
            <v>Thuèc næ Am«nÝt</v>
          </cell>
          <cell r="F316" t="str">
            <v>kg</v>
          </cell>
          <cell r="G316">
            <v>60</v>
          </cell>
          <cell r="H316">
            <v>20641.285714285714</v>
          </cell>
          <cell r="I316">
            <v>1238477.1428571427</v>
          </cell>
          <cell r="J316">
            <v>1238477.1428571427</v>
          </cell>
        </row>
        <row r="317">
          <cell r="E317" t="str">
            <v>KÝp næ</v>
          </cell>
          <cell r="F317" t="str">
            <v xml:space="preserve">C¸i </v>
          </cell>
          <cell r="G317">
            <v>25</v>
          </cell>
          <cell r="H317">
            <v>2015.2380952380952</v>
          </cell>
          <cell r="I317">
            <v>50380.952380952382</v>
          </cell>
          <cell r="J317">
            <v>50380.952380952382</v>
          </cell>
        </row>
        <row r="318">
          <cell r="E318" t="str">
            <v>D©y næ</v>
          </cell>
          <cell r="F318" t="str">
            <v>m</v>
          </cell>
          <cell r="G318">
            <v>20</v>
          </cell>
          <cell r="H318">
            <v>5733.333333333333</v>
          </cell>
          <cell r="I318">
            <v>114666.66666666666</v>
          </cell>
          <cell r="J318">
            <v>114666.66666666666</v>
          </cell>
        </row>
        <row r="319">
          <cell r="E319" t="str">
            <v>D©y ch¸y chËm</v>
          </cell>
          <cell r="F319" t="str">
            <v>m</v>
          </cell>
          <cell r="G319">
            <v>5</v>
          </cell>
          <cell r="H319">
            <v>1661.9047619047619</v>
          </cell>
          <cell r="I319">
            <v>8309.5238095238092</v>
          </cell>
          <cell r="J319">
            <v>8309.5238095238092</v>
          </cell>
        </row>
        <row r="320">
          <cell r="E320" t="str">
            <v xml:space="preserve">D©y ®iÖn </v>
          </cell>
          <cell r="F320" t="str">
            <v>m</v>
          </cell>
          <cell r="G320">
            <v>90</v>
          </cell>
          <cell r="H320">
            <v>166.7</v>
          </cell>
          <cell r="I320">
            <v>15002.999999999998</v>
          </cell>
          <cell r="J320">
            <v>15002.999999999998</v>
          </cell>
        </row>
        <row r="321">
          <cell r="E321" t="str">
            <v>VËt liÖu kh¸c</v>
          </cell>
          <cell r="F321" t="str">
            <v>%</v>
          </cell>
          <cell r="G321">
            <v>5</v>
          </cell>
          <cell r="H321">
            <v>1426837.2857142857</v>
          </cell>
          <cell r="I321">
            <v>71341.864285714284</v>
          </cell>
          <cell r="J321">
            <v>71341.864285714284</v>
          </cell>
        </row>
        <row r="322">
          <cell r="E322" t="str">
            <v>b - Nh©n c«ng</v>
          </cell>
          <cell r="I322">
            <v>483297.14999999997</v>
          </cell>
        </row>
        <row r="323">
          <cell r="E323" t="str">
            <v>Nh©n c«ng bËc 3,5/7</v>
          </cell>
          <cell r="F323" t="str">
            <v xml:space="preserve">C«ng </v>
          </cell>
          <cell r="G323">
            <v>35</v>
          </cell>
          <cell r="H323">
            <v>13808.49</v>
          </cell>
          <cell r="I323">
            <v>483297.14999999997</v>
          </cell>
          <cell r="K323">
            <v>483297.14999999997</v>
          </cell>
        </row>
        <row r="324">
          <cell r="E324" t="str">
            <v>c- M¸y thi c«ng</v>
          </cell>
          <cell r="I324">
            <v>327960.49359999999</v>
          </cell>
        </row>
        <row r="325">
          <cell r="E325" t="str">
            <v>M¸y khoan xoay ®Ëp F 65mm</v>
          </cell>
          <cell r="F325" t="str">
            <v>Ca</v>
          </cell>
          <cell r="G325">
            <v>1</v>
          </cell>
          <cell r="H325">
            <v>230707</v>
          </cell>
          <cell r="I325">
            <v>230707</v>
          </cell>
          <cell r="L325">
            <v>230707</v>
          </cell>
        </row>
        <row r="326">
          <cell r="E326" t="str">
            <v>M¸y nÐn khÝ 17m3/h</v>
          </cell>
          <cell r="F326" t="str">
            <v>Ca</v>
          </cell>
          <cell r="G326">
            <v>1</v>
          </cell>
          <cell r="H326">
            <v>36644</v>
          </cell>
          <cell r="I326">
            <v>36644</v>
          </cell>
          <cell r="L326">
            <v>36644</v>
          </cell>
        </row>
        <row r="327">
          <cell r="E327" t="str">
            <v>M¸y khoan cÇm tay F =42mm</v>
          </cell>
          <cell r="F327" t="str">
            <v>Ca</v>
          </cell>
          <cell r="G327">
            <v>0.7</v>
          </cell>
          <cell r="H327">
            <v>35357</v>
          </cell>
          <cell r="I327">
            <v>24749.899999999998</v>
          </cell>
          <cell r="L327">
            <v>24749.899999999998</v>
          </cell>
        </row>
        <row r="328">
          <cell r="E328" t="str">
            <v>M¸y ñi 140cv</v>
          </cell>
          <cell r="F328" t="str">
            <v>Ca</v>
          </cell>
          <cell r="G328">
            <v>0.03</v>
          </cell>
          <cell r="H328">
            <v>865868</v>
          </cell>
          <cell r="I328">
            <v>25976.039999999997</v>
          </cell>
          <cell r="L328">
            <v>25976.039999999997</v>
          </cell>
        </row>
        <row r="329">
          <cell r="E329" t="str">
            <v>M¸y nÐn khÝ 10m3/h</v>
          </cell>
          <cell r="F329" t="str">
            <v>Ca</v>
          </cell>
          <cell r="G329">
            <v>0.23</v>
          </cell>
          <cell r="H329">
            <v>28854</v>
          </cell>
          <cell r="I329">
            <v>6636.42</v>
          </cell>
          <cell r="L329">
            <v>6636.42</v>
          </cell>
        </row>
        <row r="330">
          <cell r="E330" t="str">
            <v>M¸y kh¸c</v>
          </cell>
          <cell r="F330" t="str">
            <v>%</v>
          </cell>
          <cell r="G330">
            <v>1</v>
          </cell>
          <cell r="H330">
            <v>324713.36</v>
          </cell>
          <cell r="I330">
            <v>3247.1335999999997</v>
          </cell>
          <cell r="L330">
            <v>3247.1335999999997</v>
          </cell>
        </row>
        <row r="331">
          <cell r="E331" t="str">
            <v>§µo r·nh ®¸ cÊp IV thñ c«ng</v>
          </cell>
          <cell r="F331" t="str">
            <v>m3</v>
          </cell>
          <cell r="H331" t="str">
            <v/>
          </cell>
          <cell r="J331">
            <v>0</v>
          </cell>
          <cell r="K331">
            <v>30879.513945000002</v>
          </cell>
          <cell r="L331">
            <v>0</v>
          </cell>
        </row>
        <row r="332">
          <cell r="E332" t="str">
            <v>b - Nh©n c«ng</v>
          </cell>
          <cell r="I332">
            <v>30879.513945000002</v>
          </cell>
        </row>
        <row r="333">
          <cell r="E333" t="str">
            <v>Nh©n c«ng bËc 3,0/7</v>
          </cell>
          <cell r="F333" t="str">
            <v xml:space="preserve">C«ng </v>
          </cell>
          <cell r="G333">
            <v>2.3553000000000002</v>
          </cell>
          <cell r="H333">
            <v>13110.65</v>
          </cell>
          <cell r="I333">
            <v>30879.513945000002</v>
          </cell>
          <cell r="K333">
            <v>30879.513945000002</v>
          </cell>
        </row>
        <row r="334">
          <cell r="E334" t="str">
            <v>§µo r·nh ®Êt cÊp 3 b»ng thñ c«ng</v>
          </cell>
          <cell r="F334" t="str">
            <v>m3</v>
          </cell>
          <cell r="H334" t="str">
            <v/>
          </cell>
          <cell r="K334">
            <v>17218.899000000001</v>
          </cell>
        </row>
        <row r="335">
          <cell r="E335" t="str">
            <v>b - Nh©n c«ng</v>
          </cell>
          <cell r="I335">
            <v>17218.899000000001</v>
          </cell>
        </row>
        <row r="336">
          <cell r="E336" t="str">
            <v>Nh©n c«ng bËc 2,7/7</v>
          </cell>
          <cell r="F336" t="str">
            <v xml:space="preserve">C«ng </v>
          </cell>
          <cell r="G336">
            <v>1.35</v>
          </cell>
          <cell r="H336">
            <v>12754.74</v>
          </cell>
          <cell r="I336">
            <v>17218.899000000001</v>
          </cell>
          <cell r="K336">
            <v>17218.899000000001</v>
          </cell>
        </row>
        <row r="337">
          <cell r="E337" t="str">
            <v>§¸ héc x©y th©n r·nh dµy 25cm</v>
          </cell>
          <cell r="F337" t="str">
            <v>m3</v>
          </cell>
          <cell r="J337">
            <v>293608.0154416571</v>
          </cell>
          <cell r="K337">
            <v>28721.659200000002</v>
          </cell>
        </row>
        <row r="338">
          <cell r="E338" t="str">
            <v>a - VËt liÖu :</v>
          </cell>
          <cell r="I338">
            <v>293608.0154416571</v>
          </cell>
        </row>
        <row r="339">
          <cell r="E339" t="str">
            <v xml:space="preserve">§¸ héc </v>
          </cell>
          <cell r="F339" t="str">
            <v>m3</v>
          </cell>
          <cell r="G339">
            <v>1.2</v>
          </cell>
          <cell r="H339">
            <v>94158.859523809515</v>
          </cell>
          <cell r="I339">
            <v>112990.63142857142</v>
          </cell>
          <cell r="J339">
            <v>112990.63142857142</v>
          </cell>
        </row>
        <row r="340">
          <cell r="E340" t="str">
            <v>§¸ d¨m 4x6</v>
          </cell>
          <cell r="F340" t="str">
            <v>m3</v>
          </cell>
          <cell r="G340">
            <v>5.7000000000000002E-2</v>
          </cell>
          <cell r="H340">
            <v>90881.064285714267</v>
          </cell>
          <cell r="I340">
            <v>5180.2206642857136</v>
          </cell>
          <cell r="J340">
            <v>5180.2206642857136</v>
          </cell>
        </row>
        <row r="341">
          <cell r="E341" t="str">
            <v>V÷a xi m¨ng M100</v>
          </cell>
          <cell r="F341" t="str">
            <v>m3</v>
          </cell>
          <cell r="G341">
            <v>0.42</v>
          </cell>
          <cell r="H341">
            <v>417707.53178285714</v>
          </cell>
          <cell r="I341">
            <v>175437.16334879998</v>
          </cell>
          <cell r="J341">
            <v>175437.16334879998</v>
          </cell>
        </row>
        <row r="342">
          <cell r="E342" t="str">
            <v>b - Nh©n c«ng</v>
          </cell>
          <cell r="I342">
            <v>28721.659200000002</v>
          </cell>
        </row>
        <row r="343">
          <cell r="E343" t="str">
            <v>Nh©n c«ng bËc 3,5/7</v>
          </cell>
          <cell r="F343" t="str">
            <v xml:space="preserve">C«ng </v>
          </cell>
          <cell r="G343">
            <v>2.08</v>
          </cell>
          <cell r="H343">
            <v>13808.49</v>
          </cell>
          <cell r="I343">
            <v>28721.659200000002</v>
          </cell>
          <cell r="K343">
            <v>28721.659200000002</v>
          </cell>
        </row>
        <row r="344">
          <cell r="E344" t="str">
            <v>ThÐp neo F16,L=35cm</v>
          </cell>
          <cell r="F344" t="str">
            <v>TÊn</v>
          </cell>
          <cell r="H344" t="str">
            <v/>
          </cell>
          <cell r="J344">
            <v>4542919.5999999996</v>
          </cell>
          <cell r="K344">
            <v>161006.99340000001</v>
          </cell>
          <cell r="L344">
            <v>0</v>
          </cell>
        </row>
        <row r="345">
          <cell r="E345" t="str">
            <v>a - VËt liÖu :</v>
          </cell>
          <cell r="I345">
            <v>4542919.5999999996</v>
          </cell>
        </row>
        <row r="346">
          <cell r="E346" t="str">
            <v>ThÐp trßn d=16mm</v>
          </cell>
          <cell r="F346" t="str">
            <v>kg</v>
          </cell>
          <cell r="G346">
            <v>1050</v>
          </cell>
          <cell r="H346">
            <v>4326.5900952380953</v>
          </cell>
          <cell r="I346">
            <v>4542919.5999999996</v>
          </cell>
          <cell r="J346">
            <v>4542919.5999999996</v>
          </cell>
        </row>
        <row r="347">
          <cell r="E347" t="str">
            <v>b. Nh©n c«ng</v>
          </cell>
          <cell r="I347">
            <v>161006.99340000001</v>
          </cell>
        </row>
        <row r="348">
          <cell r="E348" t="str">
            <v>Nh©n c«ng bËc 3,5/7</v>
          </cell>
          <cell r="F348" t="str">
            <v xml:space="preserve">C«ng </v>
          </cell>
          <cell r="G348">
            <v>11.66</v>
          </cell>
          <cell r="H348">
            <v>13808.49</v>
          </cell>
          <cell r="I348">
            <v>161006.99340000001</v>
          </cell>
          <cell r="K348">
            <v>161006.99340000001</v>
          </cell>
        </row>
        <row r="349">
          <cell r="E349" t="str">
            <v>Bªt«ng mãng M150 ®¸ 4x6</v>
          </cell>
          <cell r="F349" t="str">
            <v>m3</v>
          </cell>
          <cell r="H349" t="str">
            <v/>
          </cell>
          <cell r="J349">
            <v>346288.41318973864</v>
          </cell>
          <cell r="K349">
            <v>21501.465999999997</v>
          </cell>
          <cell r="L349">
            <v>12479.423999999999</v>
          </cell>
        </row>
        <row r="350">
          <cell r="E350" t="str">
            <v>a - VËt liÖu :</v>
          </cell>
          <cell r="I350">
            <v>346288.41318973864</v>
          </cell>
        </row>
        <row r="351">
          <cell r="E351" t="str">
            <v>V÷a M150 ®¸ 4x6</v>
          </cell>
          <cell r="F351" t="str">
            <v>m3</v>
          </cell>
          <cell r="G351">
            <v>1.0249999999999999</v>
          </cell>
          <cell r="H351">
            <v>334497.38052619045</v>
          </cell>
          <cell r="I351">
            <v>342859.81503934518</v>
          </cell>
          <cell r="J351">
            <v>342859.81503934518</v>
          </cell>
        </row>
        <row r="352">
          <cell r="E352" t="str">
            <v>VËt liÖu kh¸c</v>
          </cell>
          <cell r="F352" t="str">
            <v>%</v>
          </cell>
          <cell r="G352">
            <v>1</v>
          </cell>
          <cell r="H352">
            <v>342859.81503934518</v>
          </cell>
          <cell r="I352">
            <v>3428.5981503934518</v>
          </cell>
          <cell r="J352">
            <v>3428.5981503934518</v>
          </cell>
        </row>
        <row r="353">
          <cell r="E353" t="str">
            <v>b - Nh©n c«ng</v>
          </cell>
          <cell r="I353">
            <v>21501.465999999997</v>
          </cell>
        </row>
        <row r="354">
          <cell r="E354" t="str">
            <v>Nh©n c«ng bËc 3,0/7</v>
          </cell>
          <cell r="F354" t="str">
            <v xml:space="preserve">C«ng </v>
          </cell>
          <cell r="G354">
            <v>1.64</v>
          </cell>
          <cell r="H354">
            <v>13110.65</v>
          </cell>
          <cell r="I354">
            <v>21501.465999999997</v>
          </cell>
          <cell r="K354">
            <v>21501.465999999997</v>
          </cell>
        </row>
        <row r="355">
          <cell r="E355" t="str">
            <v>c- m¸y</v>
          </cell>
          <cell r="I355">
            <v>12479.423999999999</v>
          </cell>
        </row>
        <row r="356">
          <cell r="E356" t="str">
            <v>M¸y trén 250l</v>
          </cell>
          <cell r="F356" t="str">
            <v>Ca</v>
          </cell>
          <cell r="G356">
            <v>9.5000000000000001E-2</v>
          </cell>
          <cell r="H356">
            <v>96272</v>
          </cell>
          <cell r="I356">
            <v>9145.84</v>
          </cell>
          <cell r="L356">
            <v>9145.84</v>
          </cell>
        </row>
        <row r="357">
          <cell r="E357" t="str">
            <v>M¸y ®Çm dïi 1,5KW</v>
          </cell>
          <cell r="F357" t="str">
            <v>Ca</v>
          </cell>
          <cell r="G357">
            <v>8.8999999999999996E-2</v>
          </cell>
          <cell r="H357">
            <v>37456</v>
          </cell>
          <cell r="I357">
            <v>3333.5839999999998</v>
          </cell>
          <cell r="L357">
            <v>3333.5839999999998</v>
          </cell>
        </row>
        <row r="358">
          <cell r="E358" t="str">
            <v>Lµm cäc tiªu BTCT</v>
          </cell>
          <cell r="F358" t="str">
            <v xml:space="preserve">C¸i </v>
          </cell>
          <cell r="H358" t="str">
            <v/>
          </cell>
          <cell r="J358">
            <v>307.20890995497831</v>
          </cell>
          <cell r="K358">
            <v>2254.0207999999998</v>
          </cell>
          <cell r="L358">
            <v>0</v>
          </cell>
        </row>
        <row r="359">
          <cell r="E359" t="str">
            <v>a - VËt liÖu :</v>
          </cell>
          <cell r="I359">
            <v>15514.049952726406</v>
          </cell>
        </row>
        <row r="360">
          <cell r="E360" t="str">
            <v>Xim¨ng PC-300</v>
          </cell>
          <cell r="F360" t="str">
            <v>kg</v>
          </cell>
          <cell r="G360">
            <v>4.03</v>
          </cell>
          <cell r="H360">
            <v>837.51123809523801</v>
          </cell>
          <cell r="I360">
            <v>3375.1702895238095</v>
          </cell>
          <cell r="J360">
            <v>33.751702895238097</v>
          </cell>
        </row>
        <row r="361">
          <cell r="E361" t="str">
            <v>ThÐp trßn d=6mm</v>
          </cell>
          <cell r="F361" t="str">
            <v>kg</v>
          </cell>
          <cell r="G361">
            <v>1.746</v>
          </cell>
          <cell r="H361">
            <v>4707.542476190476</v>
          </cell>
          <cell r="I361">
            <v>8219.3691634285715</v>
          </cell>
          <cell r="J361">
            <v>82.193691634285713</v>
          </cell>
        </row>
        <row r="362">
          <cell r="E362" t="str">
            <v>D©y buéc</v>
          </cell>
          <cell r="F362" t="str">
            <v>kg</v>
          </cell>
          <cell r="G362">
            <v>1.7000000000000001E-2</v>
          </cell>
          <cell r="H362">
            <v>6045.454545454545</v>
          </cell>
          <cell r="I362">
            <v>102.77272727272727</v>
          </cell>
          <cell r="J362">
            <v>1.0277272727272726</v>
          </cell>
        </row>
        <row r="363">
          <cell r="E363" t="str">
            <v>C¸t vµng</v>
          </cell>
          <cell r="F363" t="str">
            <v>m3</v>
          </cell>
          <cell r="G363">
            <v>7.1000000000000004E-3</v>
          </cell>
          <cell r="H363">
            <v>86414.866666666654</v>
          </cell>
          <cell r="I363">
            <v>613.54555333333326</v>
          </cell>
          <cell r="J363">
            <v>6.1354555333333325</v>
          </cell>
        </row>
        <row r="364">
          <cell r="E364" t="str">
            <v>§¸ d¨m 1x2</v>
          </cell>
          <cell r="F364" t="str">
            <v>m3</v>
          </cell>
          <cell r="G364">
            <v>1.54E-2</v>
          </cell>
          <cell r="H364">
            <v>148840.91428571427</v>
          </cell>
          <cell r="I364">
            <v>2292.1500799999999</v>
          </cell>
          <cell r="J364">
            <v>22.9215008</v>
          </cell>
        </row>
        <row r="365">
          <cell r="E365" t="str">
            <v>S¬n</v>
          </cell>
          <cell r="F365" t="str">
            <v>kg</v>
          </cell>
          <cell r="G365">
            <v>1.54E-2</v>
          </cell>
          <cell r="H365">
            <v>26666.666666666664</v>
          </cell>
          <cell r="I365">
            <v>410.66666666666663</v>
          </cell>
          <cell r="J365">
            <v>4.1066666666666665</v>
          </cell>
        </row>
        <row r="366">
          <cell r="E366" t="str">
            <v>Gç v¸n</v>
          </cell>
          <cell r="F366" t="str">
            <v>m3</v>
          </cell>
          <cell r="G366">
            <v>2.0000000000000001E-4</v>
          </cell>
          <cell r="H366">
            <v>1269569.3733333333</v>
          </cell>
          <cell r="I366">
            <v>253.91387466666666</v>
          </cell>
          <cell r="J366">
            <v>2.5391387466666666</v>
          </cell>
        </row>
        <row r="367">
          <cell r="E367" t="str">
            <v>§inh</v>
          </cell>
          <cell r="F367" t="str">
            <v>kg</v>
          </cell>
          <cell r="G367">
            <v>1.4999999999999999E-2</v>
          </cell>
          <cell r="H367">
            <v>6190.4761904761899</v>
          </cell>
          <cell r="I367">
            <v>92.857142857142847</v>
          </cell>
          <cell r="J367">
            <v>0.92857142857142849</v>
          </cell>
        </row>
        <row r="368">
          <cell r="E368" t="str">
            <v>VËt liÖu kh¸c</v>
          </cell>
          <cell r="F368" t="str">
            <v>%</v>
          </cell>
          <cell r="G368">
            <v>1</v>
          </cell>
          <cell r="H368">
            <v>15360.445497748917</v>
          </cell>
          <cell r="I368">
            <v>153.60445497748915</v>
          </cell>
          <cell r="J368">
            <v>153.60445497748915</v>
          </cell>
        </row>
        <row r="369">
          <cell r="E369" t="str">
            <v>b - Nh©n c«ng</v>
          </cell>
          <cell r="I369">
            <v>2254.0207999999998</v>
          </cell>
        </row>
        <row r="370">
          <cell r="E370" t="str">
            <v>Nh©n c«ng bËc 3,7/7</v>
          </cell>
          <cell r="F370" t="str">
            <v xml:space="preserve">C«ng </v>
          </cell>
          <cell r="G370">
            <v>0.16</v>
          </cell>
          <cell r="H370">
            <v>14087.63</v>
          </cell>
          <cell r="I370">
            <v>2254.0207999999998</v>
          </cell>
          <cell r="K370">
            <v>2254.0207999999998</v>
          </cell>
        </row>
        <row r="371">
          <cell r="E371" t="str">
            <v>Lµm cét Km BTCT</v>
          </cell>
          <cell r="F371" t="str">
            <v xml:space="preserve">C¸i </v>
          </cell>
          <cell r="H371" t="str">
            <v/>
          </cell>
          <cell r="J371">
            <v>0</v>
          </cell>
          <cell r="K371">
            <v>21976.702799999999</v>
          </cell>
          <cell r="L371">
            <v>0</v>
          </cell>
        </row>
        <row r="372">
          <cell r="E372" t="str">
            <v>a - VËt liÖu :</v>
          </cell>
          <cell r="I372">
            <v>85966.105254114285</v>
          </cell>
        </row>
        <row r="373">
          <cell r="E373" t="str">
            <v>Xim¨ng PC-300</v>
          </cell>
          <cell r="F373" t="str">
            <v>kg</v>
          </cell>
          <cell r="G373">
            <v>42.59</v>
          </cell>
          <cell r="H373">
            <v>837.51123809523801</v>
          </cell>
          <cell r="I373">
            <v>35669.603630476187</v>
          </cell>
          <cell r="J373">
            <v>356.69603630476189</v>
          </cell>
        </row>
        <row r="374">
          <cell r="E374" t="str">
            <v>C¸t vµng</v>
          </cell>
          <cell r="F374" t="str">
            <v>m3</v>
          </cell>
          <cell r="G374">
            <v>8.5000000000000006E-2</v>
          </cell>
          <cell r="H374">
            <v>86414.866666666654</v>
          </cell>
          <cell r="I374">
            <v>7345.2636666666658</v>
          </cell>
          <cell r="J374">
            <v>73.452636666666663</v>
          </cell>
        </row>
        <row r="375">
          <cell r="E375" t="str">
            <v>§¸ d¨m 1x2</v>
          </cell>
          <cell r="F375" t="str">
            <v>m3</v>
          </cell>
          <cell r="G375">
            <v>0.14000000000000001</v>
          </cell>
          <cell r="H375">
            <v>148840.91428571427</v>
          </cell>
          <cell r="I375">
            <v>20837.727999999999</v>
          </cell>
          <cell r="J375">
            <v>208.37727999999998</v>
          </cell>
        </row>
        <row r="376">
          <cell r="E376" t="str">
            <v>S¬n</v>
          </cell>
          <cell r="F376" t="str">
            <v>kg</v>
          </cell>
          <cell r="G376">
            <v>0.24</v>
          </cell>
          <cell r="H376">
            <v>26666.666666666664</v>
          </cell>
          <cell r="I376">
            <v>6399.9999999999991</v>
          </cell>
          <cell r="J376">
            <v>63.999999999999993</v>
          </cell>
        </row>
        <row r="377">
          <cell r="E377" t="str">
            <v>Gç v¸n</v>
          </cell>
          <cell r="F377" t="str">
            <v>m3</v>
          </cell>
          <cell r="G377">
            <v>0.01</v>
          </cell>
          <cell r="H377">
            <v>1269569.3733333333</v>
          </cell>
          <cell r="I377">
            <v>12695.693733333334</v>
          </cell>
          <cell r="J377">
            <v>126.95693733333333</v>
          </cell>
        </row>
        <row r="378">
          <cell r="E378" t="str">
            <v>§inh</v>
          </cell>
          <cell r="F378" t="str">
            <v>kg</v>
          </cell>
          <cell r="G378">
            <v>0.35</v>
          </cell>
          <cell r="H378">
            <v>6190.4761904761899</v>
          </cell>
          <cell r="I378">
            <v>2166.6666666666665</v>
          </cell>
          <cell r="J378">
            <v>21.666666666666664</v>
          </cell>
        </row>
        <row r="379">
          <cell r="E379" t="str">
            <v>VËt liÖu kh¸c</v>
          </cell>
          <cell r="F379" t="str">
            <v>%</v>
          </cell>
          <cell r="G379">
            <v>1</v>
          </cell>
          <cell r="H379">
            <v>85114.955697142854</v>
          </cell>
          <cell r="I379">
            <v>851.14955697142852</v>
          </cell>
          <cell r="J379">
            <v>851.14955697142852</v>
          </cell>
        </row>
        <row r="380">
          <cell r="E380" t="str">
            <v>b - Nh©n c«ng</v>
          </cell>
          <cell r="I380">
            <v>21976.702799999999</v>
          </cell>
        </row>
        <row r="381">
          <cell r="E381" t="str">
            <v>Nh©n c«ng bËc 3,7/7</v>
          </cell>
          <cell r="F381" t="str">
            <v xml:space="preserve">C«ng </v>
          </cell>
          <cell r="G381">
            <v>1.56</v>
          </cell>
          <cell r="H381">
            <v>14087.63</v>
          </cell>
          <cell r="I381">
            <v>21976.702799999999</v>
          </cell>
          <cell r="K381">
            <v>21976.702799999999</v>
          </cell>
        </row>
        <row r="382">
          <cell r="E382" t="str">
            <v>T­êng hé lan mÒm t«n l­în sãng</v>
          </cell>
          <cell r="F382" t="str">
            <v>m</v>
          </cell>
          <cell r="H382" t="str">
            <v/>
          </cell>
          <cell r="J382">
            <v>261207.8323536762</v>
          </cell>
          <cell r="K382">
            <v>5178.7067500000003</v>
          </cell>
          <cell r="L382">
            <v>1636.624</v>
          </cell>
        </row>
        <row r="383">
          <cell r="E383" t="str">
            <v>a - VËt liÖu :</v>
          </cell>
          <cell r="I383">
            <v>261207.8323536762</v>
          </cell>
        </row>
        <row r="384">
          <cell r="E384" t="str">
            <v>T«n l­în sãng cã c¶ cét ®ì</v>
          </cell>
          <cell r="F384" t="str">
            <v>m</v>
          </cell>
          <cell r="G384">
            <v>1</v>
          </cell>
          <cell r="H384">
            <v>239800</v>
          </cell>
          <cell r="I384">
            <v>239800</v>
          </cell>
          <cell r="J384">
            <v>239800</v>
          </cell>
        </row>
        <row r="385">
          <cell r="E385" t="str">
            <v>V÷a M150 ®¸ 4x6</v>
          </cell>
          <cell r="F385" t="str">
            <v>m3</v>
          </cell>
          <cell r="G385">
            <v>6.4000000000000001E-2</v>
          </cell>
          <cell r="H385">
            <v>334497.38052619045</v>
          </cell>
          <cell r="I385">
            <v>21407.832353676189</v>
          </cell>
          <cell r="J385">
            <v>21407.832353676189</v>
          </cell>
        </row>
        <row r="386">
          <cell r="E386" t="str">
            <v>b - Nh©n c«ng</v>
          </cell>
          <cell r="I386">
            <v>5178.7067500000003</v>
          </cell>
        </row>
        <row r="387">
          <cell r="E387" t="str">
            <v>Nh©n c«ng bËc 3,0/7</v>
          </cell>
          <cell r="F387" t="str">
            <v xml:space="preserve">C«ng </v>
          </cell>
          <cell r="G387">
            <v>0.39500000000000002</v>
          </cell>
          <cell r="H387">
            <v>13110.65</v>
          </cell>
          <cell r="I387">
            <v>5178.7067500000003</v>
          </cell>
          <cell r="K387">
            <v>5178.7067500000003</v>
          </cell>
        </row>
        <row r="388">
          <cell r="E388" t="str">
            <v>c- m¸y</v>
          </cell>
          <cell r="I388">
            <v>2235.92</v>
          </cell>
        </row>
        <row r="389">
          <cell r="E389" t="str">
            <v>M¸y trén 250l</v>
          </cell>
          <cell r="F389" t="str">
            <v>Ca</v>
          </cell>
          <cell r="G389">
            <v>1.7000000000000001E-2</v>
          </cell>
          <cell r="H389">
            <v>96272</v>
          </cell>
          <cell r="I389">
            <v>1636.624</v>
          </cell>
          <cell r="L389">
            <v>1636.624</v>
          </cell>
        </row>
        <row r="390">
          <cell r="E390" t="str">
            <v>M¸y ®Çm dïi 1,5KW</v>
          </cell>
          <cell r="F390" t="str">
            <v>Ca</v>
          </cell>
          <cell r="G390">
            <v>1.6E-2</v>
          </cell>
          <cell r="H390">
            <v>37456</v>
          </cell>
          <cell r="I390">
            <v>599.29600000000005</v>
          </cell>
          <cell r="L390">
            <v>599.29600000000005</v>
          </cell>
        </row>
        <row r="391">
          <cell r="E391" t="str">
            <v>Cèt thÐp cäc tiªu,cét Km  d=12mm</v>
          </cell>
          <cell r="F391" t="str">
            <v>TÊn</v>
          </cell>
          <cell r="H391" t="str">
            <v/>
          </cell>
          <cell r="J391">
            <v>4605847.6114285709</v>
          </cell>
          <cell r="K391">
            <v>107982.3918</v>
          </cell>
          <cell r="L391">
            <v>100356.43399999999</v>
          </cell>
        </row>
        <row r="392">
          <cell r="E392" t="str">
            <v>a - VËt liÖu :</v>
          </cell>
          <cell r="I392">
            <v>4605847.6114285709</v>
          </cell>
        </row>
        <row r="393">
          <cell r="E393" t="str">
            <v>ThÐp trßn d=12mm</v>
          </cell>
          <cell r="F393" t="str">
            <v>kg</v>
          </cell>
          <cell r="G393">
            <v>1020</v>
          </cell>
          <cell r="H393">
            <v>4374.209142857143</v>
          </cell>
          <cell r="I393">
            <v>4461693.3257142855</v>
          </cell>
          <cell r="J393">
            <v>4461693.3257142855</v>
          </cell>
        </row>
        <row r="394">
          <cell r="E394" t="str">
            <v xml:space="preserve">D©y thÐp </v>
          </cell>
          <cell r="F394" t="str">
            <v>kg</v>
          </cell>
          <cell r="G394">
            <v>14.28</v>
          </cell>
          <cell r="H394">
            <v>6333.333333333333</v>
          </cell>
          <cell r="I394">
            <v>90439.999999999985</v>
          </cell>
          <cell r="J394">
            <v>90439.999999999985</v>
          </cell>
        </row>
        <row r="395">
          <cell r="E395" t="str">
            <v>Que hµn</v>
          </cell>
          <cell r="F395" t="str">
            <v>kg</v>
          </cell>
          <cell r="G395">
            <v>4.7</v>
          </cell>
          <cell r="H395">
            <v>11428.571428571428</v>
          </cell>
          <cell r="I395">
            <v>53714.28571428571</v>
          </cell>
          <cell r="J395">
            <v>53714.28571428571</v>
          </cell>
        </row>
        <row r="396">
          <cell r="E396" t="str">
            <v>b - Nh©n c«ng</v>
          </cell>
          <cell r="I396">
            <v>107982.3918</v>
          </cell>
        </row>
        <row r="397">
          <cell r="E397" t="str">
            <v>Nh©n c«ng bËc 3,5/7</v>
          </cell>
          <cell r="F397" t="str">
            <v xml:space="preserve">C«ng </v>
          </cell>
          <cell r="G397">
            <v>7.82</v>
          </cell>
          <cell r="H397">
            <v>13808.49</v>
          </cell>
          <cell r="I397">
            <v>107982.3918</v>
          </cell>
          <cell r="K397">
            <v>107982.3918</v>
          </cell>
        </row>
        <row r="398">
          <cell r="E398" t="str">
            <v>c- m¸y</v>
          </cell>
          <cell r="I398">
            <v>100356.43399999999</v>
          </cell>
        </row>
        <row r="399">
          <cell r="E399" t="str">
            <v>M¸y hµn 23KW</v>
          </cell>
          <cell r="F399" t="str">
            <v>Ca</v>
          </cell>
          <cell r="G399">
            <v>1.133</v>
          </cell>
          <cell r="H399">
            <v>77338</v>
          </cell>
          <cell r="I399">
            <v>87623.953999999998</v>
          </cell>
          <cell r="L399">
            <v>87623.953999999998</v>
          </cell>
        </row>
        <row r="400">
          <cell r="E400" t="str">
            <v>M¸y c¾t uèn cèt thÐp</v>
          </cell>
          <cell r="F400" t="str">
            <v>Ca</v>
          </cell>
          <cell r="G400">
            <v>0.32</v>
          </cell>
          <cell r="H400">
            <v>39789</v>
          </cell>
          <cell r="I400">
            <v>12732.48</v>
          </cell>
          <cell r="L400">
            <v>12732.48</v>
          </cell>
        </row>
        <row r="401">
          <cell r="E401" t="str">
            <v>S¬n cäc tiªu,cét km</v>
          </cell>
          <cell r="F401" t="str">
            <v>m2</v>
          </cell>
          <cell r="H401" t="str">
            <v/>
          </cell>
          <cell r="J401">
            <v>8159.9999999999991</v>
          </cell>
          <cell r="K401">
            <v>994.21127999999987</v>
          </cell>
          <cell r="L401">
            <v>0</v>
          </cell>
        </row>
        <row r="402">
          <cell r="E402" t="str">
            <v>a - VËt liÖu :</v>
          </cell>
          <cell r="I402">
            <v>8159.9999999999991</v>
          </cell>
        </row>
        <row r="403">
          <cell r="E403" t="str">
            <v>S¬n</v>
          </cell>
          <cell r="F403" t="str">
            <v>kg</v>
          </cell>
          <cell r="G403">
            <v>0.30599999999999999</v>
          </cell>
          <cell r="H403">
            <v>26666.666666666664</v>
          </cell>
          <cell r="I403">
            <v>8159.9999999999991</v>
          </cell>
          <cell r="J403">
            <v>8159.9999999999991</v>
          </cell>
        </row>
        <row r="404">
          <cell r="E404" t="str">
            <v>b - Nh©n c«ng</v>
          </cell>
          <cell r="I404">
            <v>994.21127999999987</v>
          </cell>
        </row>
        <row r="405">
          <cell r="E405" t="str">
            <v>Nh©n c«ng bËc 3,5/7</v>
          </cell>
          <cell r="F405" t="str">
            <v xml:space="preserve">C«ng </v>
          </cell>
          <cell r="G405">
            <v>7.1999999999999995E-2</v>
          </cell>
          <cell r="H405">
            <v>13808.49</v>
          </cell>
          <cell r="I405">
            <v>994.21127999999987</v>
          </cell>
          <cell r="K405">
            <v>994.21127999999987</v>
          </cell>
        </row>
        <row r="406">
          <cell r="E406" t="str">
            <v>Trång cäc tiªu,cét Km</v>
          </cell>
          <cell r="F406" t="str">
            <v>Trô</v>
          </cell>
          <cell r="H406" t="str">
            <v/>
          </cell>
          <cell r="K406">
            <v>4781.076</v>
          </cell>
        </row>
        <row r="407">
          <cell r="E407" t="str">
            <v>b - Nh©n c«ng</v>
          </cell>
          <cell r="I407">
            <v>4781.076</v>
          </cell>
        </row>
        <row r="408">
          <cell r="E408" t="str">
            <v>Nh©n c«ng bËc 4,5/7</v>
          </cell>
          <cell r="F408" t="str">
            <v xml:space="preserve">C«ng </v>
          </cell>
          <cell r="G408">
            <v>0.3</v>
          </cell>
          <cell r="H408">
            <v>15936.92</v>
          </cell>
          <cell r="I408">
            <v>4781.076</v>
          </cell>
          <cell r="K408">
            <v>4781.076</v>
          </cell>
        </row>
        <row r="409">
          <cell r="E409" t="str">
            <v>§µo ®Êt xö lý x×nh lón b»ng thñ c«ng</v>
          </cell>
          <cell r="F409" t="str">
            <v>m3</v>
          </cell>
          <cell r="H409" t="str">
            <v/>
          </cell>
          <cell r="K409">
            <v>24234.005999999998</v>
          </cell>
        </row>
        <row r="410">
          <cell r="E410" t="str">
            <v>b - Nh©n c«ng</v>
          </cell>
          <cell r="I410">
            <v>24234.005999999998</v>
          </cell>
        </row>
        <row r="411">
          <cell r="E411" t="str">
            <v>Nh©n c«ng bËc 2,7/7</v>
          </cell>
          <cell r="F411" t="str">
            <v xml:space="preserve">C«ng </v>
          </cell>
          <cell r="G411">
            <v>1.9</v>
          </cell>
          <cell r="H411">
            <v>12754.74</v>
          </cell>
          <cell r="I411">
            <v>24234.005999999998</v>
          </cell>
          <cell r="K411">
            <v>24234.005999999998</v>
          </cell>
        </row>
        <row r="412">
          <cell r="E412" t="str">
            <v xml:space="preserve">§¾p ®Êt mãng </v>
          </cell>
          <cell r="F412" t="str">
            <v>m3</v>
          </cell>
          <cell r="H412" t="str">
            <v/>
          </cell>
          <cell r="K412">
            <v>8784.1355000000003</v>
          </cell>
        </row>
        <row r="413">
          <cell r="E413" t="str">
            <v>b - Nh©n c«ng</v>
          </cell>
          <cell r="I413">
            <v>8784.1355000000003</v>
          </cell>
        </row>
        <row r="414">
          <cell r="E414" t="str">
            <v>Nh©n c«ng bËc 3,0/7</v>
          </cell>
          <cell r="F414" t="str">
            <v xml:space="preserve">C«ng </v>
          </cell>
          <cell r="G414">
            <v>0.67</v>
          </cell>
          <cell r="H414">
            <v>13110.65</v>
          </cell>
          <cell r="I414">
            <v>8784.1355000000003</v>
          </cell>
          <cell r="K414">
            <v>8784.1355000000003</v>
          </cell>
        </row>
        <row r="415">
          <cell r="E415" t="str">
            <v xml:space="preserve">§¸ d¨m 4x6 </v>
          </cell>
          <cell r="F415" t="str">
            <v>m3</v>
          </cell>
          <cell r="J415">
            <v>110874.8984285714</v>
          </cell>
          <cell r="K415">
            <v>33694.370499999997</v>
          </cell>
          <cell r="L415">
            <v>0</v>
          </cell>
        </row>
        <row r="416">
          <cell r="E416" t="str">
            <v>a - VËt liÖu :</v>
          </cell>
          <cell r="I416">
            <v>110874.8984285714</v>
          </cell>
        </row>
        <row r="417">
          <cell r="E417" t="str">
            <v>§¸ d¨m 4x6</v>
          </cell>
          <cell r="F417" t="str">
            <v>m3</v>
          </cell>
          <cell r="G417">
            <v>1.22</v>
          </cell>
          <cell r="H417">
            <v>90881.064285714267</v>
          </cell>
          <cell r="I417">
            <v>110874.8984285714</v>
          </cell>
          <cell r="J417">
            <v>110874.8984285714</v>
          </cell>
        </row>
        <row r="418">
          <cell r="E418" t="str">
            <v>b - Nh©n c«ng</v>
          </cell>
          <cell r="I418">
            <v>33694.370499999997</v>
          </cell>
        </row>
        <row r="419">
          <cell r="E419" t="str">
            <v>Nh©n c«ng bËc 3,0/7</v>
          </cell>
          <cell r="F419" t="str">
            <v xml:space="preserve">C«ng </v>
          </cell>
          <cell r="G419">
            <v>2.57</v>
          </cell>
          <cell r="H419">
            <v>13110.65</v>
          </cell>
          <cell r="I419">
            <v>33694.370499999997</v>
          </cell>
          <cell r="K419">
            <v>33694.370499999997</v>
          </cell>
        </row>
        <row r="420">
          <cell r="E420" t="str">
            <v>L¾p ®Æt c¸c cÊu kiÖn t­êng hé lan</v>
          </cell>
          <cell r="F420" t="str">
            <v>TÊn</v>
          </cell>
          <cell r="J420">
            <v>0</v>
          </cell>
          <cell r="K420">
            <v>161006.99340000001</v>
          </cell>
          <cell r="L420">
            <v>0</v>
          </cell>
        </row>
        <row r="421">
          <cell r="E421" t="str">
            <v>b - Nh©n c«ng</v>
          </cell>
          <cell r="I421">
            <v>161006.99340000001</v>
          </cell>
        </row>
        <row r="422">
          <cell r="E422" t="str">
            <v>Nh©n c«ng bËc 3,5/7</v>
          </cell>
          <cell r="F422" t="str">
            <v xml:space="preserve">C«ng </v>
          </cell>
          <cell r="G422">
            <v>11.66</v>
          </cell>
          <cell r="H422">
            <v>13808.49</v>
          </cell>
          <cell r="I422">
            <v>161006.99340000001</v>
          </cell>
          <cell r="K422">
            <v>161006.99340000001</v>
          </cell>
        </row>
      </sheetData>
      <sheetData sheetId="5" refreshError="1"/>
      <sheetData sheetId="6" refreshError="1"/>
      <sheetData sheetId="7" refreshError="1"/>
      <sheetData sheetId="8" refreshError="1">
        <row r="17">
          <cell r="E17" t="str">
            <v>Xim¨ng PC-300</v>
          </cell>
          <cell r="F17" t="str">
            <v>kg</v>
          </cell>
          <cell r="G17">
            <v>266</v>
          </cell>
          <cell r="H17">
            <v>837.51123809523801</v>
          </cell>
          <cell r="I17">
            <v>222777.9893333333</v>
          </cell>
        </row>
        <row r="18">
          <cell r="E18" t="str">
            <v>C¸t vµng</v>
          </cell>
          <cell r="F18" t="str">
            <v>m3</v>
          </cell>
          <cell r="G18">
            <v>0.496</v>
          </cell>
          <cell r="H18">
            <v>86414.866666666654</v>
          </cell>
          <cell r="I18">
            <v>42861.773866666663</v>
          </cell>
        </row>
        <row r="19">
          <cell r="E19" t="str">
            <v>§¸ d¨m 4x6</v>
          </cell>
          <cell r="F19" t="str">
            <v>m3</v>
          </cell>
          <cell r="G19">
            <v>0.89100000000000001</v>
          </cell>
          <cell r="H19">
            <v>90881.064285714267</v>
          </cell>
          <cell r="I19">
            <v>80975.028278571408</v>
          </cell>
        </row>
        <row r="20">
          <cell r="E20" t="str">
            <v>N­íc</v>
          </cell>
          <cell r="F20" t="str">
            <v>LÝt</v>
          </cell>
          <cell r="G20">
            <v>175</v>
          </cell>
          <cell r="H20">
            <v>4</v>
          </cell>
          <cell r="I20">
            <v>700</v>
          </cell>
        </row>
        <row r="21">
          <cell r="E21" t="str">
            <v>V÷a XM M100</v>
          </cell>
          <cell r="F21" t="str">
            <v>m3</v>
          </cell>
          <cell r="H21" t="str">
            <v/>
          </cell>
        </row>
        <row r="22">
          <cell r="E22" t="str">
            <v>a - VËt liÖu :</v>
          </cell>
          <cell r="I22">
            <v>417707.53178285714</v>
          </cell>
        </row>
        <row r="23">
          <cell r="E23" t="str">
            <v>Xim¨ng PC-300</v>
          </cell>
          <cell r="F23" t="str">
            <v>kg</v>
          </cell>
          <cell r="G23">
            <v>385.04</v>
          </cell>
          <cell r="H23">
            <v>837.51123809523801</v>
          </cell>
          <cell r="I23">
            <v>322475.32711619046</v>
          </cell>
        </row>
        <row r="24">
          <cell r="E24" t="str">
            <v>C¸t vµng</v>
          </cell>
          <cell r="F24" t="str">
            <v>m3</v>
          </cell>
          <cell r="G24">
            <v>1.0900000000000001</v>
          </cell>
          <cell r="H24">
            <v>86414.866666666654</v>
          </cell>
          <cell r="I24">
            <v>94192.204666666657</v>
          </cell>
        </row>
        <row r="25">
          <cell r="E25" t="str">
            <v>N­íc</v>
          </cell>
          <cell r="F25" t="str">
            <v>LÝt</v>
          </cell>
          <cell r="G25">
            <v>260</v>
          </cell>
          <cell r="H25">
            <v>4</v>
          </cell>
          <cell r="I25">
            <v>1040</v>
          </cell>
        </row>
        <row r="26">
          <cell r="E26" t="str">
            <v>V÷a bª t«ng M200 ®¸ 1x2</v>
          </cell>
          <cell r="F26" t="str">
            <v>m3</v>
          </cell>
          <cell r="H26" t="str">
            <v/>
          </cell>
        </row>
        <row r="27">
          <cell r="E27" t="str">
            <v>a - VËt liÖu :</v>
          </cell>
          <cell r="I27">
            <v>458379.73863809521</v>
          </cell>
        </row>
        <row r="28">
          <cell r="E28" t="str">
            <v>Xim¨ng PC-300</v>
          </cell>
          <cell r="F28" t="str">
            <v>kg</v>
          </cell>
          <cell r="G28">
            <v>342</v>
          </cell>
          <cell r="H28">
            <v>837.51123809523801</v>
          </cell>
          <cell r="I28">
            <v>286428.84342857142</v>
          </cell>
        </row>
        <row r="29">
          <cell r="E29" t="str">
            <v>C¸t vµng</v>
          </cell>
          <cell r="F29" t="str">
            <v>m3</v>
          </cell>
          <cell r="G29">
            <v>0.46899999999999997</v>
          </cell>
          <cell r="H29">
            <v>86414.866666666654</v>
          </cell>
          <cell r="I29">
            <v>40528.572466666657</v>
          </cell>
        </row>
        <row r="30">
          <cell r="E30" t="str">
            <v>§¸ d¨m 1x2</v>
          </cell>
          <cell r="F30" t="str">
            <v>m3</v>
          </cell>
          <cell r="G30">
            <v>0.878</v>
          </cell>
          <cell r="H30">
            <v>148840.91428571427</v>
          </cell>
          <cell r="I30">
            <v>130682.32274285713</v>
          </cell>
        </row>
        <row r="31">
          <cell r="E31" t="str">
            <v>N­íc</v>
          </cell>
          <cell r="F31" t="str">
            <v>LÝt</v>
          </cell>
          <cell r="G31">
            <v>185</v>
          </cell>
          <cell r="H31">
            <v>4</v>
          </cell>
          <cell r="I31">
            <v>740</v>
          </cell>
        </row>
        <row r="32">
          <cell r="E32" t="str">
            <v>V÷a bª t«ng M200 ®¸ 2x4</v>
          </cell>
          <cell r="F32" t="str">
            <v>m3</v>
          </cell>
          <cell r="H32" t="str">
            <v/>
          </cell>
        </row>
        <row r="33">
          <cell r="E33" t="str">
            <v>a - VËt liÖu :</v>
          </cell>
          <cell r="I33">
            <v>439784.92350476183</v>
          </cell>
        </row>
        <row r="34">
          <cell r="E34" t="str">
            <v>Xim¨ng PC-300</v>
          </cell>
          <cell r="F34" t="str">
            <v>kg</v>
          </cell>
          <cell r="G34">
            <v>323</v>
          </cell>
          <cell r="H34">
            <v>837.51123809523801</v>
          </cell>
          <cell r="I34">
            <v>270516.12990476185</v>
          </cell>
        </row>
        <row r="35">
          <cell r="E35" t="str">
            <v>C¸t vµng</v>
          </cell>
          <cell r="F35" t="str">
            <v>m3</v>
          </cell>
          <cell r="G35">
            <v>0.47099999999999997</v>
          </cell>
          <cell r="H35">
            <v>86414.866666666654</v>
          </cell>
          <cell r="I35">
            <v>40701.40219999999</v>
          </cell>
        </row>
        <row r="36">
          <cell r="E36" t="str">
            <v>§¸ d¨m 2x4</v>
          </cell>
          <cell r="F36" t="str">
            <v>m3</v>
          </cell>
          <cell r="G36">
            <v>0.88200000000000001</v>
          </cell>
          <cell r="H36">
            <v>144974.36666666664</v>
          </cell>
          <cell r="I36">
            <v>127867.39139999998</v>
          </cell>
        </row>
        <row r="37">
          <cell r="E37" t="str">
            <v>N­íc</v>
          </cell>
          <cell r="F37" t="str">
            <v>LÝt</v>
          </cell>
          <cell r="G37">
            <v>175</v>
          </cell>
          <cell r="H37">
            <v>4</v>
          </cell>
          <cell r="I37">
            <v>700</v>
          </cell>
        </row>
        <row r="38">
          <cell r="E38" t="str">
            <v>V÷a bª t«ng M150 ®¸ 4x6</v>
          </cell>
          <cell r="F38" t="str">
            <v>m3</v>
          </cell>
          <cell r="H38" t="str">
            <v/>
          </cell>
        </row>
        <row r="39">
          <cell r="E39" t="str">
            <v>a - VËt liÖu :</v>
          </cell>
          <cell r="I39">
            <v>334497.38052619045</v>
          </cell>
        </row>
        <row r="40">
          <cell r="E40" t="str">
            <v>Xim¨ng PC-300</v>
          </cell>
          <cell r="F40" t="str">
            <v>kg</v>
          </cell>
          <cell r="G40">
            <v>250</v>
          </cell>
          <cell r="H40">
            <v>837.51123809523801</v>
          </cell>
          <cell r="I40">
            <v>209377.8095238095</v>
          </cell>
        </row>
        <row r="41">
          <cell r="E41" t="str">
            <v>C¸t vµng</v>
          </cell>
          <cell r="F41" t="str">
            <v>m3</v>
          </cell>
          <cell r="G41">
            <v>0.499</v>
          </cell>
          <cell r="H41">
            <v>86414.866666666654</v>
          </cell>
          <cell r="I41">
            <v>43121.018466666661</v>
          </cell>
        </row>
        <row r="42">
          <cell r="E42" t="str">
            <v>§¸ d¨m 4x6</v>
          </cell>
          <cell r="F42" t="str">
            <v>m3</v>
          </cell>
          <cell r="G42">
            <v>0.89500000000000002</v>
          </cell>
          <cell r="H42">
            <v>90881.064285714267</v>
          </cell>
          <cell r="I42">
            <v>81338.552535714276</v>
          </cell>
        </row>
        <row r="43">
          <cell r="E43" t="str">
            <v>N­íc</v>
          </cell>
          <cell r="F43" t="str">
            <v>LÝt</v>
          </cell>
          <cell r="G43">
            <v>165</v>
          </cell>
          <cell r="H43">
            <v>4</v>
          </cell>
          <cell r="I43">
            <v>660</v>
          </cell>
        </row>
        <row r="44">
          <cell r="E44" t="str">
            <v>V÷a bª t«ng M150 ®¸ 1x2</v>
          </cell>
          <cell r="F44" t="str">
            <v>m3</v>
          </cell>
          <cell r="H44" t="str">
            <v/>
          </cell>
          <cell r="J44">
            <v>411300.44179999991</v>
          </cell>
          <cell r="K44">
            <v>0</v>
          </cell>
          <cell r="L44">
            <v>0</v>
          </cell>
        </row>
        <row r="45">
          <cell r="E45" t="str">
            <v>a - VËt liÖu :</v>
          </cell>
          <cell r="I45">
            <v>411300.44179999991</v>
          </cell>
        </row>
        <row r="46">
          <cell r="E46" t="str">
            <v>Xim¨ng PC-300</v>
          </cell>
          <cell r="F46" t="str">
            <v>kg</v>
          </cell>
          <cell r="G46">
            <v>281</v>
          </cell>
          <cell r="H46">
            <v>837.51123809523801</v>
          </cell>
          <cell r="I46">
            <v>235340.65790476187</v>
          </cell>
          <cell r="J46">
            <v>235340.65790476187</v>
          </cell>
        </row>
        <row r="47">
          <cell r="E47" t="str">
            <v>C¸t vµng</v>
          </cell>
          <cell r="F47" t="str">
            <v>m3</v>
          </cell>
          <cell r="G47">
            <v>0.49299999999999999</v>
          </cell>
          <cell r="H47">
            <v>86414.866666666654</v>
          </cell>
          <cell r="I47">
            <v>42602.529266666657</v>
          </cell>
          <cell r="J47">
            <v>42602.529266666657</v>
          </cell>
        </row>
        <row r="48">
          <cell r="E48" t="str">
            <v>§¸ d¨m 1x2</v>
          </cell>
          <cell r="F48" t="str">
            <v>m3</v>
          </cell>
          <cell r="G48">
            <v>0.89100000000000001</v>
          </cell>
          <cell r="H48">
            <v>148840.91428571427</v>
          </cell>
          <cell r="I48">
            <v>132617.25462857142</v>
          </cell>
          <cell r="J48">
            <v>132617.25462857142</v>
          </cell>
        </row>
        <row r="49">
          <cell r="E49" t="str">
            <v>N­íc</v>
          </cell>
          <cell r="F49" t="str">
            <v>LÝt</v>
          </cell>
          <cell r="G49">
            <v>185</v>
          </cell>
          <cell r="H49">
            <v>4</v>
          </cell>
          <cell r="I49">
            <v>740</v>
          </cell>
          <cell r="J49">
            <v>740</v>
          </cell>
        </row>
        <row r="51">
          <cell r="E51" t="str">
            <v>BT M300 lÊp lç khoan</v>
          </cell>
          <cell r="F51" t="str">
            <v>m3</v>
          </cell>
          <cell r="H51" t="str">
            <v/>
          </cell>
          <cell r="J51">
            <v>573258.53166357125</v>
          </cell>
          <cell r="K51">
            <v>65019.039000000004</v>
          </cell>
        </row>
        <row r="52">
          <cell r="E52" t="str">
            <v>a. VËt liÖu</v>
          </cell>
          <cell r="I52">
            <v>573258.53166357125</v>
          </cell>
        </row>
        <row r="53">
          <cell r="E53" t="str">
            <v>V÷a bª t«ng M300 ®¸ 0,5x1</v>
          </cell>
          <cell r="F53" t="str">
            <v>m3</v>
          </cell>
          <cell r="G53">
            <v>1.0249999999999999</v>
          </cell>
          <cell r="H53">
            <v>559276.61625714274</v>
          </cell>
          <cell r="I53">
            <v>573258.53166357125</v>
          </cell>
          <cell r="J53">
            <v>573258.53166357125</v>
          </cell>
        </row>
        <row r="54">
          <cell r="E54" t="str">
            <v>b. Nh©n c«ng</v>
          </cell>
          <cell r="I54">
            <v>65019.039000000004</v>
          </cell>
        </row>
        <row r="55">
          <cell r="E55" t="str">
            <v>Nh©n c«ng bËc 3,5/7</v>
          </cell>
          <cell r="F55" t="str">
            <v xml:space="preserve">C«ng </v>
          </cell>
          <cell r="G55">
            <v>4.45</v>
          </cell>
          <cell r="H55">
            <v>14611.02</v>
          </cell>
          <cell r="I55">
            <v>65019.039000000004</v>
          </cell>
          <cell r="K55">
            <v>65019.039000000004</v>
          </cell>
        </row>
        <row r="56">
          <cell r="E56" t="str">
            <v>Khoan lç ®¸ gèc ®­êng kÝnh 10cm</v>
          </cell>
          <cell r="F56" t="str">
            <v>m</v>
          </cell>
          <cell r="H56" t="str">
            <v/>
          </cell>
          <cell r="J56">
            <v>40961.700500000006</v>
          </cell>
          <cell r="K56">
            <v>56771.875</v>
          </cell>
          <cell r="L56">
            <v>8662.5</v>
          </cell>
        </row>
        <row r="57">
          <cell r="E57" t="str">
            <v>a. VËt liÖu</v>
          </cell>
          <cell r="I57">
            <v>40961.700500000006</v>
          </cell>
        </row>
        <row r="58">
          <cell r="E58" t="str">
            <v xml:space="preserve">Mòi khoan </v>
          </cell>
          <cell r="F58" t="str">
            <v>c¸i</v>
          </cell>
          <cell r="G58">
            <v>0.09</v>
          </cell>
          <cell r="H58">
            <v>57143</v>
          </cell>
          <cell r="I58">
            <v>5142.87</v>
          </cell>
          <cell r="J58">
            <v>5142.87</v>
          </cell>
        </row>
        <row r="59">
          <cell r="E59" t="str">
            <v>CÇn khoan</v>
          </cell>
          <cell r="F59" t="str">
            <v>m</v>
          </cell>
          <cell r="G59">
            <v>0.4</v>
          </cell>
          <cell r="H59">
            <v>76190</v>
          </cell>
          <cell r="I59">
            <v>30476</v>
          </cell>
          <cell r="J59">
            <v>30476</v>
          </cell>
        </row>
        <row r="60">
          <cell r="E60" t="str">
            <v>VËt liÖu kh¸c</v>
          </cell>
          <cell r="F60" t="str">
            <v>%</v>
          </cell>
          <cell r="G60">
            <v>15</v>
          </cell>
          <cell r="H60">
            <v>35618.870000000003</v>
          </cell>
          <cell r="I60">
            <v>5342.8305</v>
          </cell>
          <cell r="J60">
            <v>5342.8305</v>
          </cell>
        </row>
        <row r="61">
          <cell r="E61" t="str">
            <v>b. Nh©n c«ng</v>
          </cell>
          <cell r="I61">
            <v>56771.875</v>
          </cell>
        </row>
        <row r="62">
          <cell r="E62" t="str">
            <v>Nh©n c«ng bËc 4,0/7</v>
          </cell>
          <cell r="F62" t="str">
            <v xml:space="preserve">C«ng </v>
          </cell>
          <cell r="G62">
            <v>3.7</v>
          </cell>
          <cell r="H62">
            <v>15343.75</v>
          </cell>
          <cell r="I62">
            <v>56771.875</v>
          </cell>
          <cell r="K62">
            <v>56771.875</v>
          </cell>
        </row>
        <row r="63">
          <cell r="E63" t="str">
            <v>c. M¸y</v>
          </cell>
          <cell r="I63">
            <v>8662.5</v>
          </cell>
        </row>
        <row r="64">
          <cell r="E64" t="str">
            <v>M¸y khoan tay</v>
          </cell>
          <cell r="F64" t="str">
            <v>ca</v>
          </cell>
          <cell r="G64">
            <v>0.33</v>
          </cell>
          <cell r="H64">
            <v>26250</v>
          </cell>
          <cell r="I64">
            <v>8662.5</v>
          </cell>
          <cell r="L64">
            <v>8662.5</v>
          </cell>
        </row>
        <row r="65">
          <cell r="E65" t="str">
            <v>ThÐp d=10mm</v>
          </cell>
          <cell r="F65" t="str">
            <v>tÊn</v>
          </cell>
          <cell r="H65" t="str">
            <v/>
          </cell>
          <cell r="J65">
            <v>4443937.3314285716</v>
          </cell>
          <cell r="K65">
            <v>170364.4932</v>
          </cell>
        </row>
        <row r="66">
          <cell r="E66" t="str">
            <v>a. VËt liÖu</v>
          </cell>
          <cell r="I66">
            <v>4443937.3314285716</v>
          </cell>
        </row>
        <row r="67">
          <cell r="E67" t="str">
            <v>ThÐp trßn d=10mm</v>
          </cell>
          <cell r="F67" t="str">
            <v>kg</v>
          </cell>
          <cell r="G67">
            <v>1005</v>
          </cell>
          <cell r="H67">
            <v>4421.8281904761907</v>
          </cell>
          <cell r="I67">
            <v>4443937.3314285716</v>
          </cell>
          <cell r="J67">
            <v>4443937.3314285716</v>
          </cell>
        </row>
        <row r="68">
          <cell r="E68" t="str">
            <v>b. Nh©n c«ng</v>
          </cell>
          <cell r="I68">
            <v>170364.4932</v>
          </cell>
        </row>
        <row r="69">
          <cell r="E69" t="str">
            <v>Nh©n c«ng bËc 3,5/7</v>
          </cell>
          <cell r="F69" t="str">
            <v xml:space="preserve">C«ng </v>
          </cell>
          <cell r="G69">
            <v>11.66</v>
          </cell>
          <cell r="H69">
            <v>14611.02</v>
          </cell>
          <cell r="I69">
            <v>170364.4932</v>
          </cell>
          <cell r="K69">
            <v>170364.4932</v>
          </cell>
        </row>
        <row r="70">
          <cell r="E70" t="str">
            <v>ThÐp d&gt;22mm</v>
          </cell>
          <cell r="F70" t="str">
            <v>tÊn</v>
          </cell>
          <cell r="H70" t="str">
            <v/>
          </cell>
          <cell r="J70">
            <v>4542919.5999999996</v>
          </cell>
          <cell r="K70">
            <v>170364.4932</v>
          </cell>
        </row>
        <row r="71">
          <cell r="E71" t="str">
            <v>a. VËt liÖu</v>
          </cell>
          <cell r="I71">
            <v>4542919.5999999996</v>
          </cell>
        </row>
        <row r="72">
          <cell r="E72" t="str">
            <v>ThÐp trßn d=25mm</v>
          </cell>
          <cell r="F72" t="str">
            <v>kg</v>
          </cell>
          <cell r="G72">
            <v>1050</v>
          </cell>
          <cell r="H72">
            <v>4326.5900952380953</v>
          </cell>
          <cell r="I72">
            <v>4542919.5999999996</v>
          </cell>
          <cell r="J72">
            <v>4542919.5999999996</v>
          </cell>
        </row>
        <row r="73">
          <cell r="E73" t="str">
            <v>b. Nh©n c«ng</v>
          </cell>
          <cell r="I73">
            <v>170364.4932</v>
          </cell>
        </row>
        <row r="74">
          <cell r="E74" t="str">
            <v>Nh©n c«ng bËc 3,5/7</v>
          </cell>
          <cell r="F74" t="str">
            <v xml:space="preserve">C«ng </v>
          </cell>
          <cell r="G74">
            <v>11.66</v>
          </cell>
          <cell r="H74">
            <v>14611.02</v>
          </cell>
          <cell r="I74">
            <v>170364.4932</v>
          </cell>
          <cell r="K74">
            <v>170364.4932</v>
          </cell>
        </row>
        <row r="75">
          <cell r="E75" t="str">
            <v>ThÐp d=22mm</v>
          </cell>
          <cell r="F75" t="str">
            <v>tÊn</v>
          </cell>
          <cell r="H75" t="str">
            <v/>
          </cell>
          <cell r="J75">
            <v>4542919.5999999996</v>
          </cell>
          <cell r="K75">
            <v>170364.4932</v>
          </cell>
        </row>
        <row r="76">
          <cell r="E76" t="str">
            <v>a. VËt liÖu</v>
          </cell>
          <cell r="I76">
            <v>4542919.5999999996</v>
          </cell>
        </row>
        <row r="77">
          <cell r="E77" t="str">
            <v>ThÐp trßn d=22mm</v>
          </cell>
          <cell r="F77" t="str">
            <v>kg</v>
          </cell>
          <cell r="G77">
            <v>1050</v>
          </cell>
          <cell r="H77">
            <v>4326.5900952380953</v>
          </cell>
          <cell r="I77">
            <v>4542919.5999999996</v>
          </cell>
          <cell r="J77">
            <v>4542919.5999999996</v>
          </cell>
        </row>
        <row r="78">
          <cell r="E78" t="str">
            <v>b. Nh©n c«ng</v>
          </cell>
          <cell r="I78">
            <v>170364.4932</v>
          </cell>
        </row>
        <row r="79">
          <cell r="E79" t="str">
            <v>Nh©n c«ng bËc 3,5/7</v>
          </cell>
          <cell r="F79" t="str">
            <v xml:space="preserve">C«ng </v>
          </cell>
          <cell r="G79">
            <v>11.66</v>
          </cell>
          <cell r="H79">
            <v>14611.02</v>
          </cell>
          <cell r="I79">
            <v>170364.4932</v>
          </cell>
          <cell r="K79">
            <v>170364.4932</v>
          </cell>
        </row>
        <row r="80">
          <cell r="E80" t="str">
            <v>BT xµ mò t­êng ch¾n M150 ®¸ 1x2</v>
          </cell>
          <cell r="F80" t="str">
            <v>m3</v>
          </cell>
          <cell r="H80" t="str">
            <v/>
          </cell>
          <cell r="J80">
            <v>430014.61190189986</v>
          </cell>
          <cell r="K80">
            <v>83930.3125</v>
          </cell>
          <cell r="L80">
            <v>12729.012479999999</v>
          </cell>
        </row>
        <row r="81">
          <cell r="E81" t="str">
            <v>a - VËt liÖu :</v>
          </cell>
          <cell r="I81">
            <v>430014.61190189986</v>
          </cell>
        </row>
        <row r="82">
          <cell r="E82" t="str">
            <v>V÷a bªt«ng M150 ®¸ 1x2</v>
          </cell>
          <cell r="F82" t="str">
            <v>m3</v>
          </cell>
          <cell r="G82">
            <v>1.0249999999999999</v>
          </cell>
          <cell r="H82">
            <v>411300.44179999991</v>
          </cell>
          <cell r="I82">
            <v>421582.95284499985</v>
          </cell>
          <cell r="J82">
            <v>421582.95284499985</v>
          </cell>
        </row>
        <row r="83">
          <cell r="E83" t="str">
            <v>VËt liÖu kh¸c</v>
          </cell>
          <cell r="F83" t="str">
            <v>%</v>
          </cell>
          <cell r="G83">
            <v>2</v>
          </cell>
          <cell r="H83">
            <v>421582.95284499985</v>
          </cell>
          <cell r="I83">
            <v>8431.6590568999964</v>
          </cell>
          <cell r="J83">
            <v>8431.6590568999964</v>
          </cell>
        </row>
        <row r="84">
          <cell r="E84" t="str">
            <v>b - Nh©n c«ng</v>
          </cell>
          <cell r="I84">
            <v>83930.3125</v>
          </cell>
        </row>
        <row r="85">
          <cell r="E85" t="str">
            <v>Nh©n c«ng bËc 4,0/7</v>
          </cell>
          <cell r="F85" t="str">
            <v xml:space="preserve">C«ng </v>
          </cell>
          <cell r="G85">
            <v>5.47</v>
          </cell>
          <cell r="H85">
            <v>15343.75</v>
          </cell>
          <cell r="I85">
            <v>83930.3125</v>
          </cell>
          <cell r="K85">
            <v>83930.3125</v>
          </cell>
        </row>
        <row r="86">
          <cell r="E86" t="str">
            <v>c- m¸y</v>
          </cell>
          <cell r="I86">
            <v>12729.012479999999</v>
          </cell>
        </row>
        <row r="87">
          <cell r="E87" t="str">
            <v>M¸y trén 250l</v>
          </cell>
          <cell r="F87" t="str">
            <v>Ca</v>
          </cell>
          <cell r="G87">
            <v>9.5000000000000001E-2</v>
          </cell>
          <cell r="H87">
            <v>96272</v>
          </cell>
          <cell r="I87">
            <v>9145.84</v>
          </cell>
          <cell r="L87">
            <v>9145.84</v>
          </cell>
        </row>
        <row r="88">
          <cell r="E88" t="str">
            <v>M¸y ®Çm dïi 1,5KW</v>
          </cell>
          <cell r="F88" t="str">
            <v>Ca</v>
          </cell>
          <cell r="G88">
            <v>8.8999999999999996E-2</v>
          </cell>
          <cell r="H88">
            <v>37456</v>
          </cell>
          <cell r="I88">
            <v>3333.5839999999998</v>
          </cell>
          <cell r="L88">
            <v>3333.5839999999998</v>
          </cell>
        </row>
        <row r="89">
          <cell r="E89" t="str">
            <v>M¸y kh¸c</v>
          </cell>
          <cell r="F89" t="str">
            <v>%</v>
          </cell>
          <cell r="G89">
            <v>2</v>
          </cell>
          <cell r="H89">
            <v>12479.423999999999</v>
          </cell>
          <cell r="I89">
            <v>249.58847999999998</v>
          </cell>
          <cell r="L89">
            <v>249.58847999999998</v>
          </cell>
        </row>
        <row r="90">
          <cell r="E90" t="str">
            <v>BT xµ mò t­êng ch¾n M200 ®¸ 1x2</v>
          </cell>
          <cell r="F90" t="str">
            <v>m3</v>
          </cell>
          <cell r="H90" t="str">
            <v/>
          </cell>
          <cell r="J90">
            <v>479236.0167461285</v>
          </cell>
          <cell r="K90">
            <v>83930.3125</v>
          </cell>
          <cell r="L90">
            <v>12729.012479999999</v>
          </cell>
        </row>
        <row r="91">
          <cell r="E91" t="str">
            <v>a - VËt liÖu :</v>
          </cell>
          <cell r="I91">
            <v>479236.0167461285</v>
          </cell>
        </row>
        <row r="92">
          <cell r="E92" t="str">
            <v>V÷a bª t«ng M200 ®¸ 1x2</v>
          </cell>
          <cell r="F92" t="str">
            <v>m3</v>
          </cell>
          <cell r="G92">
            <v>1.0249999999999999</v>
          </cell>
          <cell r="H92">
            <v>458379.73863809521</v>
          </cell>
          <cell r="I92">
            <v>469839.23210404755</v>
          </cell>
          <cell r="J92">
            <v>469839.23210404755</v>
          </cell>
        </row>
        <row r="93">
          <cell r="E93" t="str">
            <v>VËt liÖu kh¸c</v>
          </cell>
          <cell r="F93" t="str">
            <v>%</v>
          </cell>
          <cell r="G93">
            <v>2</v>
          </cell>
          <cell r="H93">
            <v>469839.23210404755</v>
          </cell>
          <cell r="I93">
            <v>9396.784642080951</v>
          </cell>
          <cell r="J93">
            <v>9396.784642080951</v>
          </cell>
        </row>
        <row r="94">
          <cell r="E94" t="str">
            <v>b - Nh©n c«ng</v>
          </cell>
          <cell r="I94">
            <v>83930.3125</v>
          </cell>
        </row>
        <row r="95">
          <cell r="E95" t="str">
            <v>Nh©n c«ng bËc 4,0/7</v>
          </cell>
          <cell r="F95" t="str">
            <v xml:space="preserve">C«ng </v>
          </cell>
          <cell r="G95">
            <v>5.47</v>
          </cell>
          <cell r="H95">
            <v>15343.75</v>
          </cell>
          <cell r="I95">
            <v>83930.3125</v>
          </cell>
          <cell r="K95">
            <v>83930.3125</v>
          </cell>
        </row>
        <row r="96">
          <cell r="E96" t="str">
            <v>c- m¸y</v>
          </cell>
          <cell r="I96">
            <v>12729.012479999999</v>
          </cell>
        </row>
        <row r="97">
          <cell r="E97" t="str">
            <v>M¸y trén 250l</v>
          </cell>
          <cell r="F97" t="str">
            <v>Ca</v>
          </cell>
          <cell r="G97">
            <v>9.5000000000000001E-2</v>
          </cell>
          <cell r="H97">
            <v>96272</v>
          </cell>
          <cell r="I97">
            <v>9145.84</v>
          </cell>
          <cell r="L97">
            <v>9145.84</v>
          </cell>
        </row>
        <row r="98">
          <cell r="E98" t="str">
            <v>M¸y ®Çm dïi 1,5KW</v>
          </cell>
          <cell r="F98" t="str">
            <v>Ca</v>
          </cell>
          <cell r="G98">
            <v>8.8999999999999996E-2</v>
          </cell>
          <cell r="H98">
            <v>37456</v>
          </cell>
          <cell r="I98">
            <v>3333.5839999999998</v>
          </cell>
          <cell r="L98">
            <v>3333.5839999999998</v>
          </cell>
        </row>
        <row r="99">
          <cell r="E99" t="str">
            <v>M¸y kh¸c</v>
          </cell>
          <cell r="F99" t="str">
            <v>%</v>
          </cell>
          <cell r="G99">
            <v>2</v>
          </cell>
          <cell r="H99">
            <v>12479.423999999999</v>
          </cell>
          <cell r="I99">
            <v>249.58847999999998</v>
          </cell>
          <cell r="L99">
            <v>249.58847999999998</v>
          </cell>
        </row>
        <row r="100">
          <cell r="E100" t="str">
            <v>V¸n khu«n xµ mò</v>
          </cell>
          <cell r="F100" t="str">
            <v>100m2</v>
          </cell>
          <cell r="H100" t="str">
            <v/>
          </cell>
          <cell r="J100">
            <v>1989948.6242861901</v>
          </cell>
          <cell r="K100">
            <v>798642.1875</v>
          </cell>
          <cell r="L100">
            <v>0</v>
          </cell>
        </row>
        <row r="101">
          <cell r="E101" t="str">
            <v>a - VËt liÖu :</v>
          </cell>
          <cell r="I101">
            <v>1989948.6242861901</v>
          </cell>
        </row>
        <row r="102">
          <cell r="E102" t="str">
            <v>Gç v¸n</v>
          </cell>
          <cell r="F102" t="str">
            <v>m3</v>
          </cell>
          <cell r="G102">
            <v>0.82499999999999996</v>
          </cell>
          <cell r="H102">
            <v>1269569.3733333333</v>
          </cell>
          <cell r="I102">
            <v>1047394.7329999999</v>
          </cell>
          <cell r="J102">
            <v>1047394.7329999999</v>
          </cell>
        </row>
        <row r="103">
          <cell r="E103" t="str">
            <v xml:space="preserve">Gç ®µ nÑp </v>
          </cell>
          <cell r="F103" t="str">
            <v>m3</v>
          </cell>
          <cell r="G103">
            <v>0.52500000000000002</v>
          </cell>
          <cell r="H103">
            <v>1269569.3733333333</v>
          </cell>
          <cell r="I103">
            <v>666523.92099999997</v>
          </cell>
          <cell r="J103">
            <v>666523.92099999997</v>
          </cell>
        </row>
        <row r="104">
          <cell r="E104" t="str">
            <v>§inh</v>
          </cell>
          <cell r="F104" t="str">
            <v>kg</v>
          </cell>
          <cell r="G104">
            <v>9.1</v>
          </cell>
          <cell r="H104">
            <v>6190.4761904761899</v>
          </cell>
          <cell r="I104">
            <v>56333.333333333328</v>
          </cell>
          <cell r="J104">
            <v>56333.333333333328</v>
          </cell>
        </row>
        <row r="105">
          <cell r="E105" t="str">
            <v xml:space="preserve">§inh ®Üa </v>
          </cell>
          <cell r="F105" t="str">
            <v>C¸i</v>
          </cell>
          <cell r="G105">
            <v>30.3</v>
          </cell>
          <cell r="H105">
            <v>2380.9523809523807</v>
          </cell>
          <cell r="I105">
            <v>72142.857142857145</v>
          </cell>
          <cell r="J105">
            <v>72142.857142857145</v>
          </cell>
        </row>
        <row r="106">
          <cell r="E106" t="str">
            <v>Bul«ng</v>
          </cell>
          <cell r="F106" t="str">
            <v>C¸i</v>
          </cell>
          <cell r="G106">
            <v>24.2</v>
          </cell>
          <cell r="H106">
            <v>5000</v>
          </cell>
          <cell r="I106">
            <v>121000</v>
          </cell>
          <cell r="J106">
            <v>121000</v>
          </cell>
        </row>
        <row r="107">
          <cell r="E107" t="str">
            <v>VËt liÖu kh¸c</v>
          </cell>
          <cell r="F107" t="str">
            <v>%</v>
          </cell>
          <cell r="G107">
            <v>1.5</v>
          </cell>
          <cell r="H107">
            <v>1770251.9873333331</v>
          </cell>
          <cell r="I107">
            <v>26553.779809999996</v>
          </cell>
          <cell r="J107">
            <v>26553.779809999996</v>
          </cell>
        </row>
        <row r="108">
          <cell r="E108" t="str">
            <v>b - Nh©n c«ng</v>
          </cell>
          <cell r="I108">
            <v>798642.1875</v>
          </cell>
        </row>
        <row r="109">
          <cell r="E109" t="str">
            <v>Nh©n c«ng bËc 4,0/7</v>
          </cell>
          <cell r="F109" t="str">
            <v xml:space="preserve">C«ng </v>
          </cell>
          <cell r="G109">
            <v>52.05</v>
          </cell>
          <cell r="H109">
            <v>15343.75</v>
          </cell>
          <cell r="I109">
            <v>798642.1875</v>
          </cell>
          <cell r="K109">
            <v>798642.1875</v>
          </cell>
        </row>
        <row r="110">
          <cell r="E110" t="str">
            <v xml:space="preserve">BT th©n t­êng ch¾n cao &lt;4m M200 </v>
          </cell>
          <cell r="F110" t="str">
            <v>m3</v>
          </cell>
          <cell r="H110" t="str">
            <v/>
          </cell>
          <cell r="J110">
            <v>504454.75410937134</v>
          </cell>
          <cell r="K110">
            <v>48070.255799999999</v>
          </cell>
          <cell r="L110">
            <v>15887.92</v>
          </cell>
        </row>
        <row r="111">
          <cell r="E111" t="str">
            <v>a - VËt liÖu :</v>
          </cell>
          <cell r="I111">
            <v>504454.75410937134</v>
          </cell>
        </row>
        <row r="112">
          <cell r="E112" t="str">
            <v>V÷a bª t«ng M200 ®¸ 2x4</v>
          </cell>
          <cell r="F112" t="str">
            <v>m3</v>
          </cell>
          <cell r="G112">
            <v>1.0249999999999999</v>
          </cell>
          <cell r="H112">
            <v>439784.92350476183</v>
          </cell>
          <cell r="I112">
            <v>450779.54659238085</v>
          </cell>
          <cell r="J112">
            <v>450779.54659238085</v>
          </cell>
        </row>
        <row r="113">
          <cell r="E113" t="str">
            <v>gç v¸n cÇu c«ng t¸c</v>
          </cell>
          <cell r="F113" t="str">
            <v>m3</v>
          </cell>
          <cell r="G113">
            <v>0.02</v>
          </cell>
          <cell r="H113">
            <v>2132434.9866666668</v>
          </cell>
          <cell r="I113">
            <v>42648.699733333335</v>
          </cell>
          <cell r="J113">
            <v>42648.699733333335</v>
          </cell>
        </row>
        <row r="114">
          <cell r="E114" t="str">
            <v>§inh</v>
          </cell>
          <cell r="F114" t="str">
            <v>kg</v>
          </cell>
          <cell r="G114">
            <v>4.8000000000000001E-2</v>
          </cell>
          <cell r="H114">
            <v>6190.4761904761899</v>
          </cell>
          <cell r="I114">
            <v>297.14285714285711</v>
          </cell>
          <cell r="J114">
            <v>297.14285714285711</v>
          </cell>
        </row>
        <row r="115">
          <cell r="E115" t="str">
            <v xml:space="preserve">§inh ®Üa </v>
          </cell>
          <cell r="F115" t="str">
            <v>C¸i</v>
          </cell>
          <cell r="G115">
            <v>0.35199999999999998</v>
          </cell>
          <cell r="H115">
            <v>2380.9523809523807</v>
          </cell>
          <cell r="I115">
            <v>838.09523809523796</v>
          </cell>
          <cell r="J115">
            <v>838.09523809523796</v>
          </cell>
        </row>
        <row r="116">
          <cell r="E116" t="str">
            <v>VËt liÖu kh¸c</v>
          </cell>
          <cell r="F116" t="str">
            <v>%</v>
          </cell>
          <cell r="G116">
            <v>2</v>
          </cell>
          <cell r="H116">
            <v>494563.48442095227</v>
          </cell>
          <cell r="I116">
            <v>9891.2696884190445</v>
          </cell>
          <cell r="J116">
            <v>9891.2696884190445</v>
          </cell>
        </row>
        <row r="117">
          <cell r="E117" t="str">
            <v>b - Nh©n c«ng</v>
          </cell>
          <cell r="I117">
            <v>48070.255799999999</v>
          </cell>
        </row>
        <row r="118">
          <cell r="E118" t="str">
            <v>Nh©n c«ng bËc 3,5/7</v>
          </cell>
          <cell r="F118" t="str">
            <v xml:space="preserve">C«ng </v>
          </cell>
          <cell r="G118">
            <v>3.29</v>
          </cell>
          <cell r="H118">
            <v>14611.02</v>
          </cell>
          <cell r="I118">
            <v>48070.255799999999</v>
          </cell>
          <cell r="K118">
            <v>48070.255799999999</v>
          </cell>
        </row>
        <row r="119">
          <cell r="E119" t="str">
            <v>c- m¸y</v>
          </cell>
          <cell r="I119">
            <v>15887.92</v>
          </cell>
        </row>
        <row r="120">
          <cell r="E120" t="str">
            <v>M¸y trén 250l</v>
          </cell>
          <cell r="F120" t="str">
            <v>Ca</v>
          </cell>
          <cell r="G120">
            <v>9.5000000000000001E-2</v>
          </cell>
          <cell r="H120">
            <v>96272</v>
          </cell>
          <cell r="I120">
            <v>9145.84</v>
          </cell>
          <cell r="L120">
            <v>9145.84</v>
          </cell>
        </row>
        <row r="121">
          <cell r="E121" t="str">
            <v>M¸y ®Çm dïi 1,5KW</v>
          </cell>
          <cell r="F121" t="str">
            <v>Ca</v>
          </cell>
          <cell r="G121">
            <v>0.18</v>
          </cell>
          <cell r="H121">
            <v>37456</v>
          </cell>
          <cell r="I121">
            <v>6742.08</v>
          </cell>
          <cell r="L121">
            <v>6742.08</v>
          </cell>
        </row>
        <row r="122">
          <cell r="E122" t="str">
            <v xml:space="preserve">BT th©n t­êng ch¾n cao &gt;4m M200 </v>
          </cell>
          <cell r="F122" t="str">
            <v>m3</v>
          </cell>
          <cell r="H122" t="str">
            <v/>
          </cell>
          <cell r="J122">
            <v>394376.62792527495</v>
          </cell>
          <cell r="K122">
            <v>57713.529000000002</v>
          </cell>
          <cell r="L122">
            <v>21882.37</v>
          </cell>
        </row>
        <row r="123">
          <cell r="E123" t="str">
            <v>a - VËt liÖu :</v>
          </cell>
          <cell r="I123">
            <v>394376.62792527495</v>
          </cell>
        </row>
        <row r="124">
          <cell r="E124" t="str">
            <v>V÷a bª t«ng M200 ®¸ 2x4</v>
          </cell>
          <cell r="F124" t="str">
            <v>m3</v>
          </cell>
          <cell r="G124">
            <v>1.0249999999999999</v>
          </cell>
          <cell r="H124">
            <v>334497.38052619045</v>
          </cell>
          <cell r="I124">
            <v>342859.81503934518</v>
          </cell>
          <cell r="J124">
            <v>342859.81503934518</v>
          </cell>
        </row>
        <row r="125">
          <cell r="E125" t="str">
            <v>gç v¸n cÇu c«ng t¸c</v>
          </cell>
          <cell r="F125" t="str">
            <v>m3</v>
          </cell>
          <cell r="G125">
            <v>0.02</v>
          </cell>
          <cell r="H125">
            <v>2132434.9866666668</v>
          </cell>
          <cell r="I125">
            <v>42648.699733333335</v>
          </cell>
          <cell r="J125">
            <v>42648.699733333335</v>
          </cell>
        </row>
        <row r="126">
          <cell r="E126" t="str">
            <v>§inh</v>
          </cell>
          <cell r="F126" t="str">
            <v>kg</v>
          </cell>
          <cell r="G126">
            <v>4.8000000000000001E-2</v>
          </cell>
          <cell r="H126">
            <v>6190.4761904761899</v>
          </cell>
          <cell r="I126">
            <v>297.14285714285711</v>
          </cell>
          <cell r="J126">
            <v>297.14285714285711</v>
          </cell>
        </row>
        <row r="127">
          <cell r="E127" t="str">
            <v xml:space="preserve">§inh ®Üa </v>
          </cell>
          <cell r="F127" t="str">
            <v>C¸i</v>
          </cell>
          <cell r="G127">
            <v>0.35199999999999998</v>
          </cell>
          <cell r="H127">
            <v>2380.9523809523807</v>
          </cell>
          <cell r="I127">
            <v>838.09523809523796</v>
          </cell>
          <cell r="J127">
            <v>838.09523809523796</v>
          </cell>
        </row>
        <row r="128">
          <cell r="E128" t="str">
            <v>VËt liÖu kh¸c</v>
          </cell>
          <cell r="F128" t="str">
            <v>%</v>
          </cell>
          <cell r="G128">
            <v>2</v>
          </cell>
          <cell r="H128">
            <v>386643.7528679166</v>
          </cell>
          <cell r="I128">
            <v>7732.875057358332</v>
          </cell>
          <cell r="J128">
            <v>7732.875057358332</v>
          </cell>
        </row>
        <row r="129">
          <cell r="E129" t="str">
            <v>b - Nh©n c«ng</v>
          </cell>
          <cell r="I129">
            <v>57713.529000000002</v>
          </cell>
        </row>
        <row r="130">
          <cell r="E130" t="str">
            <v>Nh©n c«ng bËc 3,5/7</v>
          </cell>
          <cell r="F130" t="str">
            <v xml:space="preserve">C«ng </v>
          </cell>
          <cell r="G130">
            <v>3.95</v>
          </cell>
          <cell r="H130">
            <v>14611.02</v>
          </cell>
          <cell r="I130">
            <v>57713.529000000002</v>
          </cell>
          <cell r="K130">
            <v>57713.529000000002</v>
          </cell>
        </row>
        <row r="131">
          <cell r="E131" t="str">
            <v>c- m¸y</v>
          </cell>
          <cell r="I131">
            <v>21882.37</v>
          </cell>
        </row>
        <row r="132">
          <cell r="E132" t="str">
            <v>M¸y trén 250l</v>
          </cell>
          <cell r="F132" t="str">
            <v>Ca</v>
          </cell>
          <cell r="G132">
            <v>9.5000000000000001E-2</v>
          </cell>
          <cell r="H132">
            <v>96272</v>
          </cell>
          <cell r="I132">
            <v>9145.84</v>
          </cell>
          <cell r="L132">
            <v>9145.84</v>
          </cell>
        </row>
        <row r="133">
          <cell r="E133" t="str">
            <v>M¸y ®Çm dïi 1,5KW</v>
          </cell>
          <cell r="F133" t="str">
            <v>Ca</v>
          </cell>
          <cell r="G133">
            <v>0.18</v>
          </cell>
          <cell r="H133">
            <v>37456</v>
          </cell>
          <cell r="I133">
            <v>6742.08</v>
          </cell>
          <cell r="L133">
            <v>6742.08</v>
          </cell>
        </row>
        <row r="134">
          <cell r="E134" t="str">
            <v>M¸y vËn th¨ng 0,8T</v>
          </cell>
          <cell r="F134" t="str">
            <v>Ca</v>
          </cell>
          <cell r="G134">
            <v>0.11</v>
          </cell>
          <cell r="H134">
            <v>54495</v>
          </cell>
          <cell r="I134">
            <v>5994.45</v>
          </cell>
          <cell r="L134">
            <v>5994.45</v>
          </cell>
        </row>
        <row r="135">
          <cell r="E135" t="str">
            <v xml:space="preserve">V¸n khu«n t­êng ch¾n </v>
          </cell>
          <cell r="F135" t="str">
            <v>100m2</v>
          </cell>
          <cell r="H135" t="str">
            <v/>
          </cell>
          <cell r="J135">
            <v>3001388.062391886</v>
          </cell>
          <cell r="K135">
            <v>800330</v>
          </cell>
          <cell r="L135">
            <v>0</v>
          </cell>
        </row>
        <row r="136">
          <cell r="E136" t="str">
            <v>a - VËt liÖu :</v>
          </cell>
          <cell r="I136">
            <v>3001388.062391886</v>
          </cell>
        </row>
        <row r="137">
          <cell r="E137" t="str">
            <v>Gç v¸n</v>
          </cell>
          <cell r="F137" t="str">
            <v>m3</v>
          </cell>
          <cell r="G137">
            <v>0.93600000000000005</v>
          </cell>
          <cell r="H137">
            <v>1269569.3733333333</v>
          </cell>
          <cell r="I137">
            <v>1188316.9334400001</v>
          </cell>
          <cell r="J137">
            <v>1188316.9334400001</v>
          </cell>
        </row>
        <row r="138">
          <cell r="E138" t="str">
            <v xml:space="preserve">Gç ®µ nÑp </v>
          </cell>
          <cell r="F138" t="str">
            <v>m3</v>
          </cell>
          <cell r="G138">
            <v>0.28000000000000003</v>
          </cell>
          <cell r="H138">
            <v>1269569.3733333333</v>
          </cell>
          <cell r="I138">
            <v>355479.42453333334</v>
          </cell>
          <cell r="J138">
            <v>355479.42453333334</v>
          </cell>
        </row>
        <row r="139">
          <cell r="E139" t="str">
            <v>Gç chèng</v>
          </cell>
          <cell r="F139" t="str">
            <v>m3</v>
          </cell>
          <cell r="G139">
            <v>0.55600000000000005</v>
          </cell>
          <cell r="H139">
            <v>2132434.9866666668</v>
          </cell>
          <cell r="I139">
            <v>1185633.8525866668</v>
          </cell>
          <cell r="J139">
            <v>1185633.8525866668</v>
          </cell>
        </row>
        <row r="140">
          <cell r="E140" t="str">
            <v>Bul«ng M16</v>
          </cell>
          <cell r="F140" t="str">
            <v>C¸i</v>
          </cell>
          <cell r="G140">
            <v>3.8</v>
          </cell>
          <cell r="H140">
            <v>2500</v>
          </cell>
          <cell r="I140">
            <v>9500</v>
          </cell>
          <cell r="J140">
            <v>9500</v>
          </cell>
        </row>
        <row r="141">
          <cell r="E141" t="str">
            <v>§inh</v>
          </cell>
          <cell r="F141" t="str">
            <v>kg</v>
          </cell>
          <cell r="G141">
            <v>6.8</v>
          </cell>
          <cell r="H141">
            <v>6190.4761904761899</v>
          </cell>
          <cell r="I141">
            <v>42095.238095238092</v>
          </cell>
          <cell r="J141">
            <v>42095.238095238092</v>
          </cell>
        </row>
        <row r="142">
          <cell r="E142" t="str">
            <v xml:space="preserve">§inh ®Üa </v>
          </cell>
          <cell r="F142" t="str">
            <v>C¸i</v>
          </cell>
          <cell r="G142">
            <v>15.13</v>
          </cell>
          <cell r="H142">
            <v>2380.9523809523807</v>
          </cell>
          <cell r="I142">
            <v>36023.809523809519</v>
          </cell>
          <cell r="J142">
            <v>36023.809523809519</v>
          </cell>
        </row>
        <row r="143">
          <cell r="E143" t="str">
            <v>D©y thÐp d=3mm</v>
          </cell>
          <cell r="F143" t="str">
            <v>kg</v>
          </cell>
          <cell r="G143">
            <v>16.850000000000001</v>
          </cell>
          <cell r="H143">
            <v>4707.542476190476</v>
          </cell>
          <cell r="I143">
            <v>79322.090723809524</v>
          </cell>
          <cell r="J143">
            <v>79322.090723809524</v>
          </cell>
        </row>
        <row r="144">
          <cell r="E144" t="str">
            <v>T¨ng ®¬</v>
          </cell>
          <cell r="F144" t="str">
            <v>C¸i</v>
          </cell>
          <cell r="G144">
            <v>7.53</v>
          </cell>
          <cell r="H144">
            <v>10000</v>
          </cell>
          <cell r="I144">
            <v>75300</v>
          </cell>
          <cell r="J144">
            <v>75300</v>
          </cell>
        </row>
        <row r="145">
          <cell r="E145" t="str">
            <v>VËt liÖu kh¸c</v>
          </cell>
          <cell r="F145" t="str">
            <v>%</v>
          </cell>
          <cell r="G145">
            <v>1</v>
          </cell>
          <cell r="H145">
            <v>2971671.3489028574</v>
          </cell>
          <cell r="I145">
            <v>29716.713489028574</v>
          </cell>
          <cell r="J145">
            <v>29716.713489028574</v>
          </cell>
        </row>
        <row r="146">
          <cell r="E146" t="str">
            <v>b - Nh©n c«ng</v>
          </cell>
          <cell r="I146">
            <v>800330</v>
          </cell>
        </row>
        <row r="147">
          <cell r="E147" t="str">
            <v>Nh©n c«ng bËc 4,0/7</v>
          </cell>
          <cell r="F147" t="str">
            <v xml:space="preserve">C«ng </v>
          </cell>
          <cell r="G147">
            <v>52.16</v>
          </cell>
          <cell r="H147">
            <v>15343.75</v>
          </cell>
          <cell r="I147">
            <v>800330</v>
          </cell>
          <cell r="K147">
            <v>800330</v>
          </cell>
        </row>
        <row r="148">
          <cell r="E148" t="str">
            <v>BT mãng t­êng ch¾n M200</v>
          </cell>
          <cell r="F148" t="str">
            <v>m3</v>
          </cell>
          <cell r="H148" t="str">
            <v/>
          </cell>
          <cell r="J148">
            <v>489806.59401106654</v>
          </cell>
          <cell r="K148">
            <v>33446.654800000004</v>
          </cell>
          <cell r="L148">
            <v>12479.423999999999</v>
          </cell>
        </row>
        <row r="149">
          <cell r="E149" t="str">
            <v>a - VËt liÖu :</v>
          </cell>
          <cell r="I149">
            <v>489806.59401106654</v>
          </cell>
        </row>
        <row r="150">
          <cell r="E150" t="str">
            <v>V÷a bª t«ng M200 ®¸ 2x4</v>
          </cell>
          <cell r="F150" t="str">
            <v>m3</v>
          </cell>
          <cell r="G150">
            <v>1.0249999999999999</v>
          </cell>
          <cell r="H150">
            <v>439784.92350476183</v>
          </cell>
          <cell r="I150">
            <v>450779.54659238085</v>
          </cell>
          <cell r="J150">
            <v>450779.54659238085</v>
          </cell>
        </row>
        <row r="151">
          <cell r="E151" t="str">
            <v>gç v¸n cÇu c«ng t¸c</v>
          </cell>
          <cell r="F151" t="str">
            <v>m3</v>
          </cell>
          <cell r="G151">
            <v>1.4999999999999999E-2</v>
          </cell>
          <cell r="H151">
            <v>2132434.9866666668</v>
          </cell>
          <cell r="I151">
            <v>31986.524799999999</v>
          </cell>
          <cell r="J151">
            <v>31986.524799999999</v>
          </cell>
        </row>
        <row r="152">
          <cell r="E152" t="str">
            <v>§inh</v>
          </cell>
          <cell r="F152" t="str">
            <v>kg</v>
          </cell>
          <cell r="G152">
            <v>0.122</v>
          </cell>
          <cell r="H152">
            <v>6190.4761904761899</v>
          </cell>
          <cell r="I152">
            <v>755.23809523809518</v>
          </cell>
          <cell r="J152">
            <v>755.23809523809518</v>
          </cell>
        </row>
        <row r="153">
          <cell r="E153" t="str">
            <v xml:space="preserve">§inh ®Üa </v>
          </cell>
          <cell r="F153" t="str">
            <v>C¸i</v>
          </cell>
          <cell r="G153">
            <v>0.60299999999999998</v>
          </cell>
          <cell r="H153">
            <v>2380.9523809523807</v>
          </cell>
          <cell r="I153">
            <v>1435.7142857142856</v>
          </cell>
          <cell r="J153">
            <v>1435.7142857142856</v>
          </cell>
        </row>
        <row r="154">
          <cell r="E154" t="str">
            <v>VËt liÖu kh¸c</v>
          </cell>
          <cell r="F154" t="str">
            <v>%</v>
          </cell>
          <cell r="G154">
            <v>1</v>
          </cell>
          <cell r="H154">
            <v>484957.02377333323</v>
          </cell>
          <cell r="I154">
            <v>4849.5702377333328</v>
          </cell>
          <cell r="J154">
            <v>4849.5702377333328</v>
          </cell>
        </row>
        <row r="155">
          <cell r="E155" t="str">
            <v>b - Nh©n c«ng</v>
          </cell>
          <cell r="I155">
            <v>33446.654800000004</v>
          </cell>
        </row>
        <row r="156">
          <cell r="E156" t="str">
            <v>Nh©n c«ng bËc 3,0/7</v>
          </cell>
          <cell r="F156" t="str">
            <v xml:space="preserve">C«ng </v>
          </cell>
          <cell r="G156">
            <v>2.41</v>
          </cell>
          <cell r="H156">
            <v>13878.28</v>
          </cell>
          <cell r="I156">
            <v>33446.654800000004</v>
          </cell>
          <cell r="K156">
            <v>33446.654800000004</v>
          </cell>
        </row>
        <row r="157">
          <cell r="E157" t="str">
            <v>c- m¸y</v>
          </cell>
          <cell r="I157">
            <v>12479.423999999999</v>
          </cell>
        </row>
        <row r="158">
          <cell r="E158" t="str">
            <v>M¸y trén 250l</v>
          </cell>
          <cell r="F158" t="str">
            <v>Ca</v>
          </cell>
          <cell r="G158">
            <v>9.5000000000000001E-2</v>
          </cell>
          <cell r="H158">
            <v>96272</v>
          </cell>
          <cell r="I158">
            <v>9145.84</v>
          </cell>
          <cell r="L158">
            <v>9145.84</v>
          </cell>
        </row>
        <row r="159">
          <cell r="E159" t="str">
            <v>M¸y ®Çm dïi 1,5KW</v>
          </cell>
          <cell r="F159" t="str">
            <v>Ca</v>
          </cell>
          <cell r="G159">
            <v>8.8999999999999996E-2</v>
          </cell>
          <cell r="H159">
            <v>37456</v>
          </cell>
          <cell r="I159">
            <v>3333.5839999999998</v>
          </cell>
          <cell r="L159">
            <v>3333.5839999999998</v>
          </cell>
        </row>
        <row r="160">
          <cell r="E160" t="str">
            <v xml:space="preserve">V¸n khu«n mãng t­êng ch¾n </v>
          </cell>
          <cell r="F160" t="str">
            <v>100m2</v>
          </cell>
          <cell r="H160" t="str">
            <v/>
          </cell>
          <cell r="J160">
            <v>2190073.9683154384</v>
          </cell>
          <cell r="K160">
            <v>198855.9822</v>
          </cell>
          <cell r="L160">
            <v>0</v>
          </cell>
        </row>
        <row r="161">
          <cell r="E161" t="str">
            <v>a - VËt liÖu :</v>
          </cell>
          <cell r="I161">
            <v>2190073.9683154384</v>
          </cell>
        </row>
        <row r="162">
          <cell r="E162" t="str">
            <v>Gç v¸n</v>
          </cell>
          <cell r="F162" t="str">
            <v>m3</v>
          </cell>
          <cell r="G162">
            <v>0.79200000000000004</v>
          </cell>
          <cell r="H162">
            <v>1269569.3733333333</v>
          </cell>
          <cell r="I162">
            <v>1005498.94368</v>
          </cell>
          <cell r="J162">
            <v>1005498.94368</v>
          </cell>
        </row>
        <row r="163">
          <cell r="E163" t="str">
            <v xml:space="preserve">Gç ®µ nÑp </v>
          </cell>
          <cell r="F163" t="str">
            <v>m3</v>
          </cell>
          <cell r="G163">
            <v>8.6499999999999994E-2</v>
          </cell>
          <cell r="H163">
            <v>1269569.3733333333</v>
          </cell>
          <cell r="I163">
            <v>109817.75079333333</v>
          </cell>
          <cell r="J163">
            <v>109817.75079333333</v>
          </cell>
        </row>
        <row r="164">
          <cell r="E164" t="str">
            <v>Gç chèng</v>
          </cell>
          <cell r="F164" t="str">
            <v>m3</v>
          </cell>
          <cell r="G164">
            <v>0.45900000000000002</v>
          </cell>
          <cell r="H164">
            <v>2132434.9866666668</v>
          </cell>
          <cell r="I164">
            <v>978787.65888000012</v>
          </cell>
          <cell r="J164">
            <v>978787.65888000012</v>
          </cell>
        </row>
        <row r="165">
          <cell r="E165" t="str">
            <v>§inh</v>
          </cell>
          <cell r="F165" t="str">
            <v>kg</v>
          </cell>
          <cell r="G165">
            <v>12</v>
          </cell>
          <cell r="H165">
            <v>6190.4761904761899</v>
          </cell>
          <cell r="I165">
            <v>74285.714285714275</v>
          </cell>
          <cell r="J165">
            <v>74285.714285714275</v>
          </cell>
        </row>
        <row r="166">
          <cell r="E166" t="str">
            <v>VËt liÖu kh¸c</v>
          </cell>
          <cell r="F166" t="str">
            <v>%</v>
          </cell>
          <cell r="G166">
            <v>1</v>
          </cell>
          <cell r="H166">
            <v>2168390.0676390477</v>
          </cell>
          <cell r="I166">
            <v>21683.900676390476</v>
          </cell>
          <cell r="J166">
            <v>21683.900676390476</v>
          </cell>
        </row>
        <row r="167">
          <cell r="E167" t="str">
            <v>b - Nh©n c«ng</v>
          </cell>
          <cell r="I167">
            <v>198855.9822</v>
          </cell>
        </row>
        <row r="168">
          <cell r="E168" t="str">
            <v>Nh©n c«ng bËc 3,5/7</v>
          </cell>
          <cell r="F168" t="str">
            <v xml:space="preserve">C«ng </v>
          </cell>
          <cell r="G168">
            <v>13.61</v>
          </cell>
          <cell r="H168">
            <v>14611.02</v>
          </cell>
          <cell r="I168">
            <v>198855.9822</v>
          </cell>
          <cell r="K168">
            <v>198855.9822</v>
          </cell>
        </row>
        <row r="169">
          <cell r="E169" t="str">
            <v>§¸ héc x©y th©n t­êng ch¾n M100</v>
          </cell>
          <cell r="F169" t="str">
            <v>m3</v>
          </cell>
          <cell r="H169" t="str">
            <v/>
          </cell>
          <cell r="J169">
            <v>315160.47951923287</v>
          </cell>
          <cell r="K169">
            <v>37111.9908</v>
          </cell>
        </row>
        <row r="170">
          <cell r="E170" t="str">
            <v>a. VËt liÖu</v>
          </cell>
          <cell r="I170">
            <v>315160.47951923287</v>
          </cell>
        </row>
        <row r="171">
          <cell r="E171" t="str">
            <v xml:space="preserve">§¸ héc </v>
          </cell>
          <cell r="F171" t="str">
            <v>m3</v>
          </cell>
          <cell r="G171">
            <v>1.2</v>
          </cell>
          <cell r="H171">
            <v>94158.859523809515</v>
          </cell>
          <cell r="I171">
            <v>112990.63142857142</v>
          </cell>
          <cell r="J171">
            <v>112990.63142857142</v>
          </cell>
        </row>
        <row r="172">
          <cell r="E172" t="str">
            <v>§¸ d¨m 4x6</v>
          </cell>
          <cell r="F172" t="str">
            <v>m3</v>
          </cell>
          <cell r="G172">
            <v>5.7000000000000002E-2</v>
          </cell>
          <cell r="H172">
            <v>90881.064285714267</v>
          </cell>
          <cell r="I172">
            <v>5180.2206642857136</v>
          </cell>
          <cell r="J172">
            <v>5180.2206642857136</v>
          </cell>
        </row>
        <row r="173">
          <cell r="E173" t="str">
            <v>V÷a XM M100</v>
          </cell>
          <cell r="F173" t="str">
            <v>m3</v>
          </cell>
          <cell r="G173">
            <v>0.42</v>
          </cell>
          <cell r="H173">
            <v>417707.53178285714</v>
          </cell>
          <cell r="I173">
            <v>175437.16334879998</v>
          </cell>
          <cell r="J173">
            <v>175437.16334879998</v>
          </cell>
        </row>
        <row r="174">
          <cell r="E174" t="str">
            <v>C©y chèng</v>
          </cell>
          <cell r="F174" t="str">
            <v>C©y</v>
          </cell>
          <cell r="G174">
            <v>1.1599999999999999</v>
          </cell>
          <cell r="H174">
            <v>8000</v>
          </cell>
          <cell r="I174">
            <v>9280</v>
          </cell>
          <cell r="J174">
            <v>9280</v>
          </cell>
        </row>
        <row r="175">
          <cell r="E175" t="str">
            <v>Gç v¸n</v>
          </cell>
          <cell r="F175" t="str">
            <v>m3</v>
          </cell>
          <cell r="G175">
            <v>8.0000000000000002E-3</v>
          </cell>
          <cell r="H175">
            <v>1269569.3733333333</v>
          </cell>
          <cell r="I175">
            <v>10156.554986666666</v>
          </cell>
          <cell r="J175">
            <v>10156.554986666666</v>
          </cell>
        </row>
        <row r="176">
          <cell r="E176" t="str">
            <v>D©y buéc</v>
          </cell>
          <cell r="F176" t="str">
            <v>kg</v>
          </cell>
          <cell r="G176">
            <v>0.35</v>
          </cell>
          <cell r="H176">
            <v>6045.454545454545</v>
          </cell>
          <cell r="I176">
            <v>2115.9090909090905</v>
          </cell>
          <cell r="J176">
            <v>2115.9090909090905</v>
          </cell>
        </row>
        <row r="177">
          <cell r="E177" t="str">
            <v>b. Nh©n c«ng</v>
          </cell>
          <cell r="I177">
            <v>37111.9908</v>
          </cell>
        </row>
        <row r="178">
          <cell r="E178" t="str">
            <v>Nh©n c«ng bËc 3,5/7</v>
          </cell>
          <cell r="F178" t="str">
            <v xml:space="preserve">C«ng </v>
          </cell>
          <cell r="G178">
            <v>2.54</v>
          </cell>
          <cell r="H178">
            <v>14611.02</v>
          </cell>
          <cell r="I178">
            <v>37111.9908</v>
          </cell>
          <cell r="K178">
            <v>37111.9908</v>
          </cell>
        </row>
        <row r="179">
          <cell r="E179" t="str">
            <v>L¾p ®Æt c¸c cÊu kiÖn t­êng hé lan</v>
          </cell>
          <cell r="F179" t="str">
            <v>TÊn</v>
          </cell>
          <cell r="J179">
            <v>0</v>
          </cell>
          <cell r="K179">
            <v>170364.4932</v>
          </cell>
          <cell r="L179">
            <v>0</v>
          </cell>
        </row>
        <row r="180">
          <cell r="E180" t="str">
            <v>b - Nh©n c«ng</v>
          </cell>
          <cell r="I180">
            <v>170364.4932</v>
          </cell>
        </row>
        <row r="181">
          <cell r="E181" t="str">
            <v>Nh©n c«ng bËc 3,5/7</v>
          </cell>
          <cell r="F181" t="str">
            <v xml:space="preserve">C«ng </v>
          </cell>
          <cell r="G181">
            <v>11.66</v>
          </cell>
          <cell r="H181">
            <v>14611.02</v>
          </cell>
          <cell r="I181">
            <v>170364.4932</v>
          </cell>
          <cell r="K181">
            <v>170364.4932</v>
          </cell>
        </row>
        <row r="182">
          <cell r="E182" t="str">
            <v>§¸ héc x©y mãng M100</v>
          </cell>
          <cell r="F182" t="str">
            <v>m3</v>
          </cell>
          <cell r="H182" t="str">
            <v/>
          </cell>
          <cell r="J182">
            <v>293608.0154416571</v>
          </cell>
          <cell r="K182">
            <v>26884.276800000003</v>
          </cell>
        </row>
        <row r="183">
          <cell r="E183" t="str">
            <v>a. VËt liÖu</v>
          </cell>
          <cell r="I183">
            <v>293608.0154416571</v>
          </cell>
        </row>
        <row r="184">
          <cell r="E184" t="str">
            <v xml:space="preserve">§¸ héc </v>
          </cell>
          <cell r="F184" t="str">
            <v>m3</v>
          </cell>
          <cell r="G184">
            <v>1.2</v>
          </cell>
          <cell r="H184">
            <v>94158.859523809515</v>
          </cell>
          <cell r="I184">
            <v>112990.63142857142</v>
          </cell>
          <cell r="J184">
            <v>112990.63142857142</v>
          </cell>
        </row>
        <row r="185">
          <cell r="E185" t="str">
            <v>§¸ d¨m 4x6</v>
          </cell>
          <cell r="F185" t="str">
            <v>m3</v>
          </cell>
          <cell r="G185">
            <v>5.7000000000000002E-2</v>
          </cell>
          <cell r="H185">
            <v>90881.064285714267</v>
          </cell>
          <cell r="I185">
            <v>5180.2206642857136</v>
          </cell>
          <cell r="J185">
            <v>5180.2206642857136</v>
          </cell>
        </row>
        <row r="186">
          <cell r="E186" t="str">
            <v>V÷a XM M100</v>
          </cell>
          <cell r="F186" t="str">
            <v>m3</v>
          </cell>
          <cell r="G186">
            <v>0.42</v>
          </cell>
          <cell r="H186">
            <v>417707.53178285714</v>
          </cell>
          <cell r="I186">
            <v>175437.16334879998</v>
          </cell>
          <cell r="J186">
            <v>175437.16334879998</v>
          </cell>
        </row>
        <row r="187">
          <cell r="E187" t="str">
            <v>b. Nh©n c«ng</v>
          </cell>
          <cell r="I187">
            <v>26884.276800000003</v>
          </cell>
        </row>
        <row r="188">
          <cell r="E188" t="str">
            <v>Nh©n c«ng bËc 3,5/7</v>
          </cell>
          <cell r="F188" t="str">
            <v xml:space="preserve">C«ng </v>
          </cell>
          <cell r="G188">
            <v>1.84</v>
          </cell>
          <cell r="H188">
            <v>14611.02</v>
          </cell>
          <cell r="I188">
            <v>26884.276800000003</v>
          </cell>
          <cell r="K188">
            <v>26884.276800000003</v>
          </cell>
        </row>
        <row r="189">
          <cell r="E189" t="str">
            <v>§¸ héc x©y tø nãn ®Çu kÌ</v>
          </cell>
          <cell r="F189" t="str">
            <v>m3</v>
          </cell>
          <cell r="H189" t="str">
            <v/>
          </cell>
          <cell r="J189">
            <v>293608.0154416571</v>
          </cell>
          <cell r="K189">
            <v>26884.276800000003</v>
          </cell>
        </row>
        <row r="190">
          <cell r="E190" t="str">
            <v>a. VËt liÖu</v>
          </cell>
          <cell r="I190">
            <v>293608.0154416571</v>
          </cell>
        </row>
        <row r="191">
          <cell r="E191" t="str">
            <v xml:space="preserve">§¸ héc </v>
          </cell>
          <cell r="F191" t="str">
            <v>m3</v>
          </cell>
          <cell r="G191">
            <v>1.2</v>
          </cell>
          <cell r="H191">
            <v>94158.859523809515</v>
          </cell>
          <cell r="I191">
            <v>112990.63142857142</v>
          </cell>
          <cell r="J191">
            <v>112990.63142857142</v>
          </cell>
        </row>
        <row r="192">
          <cell r="E192" t="str">
            <v>§¸ d¨m 4x6</v>
          </cell>
          <cell r="F192" t="str">
            <v>m3</v>
          </cell>
          <cell r="G192">
            <v>5.7000000000000002E-2</v>
          </cell>
          <cell r="H192">
            <v>90881.064285714267</v>
          </cell>
          <cell r="I192">
            <v>5180.2206642857136</v>
          </cell>
          <cell r="J192">
            <v>5180.2206642857136</v>
          </cell>
        </row>
        <row r="193">
          <cell r="E193" t="str">
            <v>V÷a XM M100</v>
          </cell>
          <cell r="F193" t="str">
            <v>m3</v>
          </cell>
          <cell r="G193">
            <v>0.42</v>
          </cell>
          <cell r="H193">
            <v>417707.53178285714</v>
          </cell>
          <cell r="I193">
            <v>175437.16334879998</v>
          </cell>
          <cell r="J193">
            <v>175437.16334879998</v>
          </cell>
        </row>
        <row r="194">
          <cell r="E194" t="str">
            <v>b. Nh©n c«ng</v>
          </cell>
          <cell r="I194">
            <v>26884.276800000003</v>
          </cell>
        </row>
        <row r="195">
          <cell r="E195" t="str">
            <v>Nh©n c«ng bËc 3,5/7</v>
          </cell>
          <cell r="F195" t="str">
            <v xml:space="preserve">C«ng </v>
          </cell>
          <cell r="G195">
            <v>1.84</v>
          </cell>
          <cell r="H195">
            <v>14611.02</v>
          </cell>
          <cell r="I195">
            <v>26884.276800000003</v>
          </cell>
          <cell r="K195">
            <v>26884.276800000003</v>
          </cell>
        </row>
        <row r="196">
          <cell r="E196" t="str">
            <v>§¸ héc gia cè taluy M100</v>
          </cell>
          <cell r="F196" t="str">
            <v>m3</v>
          </cell>
          <cell r="H196" t="str">
            <v/>
          </cell>
          <cell r="J196">
            <v>293608.0154416571</v>
          </cell>
          <cell r="K196">
            <v>30390.921600000001</v>
          </cell>
        </row>
        <row r="197">
          <cell r="E197" t="str">
            <v>a. VËt liÖu</v>
          </cell>
          <cell r="I197">
            <v>293608.0154416571</v>
          </cell>
        </row>
        <row r="198">
          <cell r="E198" t="str">
            <v xml:space="preserve">§¸ héc </v>
          </cell>
          <cell r="F198" t="str">
            <v>m3</v>
          </cell>
          <cell r="G198">
            <v>1.2</v>
          </cell>
          <cell r="H198">
            <v>94158.859523809515</v>
          </cell>
          <cell r="I198">
            <v>112990.63142857142</v>
          </cell>
          <cell r="J198">
            <v>112990.63142857142</v>
          </cell>
        </row>
        <row r="199">
          <cell r="E199" t="str">
            <v>§¸ d¨m 4x6</v>
          </cell>
          <cell r="F199" t="str">
            <v>m3</v>
          </cell>
          <cell r="G199">
            <v>5.7000000000000002E-2</v>
          </cell>
          <cell r="H199">
            <v>90881.064285714267</v>
          </cell>
          <cell r="I199">
            <v>5180.2206642857136</v>
          </cell>
          <cell r="J199">
            <v>5180.2206642857136</v>
          </cell>
        </row>
        <row r="200">
          <cell r="E200" t="str">
            <v>V÷a XM M100</v>
          </cell>
          <cell r="F200" t="str">
            <v>m3</v>
          </cell>
          <cell r="G200">
            <v>0.42</v>
          </cell>
          <cell r="H200">
            <v>417707.53178285714</v>
          </cell>
          <cell r="I200">
            <v>175437.16334879998</v>
          </cell>
          <cell r="J200">
            <v>175437.16334879998</v>
          </cell>
        </row>
        <row r="201">
          <cell r="E201" t="str">
            <v>b. Nh©n c«ng</v>
          </cell>
          <cell r="I201">
            <v>30390.921600000001</v>
          </cell>
        </row>
        <row r="202">
          <cell r="E202" t="str">
            <v>Nh©n c«ng bËc 3,5/7</v>
          </cell>
          <cell r="F202" t="str">
            <v xml:space="preserve">C«ng </v>
          </cell>
          <cell r="G202">
            <v>2.08</v>
          </cell>
          <cell r="H202">
            <v>14611.02</v>
          </cell>
          <cell r="I202">
            <v>30390.921600000001</v>
          </cell>
          <cell r="K202">
            <v>30390.921600000001</v>
          </cell>
        </row>
        <row r="203">
          <cell r="E203" t="str">
            <v>§¸ héc x©y miÕt m¹ch</v>
          </cell>
          <cell r="F203" t="str">
            <v>m3</v>
          </cell>
          <cell r="H203" t="str">
            <v/>
          </cell>
          <cell r="J203">
            <v>146520.78097945143</v>
          </cell>
          <cell r="K203">
            <v>25569.285</v>
          </cell>
        </row>
        <row r="204">
          <cell r="E204" t="str">
            <v>a. VËt liÖu</v>
          </cell>
          <cell r="I204">
            <v>146520.78097945143</v>
          </cell>
        </row>
        <row r="205">
          <cell r="E205" t="str">
            <v xml:space="preserve">§¸ héc </v>
          </cell>
          <cell r="F205" t="str">
            <v>m3</v>
          </cell>
          <cell r="G205">
            <v>1.2</v>
          </cell>
          <cell r="H205">
            <v>94158.859523809515</v>
          </cell>
          <cell r="I205">
            <v>112990.63142857142</v>
          </cell>
          <cell r="J205">
            <v>112990.63142857142</v>
          </cell>
        </row>
        <row r="206">
          <cell r="E206" t="str">
            <v>§¸ d¨m 4x6</v>
          </cell>
          <cell r="F206" t="str">
            <v>m3</v>
          </cell>
          <cell r="G206">
            <v>6.0999999999999999E-2</v>
          </cell>
          <cell r="H206">
            <v>90881.064285714267</v>
          </cell>
          <cell r="I206">
            <v>5543.7449214285698</v>
          </cell>
          <cell r="J206">
            <v>5543.7449214285698</v>
          </cell>
        </row>
        <row r="207">
          <cell r="E207" t="str">
            <v>V÷a XM M100</v>
          </cell>
          <cell r="F207" t="str">
            <v>m3</v>
          </cell>
          <cell r="G207">
            <v>6.7000000000000004E-2</v>
          </cell>
          <cell r="H207">
            <v>417707.53178285714</v>
          </cell>
          <cell r="I207">
            <v>27986.40462945143</v>
          </cell>
          <cell r="J207">
            <v>27986.40462945143</v>
          </cell>
        </row>
        <row r="208">
          <cell r="E208" t="str">
            <v>b. Nh©n c«ng</v>
          </cell>
          <cell r="I208">
            <v>25569.285</v>
          </cell>
        </row>
        <row r="209">
          <cell r="E209" t="str">
            <v>Nh©n c«ng bËc 3,5/7</v>
          </cell>
          <cell r="F209" t="str">
            <v xml:space="preserve">C«ng </v>
          </cell>
          <cell r="G209">
            <v>1.75</v>
          </cell>
          <cell r="H209">
            <v>14611.02</v>
          </cell>
          <cell r="I209">
            <v>25569.285</v>
          </cell>
          <cell r="K209">
            <v>25569.285</v>
          </cell>
        </row>
        <row r="210">
          <cell r="E210" t="str">
            <v>§¸ héc xÕp khan</v>
          </cell>
          <cell r="F210" t="str">
            <v>m3</v>
          </cell>
          <cell r="H210" t="str">
            <v/>
          </cell>
          <cell r="J210">
            <v>118534.37634999999</v>
          </cell>
          <cell r="K210">
            <v>17533.223999999998</v>
          </cell>
        </row>
        <row r="211">
          <cell r="E211" t="str">
            <v>a. VËt liÖu</v>
          </cell>
          <cell r="I211">
            <v>118534.37634999999</v>
          </cell>
        </row>
        <row r="212">
          <cell r="E212" t="str">
            <v xml:space="preserve">§¸ héc </v>
          </cell>
          <cell r="F212" t="str">
            <v>m3</v>
          </cell>
          <cell r="G212">
            <v>1.2</v>
          </cell>
          <cell r="H212">
            <v>94158.859523809515</v>
          </cell>
          <cell r="I212">
            <v>112990.63142857142</v>
          </cell>
          <cell r="J212">
            <v>112990.63142857142</v>
          </cell>
        </row>
        <row r="213">
          <cell r="E213" t="str">
            <v>§¸ d¨m 4x6</v>
          </cell>
          <cell r="F213" t="str">
            <v>m3</v>
          </cell>
          <cell r="G213">
            <v>6.0999999999999999E-2</v>
          </cell>
          <cell r="H213">
            <v>90881.064285714267</v>
          </cell>
          <cell r="I213">
            <v>5543.7449214285698</v>
          </cell>
          <cell r="J213">
            <v>5543.7449214285698</v>
          </cell>
        </row>
        <row r="214">
          <cell r="E214" t="str">
            <v>b. Nh©n c«ng</v>
          </cell>
          <cell r="I214">
            <v>17533.223999999998</v>
          </cell>
        </row>
        <row r="215">
          <cell r="E215" t="str">
            <v>Nh©n c«ng bËc 3,5/7</v>
          </cell>
          <cell r="F215" t="str">
            <v xml:space="preserve">C«ng </v>
          </cell>
          <cell r="G215">
            <v>1.2</v>
          </cell>
          <cell r="H215">
            <v>14611.02</v>
          </cell>
          <cell r="I215">
            <v>17533.223999999998</v>
          </cell>
          <cell r="K215">
            <v>17533.223999999998</v>
          </cell>
        </row>
        <row r="216">
          <cell r="E216" t="str">
            <v>§¾p ®Êt sÐt luyÖn dÎo</v>
          </cell>
          <cell r="F216" t="str">
            <v>m3</v>
          </cell>
          <cell r="J216">
            <v>10900</v>
          </cell>
          <cell r="K216">
            <v>16653.936000000002</v>
          </cell>
        </row>
        <row r="217">
          <cell r="E217" t="str">
            <v>a - VËt liÖu :</v>
          </cell>
          <cell r="I217">
            <v>10900</v>
          </cell>
        </row>
        <row r="218">
          <cell r="E218" t="str">
            <v>§Êt sÐt dÎo</v>
          </cell>
          <cell r="F218" t="str">
            <v>m3</v>
          </cell>
          <cell r="G218">
            <v>1.0900000000000001</v>
          </cell>
          <cell r="H218">
            <v>10000</v>
          </cell>
          <cell r="I218">
            <v>10900</v>
          </cell>
          <cell r="J218">
            <v>10900</v>
          </cell>
        </row>
        <row r="219">
          <cell r="E219" t="str">
            <v>b - Nh©n c«ng</v>
          </cell>
          <cell r="I219">
            <v>16653.936000000002</v>
          </cell>
        </row>
        <row r="220">
          <cell r="E220" t="str">
            <v>Nh©n c«ng bËc 3,0/7</v>
          </cell>
          <cell r="F220" t="str">
            <v xml:space="preserve">C«ng </v>
          </cell>
          <cell r="G220">
            <v>1.2</v>
          </cell>
          <cell r="H220">
            <v>13878.28</v>
          </cell>
          <cell r="I220">
            <v>16653.936000000002</v>
          </cell>
          <cell r="K220">
            <v>16653.936000000002</v>
          </cell>
        </row>
        <row r="221">
          <cell r="E221" t="str">
            <v>Bªt«ng mãng M150 ®¸ 4x6</v>
          </cell>
          <cell r="F221" t="str">
            <v>m3</v>
          </cell>
          <cell r="H221" t="str">
            <v/>
          </cell>
          <cell r="J221">
            <v>346288.41318973864</v>
          </cell>
          <cell r="K221">
            <v>22760.379199999999</v>
          </cell>
          <cell r="L221">
            <v>12479.423999999999</v>
          </cell>
        </row>
        <row r="222">
          <cell r="E222" t="str">
            <v>a - VËt liÖu :</v>
          </cell>
          <cell r="I222">
            <v>346288.41318973864</v>
          </cell>
        </row>
        <row r="223">
          <cell r="E223" t="str">
            <v>V÷a M150 ®¸ 4x6</v>
          </cell>
          <cell r="F223" t="str">
            <v>m3</v>
          </cell>
          <cell r="G223">
            <v>1.0249999999999999</v>
          </cell>
          <cell r="H223">
            <v>334497.38052619045</v>
          </cell>
          <cell r="I223">
            <v>342859.81503934518</v>
          </cell>
          <cell r="J223">
            <v>342859.81503934518</v>
          </cell>
        </row>
        <row r="224">
          <cell r="E224" t="str">
            <v>VËt liÖu kh¸c</v>
          </cell>
          <cell r="F224" t="str">
            <v>%</v>
          </cell>
          <cell r="G224">
            <v>1</v>
          </cell>
          <cell r="H224">
            <v>342859.81503934518</v>
          </cell>
          <cell r="I224">
            <v>3428.5981503934518</v>
          </cell>
          <cell r="J224">
            <v>3428.5981503934518</v>
          </cell>
        </row>
        <row r="225">
          <cell r="E225" t="str">
            <v>b - Nh©n c«ng</v>
          </cell>
          <cell r="I225">
            <v>22760.379199999999</v>
          </cell>
        </row>
        <row r="226">
          <cell r="E226" t="str">
            <v>Nh©n c«ng bËc 3,0/7</v>
          </cell>
          <cell r="F226" t="str">
            <v xml:space="preserve">C«ng </v>
          </cell>
          <cell r="G226">
            <v>1.64</v>
          </cell>
          <cell r="H226">
            <v>13878.28</v>
          </cell>
          <cell r="I226">
            <v>22760.379199999999</v>
          </cell>
          <cell r="K226">
            <v>22760.379199999999</v>
          </cell>
        </row>
        <row r="227">
          <cell r="E227" t="str">
            <v>c- m¸y</v>
          </cell>
          <cell r="I227">
            <v>12479.423999999999</v>
          </cell>
        </row>
        <row r="228">
          <cell r="E228" t="str">
            <v>M¸y trén 250l</v>
          </cell>
          <cell r="F228" t="str">
            <v>Ca</v>
          </cell>
          <cell r="G228">
            <v>9.5000000000000001E-2</v>
          </cell>
          <cell r="H228">
            <v>96272</v>
          </cell>
          <cell r="I228">
            <v>9145.84</v>
          </cell>
          <cell r="L228">
            <v>9145.84</v>
          </cell>
        </row>
        <row r="229">
          <cell r="E229" t="str">
            <v>M¸y ®Çm dïi 1,5KW</v>
          </cell>
          <cell r="F229" t="str">
            <v>Ca</v>
          </cell>
          <cell r="G229">
            <v>8.8999999999999996E-2</v>
          </cell>
          <cell r="H229">
            <v>37456</v>
          </cell>
          <cell r="I229">
            <v>3333.5839999999998</v>
          </cell>
          <cell r="L229">
            <v>3333.5839999999998</v>
          </cell>
        </row>
        <row r="230">
          <cell r="E230" t="str">
            <v>ThÐp neo F16,L=35cm</v>
          </cell>
          <cell r="F230" t="str">
            <v>TÊn</v>
          </cell>
          <cell r="H230" t="str">
            <v/>
          </cell>
          <cell r="J230">
            <v>4542919.5999999996</v>
          </cell>
          <cell r="K230">
            <v>170364.4932</v>
          </cell>
          <cell r="L230">
            <v>0</v>
          </cell>
        </row>
        <row r="231">
          <cell r="E231" t="str">
            <v>a - VËt liÖu :</v>
          </cell>
          <cell r="I231">
            <v>4542919.5999999996</v>
          </cell>
        </row>
        <row r="232">
          <cell r="E232" t="str">
            <v>ThÐp trßn d=16mm</v>
          </cell>
          <cell r="F232" t="str">
            <v>kg</v>
          </cell>
          <cell r="G232">
            <v>1050</v>
          </cell>
          <cell r="H232">
            <v>4326.5900952380953</v>
          </cell>
          <cell r="I232">
            <v>4542919.5999999996</v>
          </cell>
          <cell r="J232">
            <v>4542919.5999999996</v>
          </cell>
        </row>
        <row r="233">
          <cell r="E233" t="str">
            <v>b. Nh©n c«ng</v>
          </cell>
          <cell r="I233">
            <v>170364.4932</v>
          </cell>
        </row>
        <row r="234">
          <cell r="E234" t="str">
            <v>Nh©n c«ng bËc 3,5/7</v>
          </cell>
          <cell r="F234" t="str">
            <v xml:space="preserve">C«ng </v>
          </cell>
          <cell r="G234">
            <v>11.66</v>
          </cell>
          <cell r="H234">
            <v>14611.02</v>
          </cell>
          <cell r="I234">
            <v>170364.4932</v>
          </cell>
          <cell r="K234">
            <v>170364.4932</v>
          </cell>
        </row>
        <row r="235">
          <cell r="E235" t="str">
            <v>D¨m s¹n ®Öm</v>
          </cell>
          <cell r="F235" t="str">
            <v>m3</v>
          </cell>
          <cell r="J235">
            <v>110874.8984285714</v>
          </cell>
          <cell r="K235">
            <v>30115.867600000001</v>
          </cell>
        </row>
        <row r="236">
          <cell r="E236" t="str">
            <v>a - VËt liÖu :</v>
          </cell>
          <cell r="I236">
            <v>110874.8984285714</v>
          </cell>
        </row>
        <row r="237">
          <cell r="E237" t="str">
            <v>§¸ d¨m 4x6</v>
          </cell>
          <cell r="F237" t="str">
            <v>m3</v>
          </cell>
          <cell r="G237">
            <v>1.22</v>
          </cell>
          <cell r="H237">
            <v>90881.064285714267</v>
          </cell>
          <cell r="I237">
            <v>110874.8984285714</v>
          </cell>
          <cell r="J237">
            <v>110874.8984285714</v>
          </cell>
        </row>
        <row r="238">
          <cell r="E238" t="str">
            <v>b - Nh©n c«ng</v>
          </cell>
          <cell r="I238">
            <v>30115.867600000001</v>
          </cell>
        </row>
        <row r="239">
          <cell r="E239" t="str">
            <v>Nh©n c«ng bËc 3,0/7</v>
          </cell>
          <cell r="F239" t="str">
            <v xml:space="preserve">C«ng </v>
          </cell>
          <cell r="G239">
            <v>2.17</v>
          </cell>
          <cell r="H239">
            <v>13878.28</v>
          </cell>
          <cell r="I239">
            <v>30115.867600000001</v>
          </cell>
          <cell r="K239">
            <v>30115.867600000001</v>
          </cell>
        </row>
        <row r="240">
          <cell r="E240" t="str">
            <v>èng tho¸t n­íc PVC ; F = 10cm</v>
          </cell>
          <cell r="F240" t="str">
            <v>m</v>
          </cell>
          <cell r="J240">
            <v>31154.999999999996</v>
          </cell>
          <cell r="K240">
            <v>8701.6815600000009</v>
          </cell>
        </row>
        <row r="241">
          <cell r="E241" t="str">
            <v>a - VËt liÖu :</v>
          </cell>
          <cell r="I241">
            <v>31154.999999999996</v>
          </cell>
        </row>
        <row r="242">
          <cell r="E242" t="str">
            <v>èng tho¸t n­íc PVC d = 100mm</v>
          </cell>
          <cell r="F242" t="str">
            <v>m</v>
          </cell>
          <cell r="G242">
            <v>1.0049999999999999</v>
          </cell>
          <cell r="H242">
            <v>31000</v>
          </cell>
          <cell r="I242">
            <v>31154.999999999996</v>
          </cell>
          <cell r="J242">
            <v>31154.999999999996</v>
          </cell>
        </row>
        <row r="243">
          <cell r="E243" t="str">
            <v>b - Nh©n c«ng</v>
          </cell>
          <cell r="I243">
            <v>8701.6815600000009</v>
          </cell>
        </row>
        <row r="244">
          <cell r="E244" t="str">
            <v>Nh©n c«ng bËc 3,0/7</v>
          </cell>
          <cell r="F244" t="str">
            <v xml:space="preserve">C«ng </v>
          </cell>
          <cell r="G244">
            <v>0.627</v>
          </cell>
          <cell r="H244">
            <v>13878.28</v>
          </cell>
          <cell r="I244">
            <v>8701.6815600000009</v>
          </cell>
          <cell r="K244">
            <v>8701.6815600000009</v>
          </cell>
        </row>
        <row r="245">
          <cell r="E245" t="str">
            <v>§ay tÈm nhùa ®­êng</v>
          </cell>
          <cell r="F245" t="str">
            <v>m2</v>
          </cell>
          <cell r="H245" t="str">
            <v/>
          </cell>
          <cell r="J245">
            <v>29769.78148420871</v>
          </cell>
          <cell r="K245">
            <v>11104.3752</v>
          </cell>
        </row>
        <row r="246">
          <cell r="E246" t="str">
            <v>a - VËt liÖu :</v>
          </cell>
          <cell r="I246">
            <v>29769.78148420871</v>
          </cell>
        </row>
        <row r="247">
          <cell r="E247" t="str">
            <v>Nhùa ®­êng</v>
          </cell>
          <cell r="F247" t="str">
            <v>kg</v>
          </cell>
          <cell r="G247">
            <v>4.7249999999999996</v>
          </cell>
          <cell r="H247">
            <v>3428.1836190476188</v>
          </cell>
          <cell r="I247">
            <v>16198.167599999997</v>
          </cell>
          <cell r="J247">
            <v>16198.167599999997</v>
          </cell>
        </row>
        <row r="248">
          <cell r="E248" t="str">
            <v>§ay</v>
          </cell>
          <cell r="F248" t="str">
            <v>kg</v>
          </cell>
          <cell r="G248">
            <v>1.4683938201930817</v>
          </cell>
          <cell r="H248">
            <v>7000</v>
          </cell>
          <cell r="I248">
            <v>10278.756741351572</v>
          </cell>
          <cell r="J248">
            <v>10278.756741351572</v>
          </cell>
        </row>
        <row r="249">
          <cell r="E249" t="str">
            <v>Bét ®¸</v>
          </cell>
          <cell r="F249" t="str">
            <v>kg</v>
          </cell>
          <cell r="G249">
            <v>2.7149999999999999</v>
          </cell>
          <cell r="H249">
            <v>476.19047619047615</v>
          </cell>
          <cell r="I249">
            <v>1292.8571428571427</v>
          </cell>
          <cell r="J249">
            <v>1292.8571428571427</v>
          </cell>
        </row>
        <row r="250">
          <cell r="E250" t="str">
            <v>Cñi</v>
          </cell>
          <cell r="F250" t="str">
            <v>kg</v>
          </cell>
          <cell r="G250">
            <v>4</v>
          </cell>
          <cell r="H250">
            <v>500</v>
          </cell>
          <cell r="I250">
            <v>2000</v>
          </cell>
          <cell r="J250">
            <v>2000</v>
          </cell>
        </row>
        <row r="251">
          <cell r="E251" t="str">
            <v>b - Nh©n c«ng</v>
          </cell>
          <cell r="I251">
            <v>11104.3752</v>
          </cell>
        </row>
        <row r="252">
          <cell r="E252" t="str">
            <v>Nh©n c«ng bËc 3,5/7</v>
          </cell>
          <cell r="F252" t="str">
            <v xml:space="preserve">C«ng </v>
          </cell>
          <cell r="G252">
            <v>0.76</v>
          </cell>
          <cell r="H252">
            <v>14611.02</v>
          </cell>
          <cell r="I252">
            <v>11104.3752</v>
          </cell>
          <cell r="K252">
            <v>11104.3752</v>
          </cell>
        </row>
        <row r="253">
          <cell r="E253" t="str">
            <v>§¸ d¨m 4x6 lµm tÇng läc ng­îc</v>
          </cell>
          <cell r="F253" t="str">
            <v>m3</v>
          </cell>
          <cell r="H253" t="str">
            <v/>
          </cell>
          <cell r="J253">
            <v>110874.8984285714</v>
          </cell>
          <cell r="K253">
            <v>30115.867600000001</v>
          </cell>
        </row>
        <row r="254">
          <cell r="E254" t="str">
            <v>a - VËt liÖu :</v>
          </cell>
          <cell r="I254">
            <v>110874.8984285714</v>
          </cell>
        </row>
        <row r="255">
          <cell r="E255" t="str">
            <v>§¸ d¨m 4x6</v>
          </cell>
          <cell r="F255" t="str">
            <v>m3</v>
          </cell>
          <cell r="G255">
            <v>1.22</v>
          </cell>
          <cell r="H255">
            <v>90881.064285714267</v>
          </cell>
          <cell r="I255">
            <v>110874.8984285714</v>
          </cell>
          <cell r="J255">
            <v>110874.8984285714</v>
          </cell>
        </row>
        <row r="256">
          <cell r="E256" t="str">
            <v>b - Nh©n c«ng</v>
          </cell>
          <cell r="I256">
            <v>30115.867600000001</v>
          </cell>
        </row>
        <row r="257">
          <cell r="E257" t="str">
            <v>Nh©n c«ng bËc 3,0/7</v>
          </cell>
          <cell r="F257" t="str">
            <v xml:space="preserve">C«ng </v>
          </cell>
          <cell r="G257">
            <v>2.17</v>
          </cell>
          <cell r="H257">
            <v>13878.28</v>
          </cell>
          <cell r="I257">
            <v>30115.867600000001</v>
          </cell>
          <cell r="K257">
            <v>30115.867600000001</v>
          </cell>
        </row>
        <row r="258">
          <cell r="E258" t="str">
            <v>§¸ d¨m 2x4 lµm tÇng läc ng­îc</v>
          </cell>
          <cell r="F258" t="str">
            <v>m3</v>
          </cell>
          <cell r="H258" t="str">
            <v/>
          </cell>
          <cell r="J258">
            <v>176868.72733333329</v>
          </cell>
          <cell r="K258">
            <v>30115.867600000001</v>
          </cell>
        </row>
        <row r="259">
          <cell r="E259" t="str">
            <v>a - VËt liÖu :</v>
          </cell>
          <cell r="I259">
            <v>176868.72733333329</v>
          </cell>
        </row>
        <row r="260">
          <cell r="E260" t="str">
            <v>§¸ d¨m 2x4</v>
          </cell>
          <cell r="F260" t="str">
            <v>m3</v>
          </cell>
          <cell r="G260">
            <v>1.22</v>
          </cell>
          <cell r="H260">
            <v>144974.36666666664</v>
          </cell>
          <cell r="I260">
            <v>176868.72733333329</v>
          </cell>
          <cell r="J260">
            <v>176868.72733333329</v>
          </cell>
        </row>
        <row r="261">
          <cell r="E261" t="str">
            <v>b - Nh©n c«ng</v>
          </cell>
          <cell r="I261">
            <v>30115.867600000001</v>
          </cell>
        </row>
        <row r="262">
          <cell r="E262" t="str">
            <v>Nh©n c«ng bËc 3,0/7</v>
          </cell>
          <cell r="F262" t="str">
            <v xml:space="preserve">C«ng </v>
          </cell>
          <cell r="G262">
            <v>2.17</v>
          </cell>
          <cell r="H262">
            <v>13878.28</v>
          </cell>
          <cell r="I262">
            <v>30115.867600000001</v>
          </cell>
          <cell r="K262">
            <v>30115.867600000001</v>
          </cell>
        </row>
        <row r="263">
          <cell r="E263" t="str">
            <v>§¸ d¨m 1x2 lµm tÇng läc ng­îc</v>
          </cell>
          <cell r="F263" t="str">
            <v>m3</v>
          </cell>
          <cell r="H263" t="str">
            <v/>
          </cell>
          <cell r="J263">
            <v>181585.9154285714</v>
          </cell>
          <cell r="K263">
            <v>30115.867600000001</v>
          </cell>
        </row>
        <row r="264">
          <cell r="E264" t="str">
            <v>a - VËt liÖu :</v>
          </cell>
          <cell r="I264">
            <v>181585.9154285714</v>
          </cell>
        </row>
        <row r="265">
          <cell r="E265" t="str">
            <v>§¸ d¨m 1x2</v>
          </cell>
          <cell r="F265" t="str">
            <v>m3</v>
          </cell>
          <cell r="G265">
            <v>1.22</v>
          </cell>
          <cell r="H265">
            <v>148840.91428571427</v>
          </cell>
          <cell r="I265">
            <v>181585.9154285714</v>
          </cell>
          <cell r="J265">
            <v>181585.9154285714</v>
          </cell>
        </row>
        <row r="266">
          <cell r="E266" t="str">
            <v>b - Nh©n c«ng</v>
          </cell>
          <cell r="I266">
            <v>30115.867600000001</v>
          </cell>
        </row>
        <row r="267">
          <cell r="E267" t="str">
            <v>Nh©n c«ng bËc 3,0/7</v>
          </cell>
          <cell r="F267" t="str">
            <v xml:space="preserve">C«ng </v>
          </cell>
          <cell r="G267">
            <v>2.17</v>
          </cell>
          <cell r="H267">
            <v>13878.28</v>
          </cell>
          <cell r="I267">
            <v>30115.867600000001</v>
          </cell>
          <cell r="K267">
            <v>30115.867600000001</v>
          </cell>
        </row>
        <row r="268">
          <cell r="E268" t="str">
            <v>VËn chuyÓn ®Êt ®µo ®æ ®i cù ly 3km</v>
          </cell>
          <cell r="F268" t="str">
            <v>100m3</v>
          </cell>
          <cell r="J268">
            <v>0</v>
          </cell>
          <cell r="K268">
            <v>0</v>
          </cell>
          <cell r="L268">
            <v>473165.99999999994</v>
          </cell>
        </row>
        <row r="269">
          <cell r="E269" t="str">
            <v>c- m¸y</v>
          </cell>
          <cell r="I269">
            <v>473165.99999999994</v>
          </cell>
        </row>
        <row r="270">
          <cell r="E270" t="str">
            <v>¤t« tù ®æ 10T</v>
          </cell>
          <cell r="F270" t="str">
            <v>Ca</v>
          </cell>
          <cell r="G270">
            <v>0.89999999999999991</v>
          </cell>
          <cell r="H270">
            <v>525740</v>
          </cell>
          <cell r="I270">
            <v>473165.99999999994</v>
          </cell>
          <cell r="L270">
            <v>473165.99999999994</v>
          </cell>
        </row>
        <row r="271">
          <cell r="E271" t="str">
            <v>( 0,3 x 3 = 0,9ca )</v>
          </cell>
        </row>
        <row r="272">
          <cell r="E272" t="str">
            <v>§µo xóc ®¸ ®æ ®i cù ly VC 3km</v>
          </cell>
          <cell r="F272" t="str">
            <v>100m3</v>
          </cell>
          <cell r="H272" t="str">
            <v/>
          </cell>
          <cell r="J272">
            <v>0</v>
          </cell>
          <cell r="K272">
            <v>20748.028599999998</v>
          </cell>
          <cell r="L272">
            <v>1402756.1148999999</v>
          </cell>
        </row>
        <row r="273">
          <cell r="E273" t="str">
            <v>b - Nh©n c«ng</v>
          </cell>
          <cell r="I273">
            <v>20748.028599999998</v>
          </cell>
        </row>
        <row r="274">
          <cell r="E274" t="str">
            <v>Nh©n c«ng bËc 3,0/7</v>
          </cell>
          <cell r="F274" t="str">
            <v xml:space="preserve">C«ng </v>
          </cell>
          <cell r="G274">
            <v>1.4949999999999999</v>
          </cell>
          <cell r="H274">
            <v>13878.28</v>
          </cell>
          <cell r="I274">
            <v>20748.028599999998</v>
          </cell>
          <cell r="K274">
            <v>20748.028599999998</v>
          </cell>
        </row>
        <row r="275">
          <cell r="E275" t="str">
            <v>c- m¸y</v>
          </cell>
          <cell r="I275">
            <v>1402756.1148999999</v>
          </cell>
        </row>
        <row r="276">
          <cell r="E276" t="str">
            <v>M¸y ®µo &lt;=0,8m3</v>
          </cell>
          <cell r="F276" t="str">
            <v>Ca</v>
          </cell>
          <cell r="G276">
            <v>0.42089999999999994</v>
          </cell>
          <cell r="H276">
            <v>705849</v>
          </cell>
          <cell r="I276">
            <v>297091.84409999993</v>
          </cell>
          <cell r="L276">
            <v>297091.84409999993</v>
          </cell>
        </row>
        <row r="277">
          <cell r="E277" t="str">
            <v>¤t« tù ®æ 10T</v>
          </cell>
          <cell r="F277" t="str">
            <v>Ca</v>
          </cell>
          <cell r="G277">
            <v>1.0580000000000001</v>
          </cell>
          <cell r="H277">
            <v>525740</v>
          </cell>
          <cell r="I277">
            <v>556232.92000000004</v>
          </cell>
          <cell r="L277">
            <v>556232.92000000004</v>
          </cell>
        </row>
        <row r="278">
          <cell r="E278" t="str">
            <v>M¸y ñi 110cv</v>
          </cell>
          <cell r="F278" t="str">
            <v>Ca</v>
          </cell>
          <cell r="G278">
            <v>6.2099999999999995E-2</v>
          </cell>
          <cell r="H278">
            <v>669348</v>
          </cell>
          <cell r="I278">
            <v>41566.510799999996</v>
          </cell>
          <cell r="L278">
            <v>41566.510799999996</v>
          </cell>
        </row>
        <row r="279">
          <cell r="E279" t="str">
            <v>¤t« tù ®æ 10T</v>
          </cell>
          <cell r="F279" t="str">
            <v>Ca</v>
          </cell>
          <cell r="G279">
            <v>0.96599999999999986</v>
          </cell>
          <cell r="H279">
            <v>525740</v>
          </cell>
          <cell r="I279">
            <v>507864.83999999991</v>
          </cell>
          <cell r="L279">
            <v>507864.83999999991</v>
          </cell>
        </row>
        <row r="280">
          <cell r="E280" t="str">
            <v>( 0,42 x 2 x 1.15= 0,966ca )</v>
          </cell>
        </row>
        <row r="281">
          <cell r="E281" t="str">
            <v xml:space="preserve">§µo xóc ®Êt ®Ó ®¾p 1km ®Çu ®Êt cÊp 3 </v>
          </cell>
          <cell r="F281" t="str">
            <v>100m3</v>
          </cell>
          <cell r="H281" t="str">
            <v/>
          </cell>
          <cell r="J281">
            <v>238095.23809523808</v>
          </cell>
          <cell r="K281">
            <v>11241.406800000001</v>
          </cell>
          <cell r="L281">
            <v>708907.52399999998</v>
          </cell>
        </row>
        <row r="282">
          <cell r="E282" t="str">
            <v>a - VËt liÖu :</v>
          </cell>
          <cell r="I282">
            <v>238095.23809523808</v>
          </cell>
        </row>
        <row r="283">
          <cell r="E283" t="str">
            <v>§Êt ®¾p</v>
          </cell>
          <cell r="F283" t="str">
            <v>m3</v>
          </cell>
          <cell r="G283">
            <v>100</v>
          </cell>
          <cell r="H283">
            <v>2380.9523809523807</v>
          </cell>
          <cell r="I283">
            <v>238095.23809523808</v>
          </cell>
          <cell r="J283">
            <v>238095.23809523808</v>
          </cell>
        </row>
        <row r="284">
          <cell r="E284" t="str">
            <v>b - Nh©n c«ng</v>
          </cell>
          <cell r="I284">
            <v>11241.406800000001</v>
          </cell>
        </row>
        <row r="285">
          <cell r="E285" t="str">
            <v>Nh©n c«ng bËc 3,0/7</v>
          </cell>
          <cell r="F285" t="str">
            <v xml:space="preserve">C«ng </v>
          </cell>
          <cell r="G285">
            <v>0.81</v>
          </cell>
          <cell r="H285">
            <v>13878.28</v>
          </cell>
          <cell r="I285">
            <v>11241.406800000001</v>
          </cell>
          <cell r="K285">
            <v>11241.406800000001</v>
          </cell>
        </row>
        <row r="286">
          <cell r="E286" t="str">
            <v>c- m¸y</v>
          </cell>
          <cell r="I286">
            <v>708907.52399999998</v>
          </cell>
        </row>
        <row r="287">
          <cell r="E287" t="str">
            <v>M¸y ®µo &lt;=0,8m3</v>
          </cell>
          <cell r="F287" t="str">
            <v>Ca</v>
          </cell>
          <cell r="G287">
            <v>0.33600000000000002</v>
          </cell>
          <cell r="H287">
            <v>705849</v>
          </cell>
          <cell r="I287">
            <v>237165.26400000002</v>
          </cell>
          <cell r="L287">
            <v>237165.26400000002</v>
          </cell>
        </row>
        <row r="288">
          <cell r="E288" t="str">
            <v>M¸y ñi 110cv</v>
          </cell>
          <cell r="F288" t="str">
            <v>Ca</v>
          </cell>
          <cell r="G288">
            <v>4.4999999999999998E-2</v>
          </cell>
          <cell r="H288">
            <v>669348</v>
          </cell>
          <cell r="I288">
            <v>30120.66</v>
          </cell>
          <cell r="L288">
            <v>30120.66</v>
          </cell>
        </row>
        <row r="289">
          <cell r="E289" t="str">
            <v>¤t« tù ®æ 10T</v>
          </cell>
          <cell r="F289" t="str">
            <v>Ca</v>
          </cell>
          <cell r="G289">
            <v>0.84</v>
          </cell>
          <cell r="H289">
            <v>525740</v>
          </cell>
          <cell r="I289">
            <v>441621.6</v>
          </cell>
          <cell r="L289">
            <v>441621.6</v>
          </cell>
        </row>
        <row r="290">
          <cell r="E290" t="str">
            <v>VC tiÕp ®Êt cÊp 3 ë cù ly TB L= 2km</v>
          </cell>
          <cell r="F290" t="str">
            <v>100m3</v>
          </cell>
          <cell r="H290" t="str">
            <v/>
          </cell>
          <cell r="L290">
            <v>399562.4</v>
          </cell>
        </row>
        <row r="291">
          <cell r="E291" t="str">
            <v>c- m¸y</v>
          </cell>
          <cell r="I291">
            <v>399562.4</v>
          </cell>
        </row>
        <row r="292">
          <cell r="E292" t="str">
            <v>¤t« tù ®æ 10T</v>
          </cell>
          <cell r="F292" t="str">
            <v>Ca</v>
          </cell>
          <cell r="G292">
            <v>0.76</v>
          </cell>
          <cell r="H292">
            <v>525740</v>
          </cell>
          <cell r="I292">
            <v>399562.4</v>
          </cell>
          <cell r="L292">
            <v>399562.4</v>
          </cell>
        </row>
        <row r="293">
          <cell r="E293" t="str">
            <v>§µo ®Êt mãng cÊp 3 b»ng thñ c«ng</v>
          </cell>
          <cell r="F293" t="str">
            <v>m3</v>
          </cell>
          <cell r="H293" t="str">
            <v/>
          </cell>
          <cell r="K293">
            <v>15637.38</v>
          </cell>
        </row>
        <row r="294">
          <cell r="E294" t="str">
            <v>b - Nh©n c«ng</v>
          </cell>
          <cell r="I294">
            <v>15637.38</v>
          </cell>
        </row>
        <row r="295">
          <cell r="E295" t="str">
            <v>Nh©n c«ng bËc 2,7/7</v>
          </cell>
          <cell r="F295" t="str">
            <v xml:space="preserve">C«ng </v>
          </cell>
          <cell r="G295">
            <v>1.1599999999999999</v>
          </cell>
          <cell r="H295">
            <v>13480.5</v>
          </cell>
          <cell r="I295">
            <v>15637.38</v>
          </cell>
          <cell r="K295">
            <v>15637.38</v>
          </cell>
        </row>
        <row r="296">
          <cell r="E296" t="str">
            <v>§µo ®Êt mãng cÊp 3 b»ng m¸y</v>
          </cell>
          <cell r="F296" t="str">
            <v>100m3</v>
          </cell>
          <cell r="H296" t="str">
            <v/>
          </cell>
          <cell r="K296">
            <v>399694.46400000004</v>
          </cell>
          <cell r="L296">
            <v>361767.56</v>
          </cell>
        </row>
        <row r="297">
          <cell r="E297" t="str">
            <v>b - Nh©n c«ng</v>
          </cell>
          <cell r="I297">
            <v>399694.46400000004</v>
          </cell>
        </row>
        <row r="298">
          <cell r="E298" t="str">
            <v>Nh©n c«ng bËc 3,0/7</v>
          </cell>
          <cell r="F298" t="str">
            <v xml:space="preserve">C«ng </v>
          </cell>
          <cell r="G298">
            <v>28.8</v>
          </cell>
          <cell r="H298">
            <v>13878.28</v>
          </cell>
          <cell r="I298">
            <v>399694.46400000004</v>
          </cell>
          <cell r="K298">
            <v>399694.46400000004</v>
          </cell>
        </row>
        <row r="299">
          <cell r="E299" t="str">
            <v>c- m¸y</v>
          </cell>
          <cell r="I299">
            <v>361767.56</v>
          </cell>
        </row>
        <row r="300">
          <cell r="E300" t="str">
            <v>M¸y ®µo &lt;=1,25m3</v>
          </cell>
          <cell r="F300" t="str">
            <v>Ca</v>
          </cell>
          <cell r="G300">
            <v>0.29199999999999998</v>
          </cell>
          <cell r="H300">
            <v>1238930</v>
          </cell>
          <cell r="I300">
            <v>361767.56</v>
          </cell>
          <cell r="L300">
            <v>361767.56</v>
          </cell>
        </row>
        <row r="301">
          <cell r="E301" t="str">
            <v>§µo ®Êt mãng cÊp 4 b»ng thñ c«ng</v>
          </cell>
          <cell r="F301" t="str">
            <v>m3</v>
          </cell>
          <cell r="H301" t="str">
            <v/>
          </cell>
          <cell r="K301">
            <v>22916.85</v>
          </cell>
        </row>
        <row r="302">
          <cell r="E302" t="str">
            <v>b - Nh©n c«ng</v>
          </cell>
          <cell r="I302">
            <v>22916.85</v>
          </cell>
        </row>
        <row r="303">
          <cell r="E303" t="str">
            <v>Nh©n c«ng bËc 2,7/7</v>
          </cell>
          <cell r="F303" t="str">
            <v xml:space="preserve">C«ng </v>
          </cell>
          <cell r="G303">
            <v>1.7</v>
          </cell>
          <cell r="H303">
            <v>13480.5</v>
          </cell>
          <cell r="I303">
            <v>22916.85</v>
          </cell>
          <cell r="K303">
            <v>22916.85</v>
          </cell>
        </row>
        <row r="304">
          <cell r="E304" t="str">
            <v>§µo ®Êt mãng cÊp 4 b»ng m¸y</v>
          </cell>
          <cell r="F304" t="str">
            <v>100m3</v>
          </cell>
          <cell r="H304" t="str">
            <v/>
          </cell>
          <cell r="K304">
            <v>473804.4792</v>
          </cell>
          <cell r="L304">
            <v>495572</v>
          </cell>
        </row>
        <row r="305">
          <cell r="E305" t="str">
            <v>b - Nh©n c«ng</v>
          </cell>
          <cell r="I305">
            <v>473804.4792</v>
          </cell>
        </row>
        <row r="306">
          <cell r="E306" t="str">
            <v>Nh©n c«ng bËc 3,0/7</v>
          </cell>
          <cell r="F306" t="str">
            <v xml:space="preserve">C«ng </v>
          </cell>
          <cell r="G306">
            <v>34.14</v>
          </cell>
          <cell r="H306">
            <v>13878.28</v>
          </cell>
          <cell r="I306">
            <v>473804.4792</v>
          </cell>
          <cell r="K306">
            <v>473804.4792</v>
          </cell>
        </row>
        <row r="307">
          <cell r="E307" t="str">
            <v>c- m¸y</v>
          </cell>
          <cell r="I307">
            <v>495572</v>
          </cell>
        </row>
        <row r="308">
          <cell r="E308" t="str">
            <v>M¸y ®µo &lt;=1,25m3</v>
          </cell>
          <cell r="F308" t="str">
            <v>Ca</v>
          </cell>
          <cell r="G308">
            <v>0.4</v>
          </cell>
          <cell r="H308">
            <v>1238930</v>
          </cell>
          <cell r="I308">
            <v>495572</v>
          </cell>
          <cell r="L308">
            <v>495572</v>
          </cell>
        </row>
        <row r="309">
          <cell r="E309" t="str">
            <v>§µo ®¸ cÊp 4 b»ng thñ c«ng</v>
          </cell>
          <cell r="F309" t="str">
            <v>m3</v>
          </cell>
          <cell r="H309" t="str">
            <v/>
          </cell>
          <cell r="J309">
            <v>0</v>
          </cell>
          <cell r="K309">
            <v>32687.512884000003</v>
          </cell>
          <cell r="L309">
            <v>0</v>
          </cell>
        </row>
        <row r="310">
          <cell r="E310" t="str">
            <v>b - Nh©n c«ng</v>
          </cell>
          <cell r="I310">
            <v>32687.512884000003</v>
          </cell>
        </row>
        <row r="311">
          <cell r="E311" t="str">
            <v>Nh©n c«ng bËc 3,0/7</v>
          </cell>
          <cell r="F311" t="str">
            <v xml:space="preserve">C«ng </v>
          </cell>
          <cell r="G311">
            <v>2.3553000000000002</v>
          </cell>
          <cell r="H311">
            <v>13878.28</v>
          </cell>
          <cell r="I311">
            <v>32687.512884000003</v>
          </cell>
          <cell r="K311">
            <v>32687.512884000003</v>
          </cell>
        </row>
        <row r="312">
          <cell r="E312" t="str">
            <v xml:space="preserve">§¾p ®Êt mãng k95 </v>
          </cell>
          <cell r="F312" t="str">
            <v>m3</v>
          </cell>
          <cell r="H312" t="str">
            <v/>
          </cell>
          <cell r="K312">
            <v>23995.29</v>
          </cell>
        </row>
        <row r="313">
          <cell r="E313" t="str">
            <v>b - Nh©n c«ng</v>
          </cell>
          <cell r="I313">
            <v>23995.29</v>
          </cell>
        </row>
        <row r="314">
          <cell r="E314" t="str">
            <v>Nh©n c«ng bËc 2,7/7</v>
          </cell>
          <cell r="F314" t="str">
            <v xml:space="preserve">C«ng </v>
          </cell>
          <cell r="G314">
            <v>1.78</v>
          </cell>
          <cell r="H314">
            <v>13480.5</v>
          </cell>
          <cell r="I314">
            <v>23995.29</v>
          </cell>
          <cell r="K314">
            <v>23995.29</v>
          </cell>
        </row>
        <row r="315">
          <cell r="E315" t="str">
            <v>§¾p ®Êt chän läc</v>
          </cell>
          <cell r="F315" t="str">
            <v>m3</v>
          </cell>
          <cell r="H315" t="str">
            <v/>
          </cell>
          <cell r="J315">
            <v>12000</v>
          </cell>
          <cell r="K315">
            <v>8326.9680000000008</v>
          </cell>
          <cell r="L315">
            <v>0</v>
          </cell>
        </row>
        <row r="316">
          <cell r="E316" t="str">
            <v>a - VËt liÖu :</v>
          </cell>
          <cell r="I316">
            <v>12000</v>
          </cell>
        </row>
        <row r="317">
          <cell r="E317" t="str">
            <v>§Êt chän läc</v>
          </cell>
          <cell r="F317" t="str">
            <v>m3</v>
          </cell>
          <cell r="G317">
            <v>1.2</v>
          </cell>
          <cell r="H317">
            <v>10000</v>
          </cell>
          <cell r="I317">
            <v>12000</v>
          </cell>
          <cell r="J317">
            <v>12000</v>
          </cell>
        </row>
        <row r="318">
          <cell r="E318" t="str">
            <v>b - Nh©n c«ng</v>
          </cell>
          <cell r="I318">
            <v>8326.9680000000008</v>
          </cell>
        </row>
        <row r="319">
          <cell r="E319" t="str">
            <v>Nh©n c«ng bËc 3,0/7</v>
          </cell>
          <cell r="F319" t="str">
            <v xml:space="preserve">C«ng </v>
          </cell>
          <cell r="G319">
            <v>0.6</v>
          </cell>
          <cell r="H319">
            <v>13878.28</v>
          </cell>
          <cell r="I319">
            <v>8326.9680000000008</v>
          </cell>
          <cell r="K319">
            <v>8326.9680000000008</v>
          </cell>
        </row>
        <row r="320">
          <cell r="E320" t="str">
            <v>Lu K95</v>
          </cell>
          <cell r="F320" t="str">
            <v>m3</v>
          </cell>
          <cell r="H320" t="str">
            <v/>
          </cell>
          <cell r="K320">
            <v>14019.720000000001</v>
          </cell>
        </row>
        <row r="321">
          <cell r="E321" t="str">
            <v>b - Nh©n c«ng</v>
          </cell>
          <cell r="I321">
            <v>14019.720000000001</v>
          </cell>
        </row>
        <row r="322">
          <cell r="E322" t="str">
            <v>Nh©n c«ng bËc 2,7/7</v>
          </cell>
          <cell r="F322" t="str">
            <v xml:space="preserve">C«ng </v>
          </cell>
          <cell r="G322">
            <v>1.04</v>
          </cell>
          <cell r="H322">
            <v>13480.5</v>
          </cell>
          <cell r="I322">
            <v>14019.720000000001</v>
          </cell>
          <cell r="K322">
            <v>14019.720000000001</v>
          </cell>
        </row>
        <row r="323">
          <cell r="E323" t="str">
            <v>§¾p ®Êt thi c«ng</v>
          </cell>
          <cell r="F323" t="str">
            <v>m3</v>
          </cell>
          <cell r="H323" t="str">
            <v/>
          </cell>
          <cell r="K323">
            <v>4178.9549999999999</v>
          </cell>
        </row>
        <row r="324">
          <cell r="E324" t="str">
            <v>b - Nh©n c«ng</v>
          </cell>
          <cell r="I324">
            <v>4178.9549999999999</v>
          </cell>
        </row>
        <row r="325">
          <cell r="E325" t="str">
            <v>Nh©n c«ng bËc 2,7/7</v>
          </cell>
          <cell r="F325" t="str">
            <v xml:space="preserve">C«ng </v>
          </cell>
          <cell r="G325">
            <v>0.31</v>
          </cell>
          <cell r="H325">
            <v>13480.5</v>
          </cell>
          <cell r="I325">
            <v>4178.9549999999999</v>
          </cell>
          <cell r="K325">
            <v>4178.9549999999999</v>
          </cell>
        </row>
        <row r="326">
          <cell r="E326" t="str">
            <v>§µo ®Êt thi c«ng</v>
          </cell>
          <cell r="F326" t="str">
            <v>m3</v>
          </cell>
          <cell r="H326" t="str">
            <v/>
          </cell>
          <cell r="K326">
            <v>18468.285</v>
          </cell>
        </row>
        <row r="327">
          <cell r="E327" t="str">
            <v>b - Nh©n c«ng</v>
          </cell>
          <cell r="I327">
            <v>18468.285</v>
          </cell>
        </row>
        <row r="328">
          <cell r="E328" t="str">
            <v>Nh©n c«ng bËc 2,7/7</v>
          </cell>
          <cell r="F328" t="str">
            <v xml:space="preserve">C«ng </v>
          </cell>
          <cell r="G328">
            <v>1.37</v>
          </cell>
          <cell r="H328">
            <v>13480.5</v>
          </cell>
          <cell r="I328">
            <v>18468.285</v>
          </cell>
          <cell r="K328">
            <v>18468.285</v>
          </cell>
        </row>
        <row r="329">
          <cell r="E329" t="str">
            <v xml:space="preserve">§¾p ®Êt lµm ®­êng t¹m </v>
          </cell>
          <cell r="F329" t="str">
            <v>m3</v>
          </cell>
          <cell r="H329" t="str">
            <v/>
          </cell>
          <cell r="K329">
            <v>23995.29</v>
          </cell>
        </row>
        <row r="330">
          <cell r="E330" t="str">
            <v>b - Nh©n c«ng</v>
          </cell>
          <cell r="I330">
            <v>23995.29</v>
          </cell>
        </row>
        <row r="331">
          <cell r="E331" t="str">
            <v>Nh©n c«ng bËc 2,7/7</v>
          </cell>
          <cell r="F331" t="str">
            <v xml:space="preserve">C«ng </v>
          </cell>
          <cell r="G331">
            <v>1.78</v>
          </cell>
          <cell r="H331">
            <v>13480.5</v>
          </cell>
          <cell r="I331">
            <v>23995.29</v>
          </cell>
          <cell r="K331">
            <v>23995.29</v>
          </cell>
        </row>
        <row r="332">
          <cell r="E332" t="str">
            <v xml:space="preserve">§µo ®Êt lµm ®­êng t¹m </v>
          </cell>
          <cell r="F332" t="str">
            <v>m3</v>
          </cell>
          <cell r="H332" t="str">
            <v/>
          </cell>
          <cell r="K332">
            <v>11728.035</v>
          </cell>
        </row>
        <row r="333">
          <cell r="E333" t="str">
            <v>b - Nh©n c«ng</v>
          </cell>
          <cell r="I333">
            <v>11728.035</v>
          </cell>
        </row>
        <row r="334">
          <cell r="E334" t="str">
            <v>Nh©n c«ng bËc 2,7/7</v>
          </cell>
          <cell r="F334" t="str">
            <v xml:space="preserve">C«ng </v>
          </cell>
          <cell r="G334">
            <v>0.87</v>
          </cell>
          <cell r="H334">
            <v>13480.5</v>
          </cell>
          <cell r="I334">
            <v>11728.035</v>
          </cell>
          <cell r="K334">
            <v>11728.035</v>
          </cell>
        </row>
        <row r="335">
          <cell r="E335" t="str">
            <v>§µo ®Êt ®­êng t¹m cÊp 3 b»ng m¸y</v>
          </cell>
          <cell r="F335" t="str">
            <v>100m3</v>
          </cell>
          <cell r="H335" t="str">
            <v/>
          </cell>
          <cell r="K335">
            <v>270626.46000000002</v>
          </cell>
          <cell r="L335">
            <v>754271.62399999995</v>
          </cell>
        </row>
        <row r="336">
          <cell r="E336" t="str">
            <v>b - Nh©n c«ng</v>
          </cell>
          <cell r="I336">
            <v>270626.46000000002</v>
          </cell>
        </row>
        <row r="337">
          <cell r="E337" t="str">
            <v>Nh©n c«ng bËc 3,0/7</v>
          </cell>
          <cell r="F337" t="str">
            <v xml:space="preserve">C«ng </v>
          </cell>
          <cell r="G337">
            <v>19.5</v>
          </cell>
          <cell r="H337">
            <v>13878.28</v>
          </cell>
          <cell r="I337">
            <v>270626.46000000002</v>
          </cell>
          <cell r="K337">
            <v>270626.46000000002</v>
          </cell>
        </row>
        <row r="338">
          <cell r="E338" t="str">
            <v>c- m¸y</v>
          </cell>
          <cell r="I338">
            <v>754271.62399999995</v>
          </cell>
        </row>
        <row r="339">
          <cell r="E339" t="str">
            <v>M¸y ®µo &lt;=1,25m3</v>
          </cell>
          <cell r="F339" t="str">
            <v>Ca</v>
          </cell>
          <cell r="G339">
            <v>0.29199999999999998</v>
          </cell>
          <cell r="H339">
            <v>1238930</v>
          </cell>
          <cell r="I339">
            <v>361767.56</v>
          </cell>
          <cell r="L339">
            <v>361767.56</v>
          </cell>
        </row>
        <row r="340">
          <cell r="E340" t="str">
            <v>¤t« tù ®æ 10T</v>
          </cell>
          <cell r="F340" t="str">
            <v>Ca</v>
          </cell>
          <cell r="G340">
            <v>0.66</v>
          </cell>
          <cell r="H340">
            <v>525740</v>
          </cell>
          <cell r="I340">
            <v>346988.4</v>
          </cell>
          <cell r="L340">
            <v>346988.4</v>
          </cell>
        </row>
        <row r="341">
          <cell r="E341" t="str">
            <v>M¸y ñi 110cv</v>
          </cell>
          <cell r="F341" t="str">
            <v>Ca</v>
          </cell>
          <cell r="G341">
            <v>6.8000000000000005E-2</v>
          </cell>
          <cell r="H341">
            <v>669348</v>
          </cell>
          <cell r="I341">
            <v>45515.664000000004</v>
          </cell>
          <cell r="L341">
            <v>45515.664000000004</v>
          </cell>
        </row>
        <row r="342">
          <cell r="E342" t="str">
            <v>§¾p ®Êt ®­êng t¹m cÊp 3 b»ng m¸y</v>
          </cell>
          <cell r="F342" t="str">
            <v>100m3</v>
          </cell>
          <cell r="H342" t="str">
            <v/>
          </cell>
          <cell r="K342">
            <v>43855.364800000003</v>
          </cell>
          <cell r="L342">
            <v>360788.50800000003</v>
          </cell>
        </row>
        <row r="343">
          <cell r="E343" t="str">
            <v>b - Nh©n c«ng</v>
          </cell>
          <cell r="I343">
            <v>43855.364800000003</v>
          </cell>
        </row>
        <row r="344">
          <cell r="E344" t="str">
            <v>Nh©n c«ng bËc 3,0/7</v>
          </cell>
          <cell r="F344" t="str">
            <v xml:space="preserve">C«ng </v>
          </cell>
          <cell r="G344">
            <v>3.16</v>
          </cell>
          <cell r="H344">
            <v>13878.28</v>
          </cell>
          <cell r="I344">
            <v>43855.364800000003</v>
          </cell>
          <cell r="K344">
            <v>43855.364800000003</v>
          </cell>
        </row>
        <row r="345">
          <cell r="E345" t="str">
            <v>c- m¸y</v>
          </cell>
          <cell r="I345">
            <v>360788.50800000003</v>
          </cell>
        </row>
        <row r="346">
          <cell r="E346" t="str">
            <v>M¸y ®Çm 9T</v>
          </cell>
          <cell r="F346" t="str">
            <v>Ca</v>
          </cell>
          <cell r="G346">
            <v>0.46300000000000002</v>
          </cell>
          <cell r="H346">
            <v>443844</v>
          </cell>
          <cell r="I346">
            <v>205499.772</v>
          </cell>
          <cell r="L346">
            <v>205499.772</v>
          </cell>
        </row>
        <row r="347">
          <cell r="E347" t="str">
            <v>M¸y ñi 110cv</v>
          </cell>
          <cell r="F347" t="str">
            <v>Ca</v>
          </cell>
          <cell r="G347">
            <v>0.23200000000000001</v>
          </cell>
          <cell r="H347">
            <v>669348</v>
          </cell>
          <cell r="I347">
            <v>155288.736</v>
          </cell>
          <cell r="L347">
            <v>155288.736</v>
          </cell>
        </row>
        <row r="348">
          <cell r="E348" t="str">
            <v>§Ëp bá t­êng ch¾n cò</v>
          </cell>
          <cell r="F348" t="str">
            <v>m3</v>
          </cell>
          <cell r="H348" t="str">
            <v/>
          </cell>
          <cell r="K348">
            <v>68671.794000000009</v>
          </cell>
        </row>
        <row r="349">
          <cell r="E349" t="str">
            <v>b - Nh©n c«ng</v>
          </cell>
          <cell r="I349">
            <v>68671.794000000009</v>
          </cell>
        </row>
        <row r="350">
          <cell r="E350" t="str">
            <v>Nh©n c«ng bËc 3,5/7</v>
          </cell>
          <cell r="F350" t="str">
            <v xml:space="preserve">C«ng </v>
          </cell>
          <cell r="G350">
            <v>4.7</v>
          </cell>
          <cell r="H350">
            <v>14611.02</v>
          </cell>
          <cell r="I350">
            <v>68671.794000000009</v>
          </cell>
          <cell r="K350">
            <v>68671.794000000009</v>
          </cell>
        </row>
        <row r="351">
          <cell r="E351" t="str">
            <v xml:space="preserve">§¾p ®Êt ®åi K95 </v>
          </cell>
          <cell r="F351" t="str">
            <v>m3</v>
          </cell>
          <cell r="H351" t="str">
            <v/>
          </cell>
          <cell r="K351">
            <v>23995.29</v>
          </cell>
          <cell r="L351">
            <v>0</v>
          </cell>
        </row>
        <row r="352">
          <cell r="E352" t="str">
            <v>b - Nh©n c«ng</v>
          </cell>
          <cell r="I352">
            <v>23995.29</v>
          </cell>
        </row>
        <row r="353">
          <cell r="E353" t="str">
            <v>Nh©n c«ng bËc 2,7/7</v>
          </cell>
          <cell r="F353" t="str">
            <v xml:space="preserve">C«ng </v>
          </cell>
          <cell r="G353">
            <v>1.78</v>
          </cell>
          <cell r="H353">
            <v>13480.5</v>
          </cell>
          <cell r="I353">
            <v>23995.29</v>
          </cell>
          <cell r="K353">
            <v>23995.29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iagoc"/>
      <sheetName val="tra-vat-lieu"/>
      <sheetName val="CVC"/>
      <sheetName val="ptdg "/>
      <sheetName val="Duong-tk"/>
      <sheetName val="THd-tk"/>
      <sheetName val="ptke"/>
      <sheetName val="tonghop-tk"/>
      <sheetName val="Sheet1"/>
      <sheetName val="Duong-tc"/>
      <sheetName val="TH-tc"/>
      <sheetName val="dtke-tc"/>
      <sheetName val="THk-tc"/>
      <sheetName val="THop-TC"/>
      <sheetName val="Congty"/>
      <sheetName val="VPPN"/>
      <sheetName val="XN74"/>
      <sheetName val="XN54"/>
      <sheetName val="XN33"/>
      <sheetName val="NK96"/>
      <sheetName val="XL4Test5"/>
      <sheetName val="tra_vat_lieu"/>
      <sheetName val="S(eet1"/>
      <sheetName val="Tra_bang"/>
      <sheetName val="[Duong272-287.xls恴¼iagoc"/>
      <sheetName val="ESTI."/>
      <sheetName val="DI-ESTI"/>
      <sheetName val="gvl"/>
      <sheetName val="[Duong272-287.xls?¼iagoc"/>
      <sheetName val="TinhToan"/>
      <sheetName val="ptdg"/>
      <sheetName val="_Duong272-287.xls恴¼iagoc"/>
      <sheetName val="Thuc thanh"/>
      <sheetName val="DT-Dcv"/>
      <sheetName val="Bu_vat_lieu"/>
      <sheetName val="_Duong272-287.xls_¼iagoc"/>
      <sheetName val="_Duong272-287.xls?¼iagoc"/>
      <sheetName val="BANGTRA"/>
      <sheetName val="ptdg_"/>
      <sheetName val="NKCHUNG"/>
      <sheetName val="DS-Thuong 6T dau"/>
      <sheetName val="Tro giup"/>
      <sheetName val="sat"/>
      <sheetName val="ptvt"/>
      <sheetName val="ma-pt"/>
    </sheetNames>
    <sheetDataSet>
      <sheetData sheetId="0"/>
      <sheetData sheetId="1" refreshError="1">
        <row r="4">
          <cell r="B4" t="str">
            <v>c</v>
          </cell>
          <cell r="C4" t="str">
            <v>C¸t vµng</v>
          </cell>
          <cell r="D4" t="str">
            <v>m3</v>
          </cell>
          <cell r="E4">
            <v>111095.39999999998</v>
          </cell>
        </row>
        <row r="5">
          <cell r="B5" t="str">
            <v>x</v>
          </cell>
          <cell r="C5" t="str">
            <v>Xim¨ng PC-300</v>
          </cell>
          <cell r="D5" t="str">
            <v>kg</v>
          </cell>
          <cell r="E5">
            <v>857.43961904761898</v>
          </cell>
        </row>
        <row r="6">
          <cell r="B6" t="str">
            <v>nc</v>
          </cell>
          <cell r="C6" t="str">
            <v>N­íc</v>
          </cell>
          <cell r="D6" t="str">
            <v>LÝt</v>
          </cell>
          <cell r="E6">
            <v>4</v>
          </cell>
        </row>
        <row r="7">
          <cell r="B7" t="str">
            <v>nu</v>
          </cell>
          <cell r="C7" t="str">
            <v>N­íc</v>
          </cell>
          <cell r="D7" t="str">
            <v>LÝt</v>
          </cell>
          <cell r="E7">
            <v>4</v>
          </cell>
        </row>
        <row r="8">
          <cell r="B8" t="str">
            <v>btn</v>
          </cell>
          <cell r="C8" t="str">
            <v>Bªt«ng nhùa</v>
          </cell>
          <cell r="D8" t="str">
            <v xml:space="preserve">TÊn </v>
          </cell>
        </row>
        <row r="9">
          <cell r="B9" t="str">
            <v>#</v>
          </cell>
          <cell r="C9" t="str">
            <v>VËt liÖu kh¸c</v>
          </cell>
          <cell r="D9" t="str">
            <v>%</v>
          </cell>
        </row>
        <row r="10">
          <cell r="B10">
            <v>4</v>
          </cell>
          <cell r="C10" t="str">
            <v>§¸ d¨m 4x6</v>
          </cell>
          <cell r="D10" t="str">
            <v>m3</v>
          </cell>
          <cell r="E10">
            <v>116732.40714285713</v>
          </cell>
        </row>
        <row r="11">
          <cell r="B11" t="str">
            <v>n</v>
          </cell>
          <cell r="C11" t="str">
            <v>Nhùa ®­êng</v>
          </cell>
          <cell r="D11" t="str">
            <v>kg</v>
          </cell>
          <cell r="E11">
            <v>3448.667904761905</v>
          </cell>
        </row>
        <row r="12">
          <cell r="B12">
            <v>1</v>
          </cell>
          <cell r="C12" t="str">
            <v>§¸ d¨m 1x2</v>
          </cell>
          <cell r="D12" t="str">
            <v>m3</v>
          </cell>
          <cell r="E12">
            <v>175526.1714285714</v>
          </cell>
        </row>
        <row r="13">
          <cell r="B13" t="str">
            <v>cpdd1</v>
          </cell>
          <cell r="C13" t="str">
            <v>CÊp phèi ®¸ d¨m</v>
          </cell>
          <cell r="D13" t="str">
            <v>m3</v>
          </cell>
          <cell r="E13">
            <v>162135.8142857143</v>
          </cell>
        </row>
        <row r="14">
          <cell r="B14" t="str">
            <v>cpdd2</v>
          </cell>
          <cell r="C14" t="str">
            <v>CÊp phèi ®¸ d¨m</v>
          </cell>
          <cell r="D14" t="str">
            <v>m3</v>
          </cell>
          <cell r="E14">
            <v>152612.00476190477</v>
          </cell>
        </row>
        <row r="15">
          <cell r="B15" t="str">
            <v>dmz</v>
          </cell>
          <cell r="C15" t="str">
            <v>DÇu Mazut</v>
          </cell>
          <cell r="D15" t="str">
            <v>kg</v>
          </cell>
          <cell r="E15">
            <v>4500</v>
          </cell>
        </row>
        <row r="16">
          <cell r="B16" t="str">
            <v>cpdd</v>
          </cell>
          <cell r="C16" t="str">
            <v>CÊp phèi ®¸ d¨m</v>
          </cell>
          <cell r="D16" t="str">
            <v>m3</v>
          </cell>
          <cell r="E16">
            <v>162135.8142857143</v>
          </cell>
        </row>
        <row r="17">
          <cell r="B17" t="str">
            <v>cui</v>
          </cell>
          <cell r="C17" t="str">
            <v>Cñi</v>
          </cell>
          <cell r="D17" t="str">
            <v>kg</v>
          </cell>
          <cell r="E17">
            <v>500</v>
          </cell>
        </row>
        <row r="18">
          <cell r="B18" t="str">
            <v>d</v>
          </cell>
          <cell r="C18" t="str">
            <v xml:space="preserve">D©y thÐp </v>
          </cell>
          <cell r="D18" t="str">
            <v>kg</v>
          </cell>
          <cell r="E18">
            <v>6333.333333333333</v>
          </cell>
        </row>
        <row r="19">
          <cell r="B19" t="str">
            <v>dh</v>
          </cell>
          <cell r="C19" t="str">
            <v xml:space="preserve">§¸ héc </v>
          </cell>
          <cell r="D19" t="str">
            <v>m3</v>
          </cell>
          <cell r="E19">
            <v>121678.03095238096</v>
          </cell>
        </row>
        <row r="20">
          <cell r="B20">
            <v>2</v>
          </cell>
          <cell r="C20" t="str">
            <v>§¸ d¨m 2x4</v>
          </cell>
          <cell r="D20" t="str">
            <v>m3</v>
          </cell>
          <cell r="E20">
            <v>171659.62380952376</v>
          </cell>
        </row>
        <row r="21">
          <cell r="B21" t="str">
            <v>tbb</v>
          </cell>
          <cell r="C21" t="str">
            <v>Trô biÓn b¸o</v>
          </cell>
          <cell r="D21" t="str">
            <v>Trô</v>
          </cell>
          <cell r="E21">
            <v>235000</v>
          </cell>
        </row>
        <row r="22">
          <cell r="B22">
            <v>0.5</v>
          </cell>
          <cell r="C22" t="str">
            <v>§¸ d¨m 0,5x1</v>
          </cell>
          <cell r="D22" t="str">
            <v>m3</v>
          </cell>
          <cell r="E22">
            <v>175526.1714285714</v>
          </cell>
        </row>
        <row r="23">
          <cell r="B23" t="str">
            <v>di</v>
          </cell>
          <cell r="C23" t="str">
            <v>§inh</v>
          </cell>
          <cell r="D23" t="str">
            <v>kg</v>
          </cell>
          <cell r="E23">
            <v>6190.4761904761899</v>
          </cell>
        </row>
        <row r="24">
          <cell r="B24" t="str">
            <v>g</v>
          </cell>
          <cell r="C24" t="str">
            <v>Gç v¸n</v>
          </cell>
          <cell r="D24" t="str">
            <v>m3</v>
          </cell>
          <cell r="E24">
            <v>1282553.48</v>
          </cell>
        </row>
        <row r="25">
          <cell r="B25" t="str">
            <v>dn</v>
          </cell>
          <cell r="C25" t="str">
            <v xml:space="preserve">Gç ®µ nÑp </v>
          </cell>
          <cell r="D25" t="str">
            <v>m3</v>
          </cell>
          <cell r="E25">
            <v>1282553.48</v>
          </cell>
        </row>
        <row r="26">
          <cell r="B26" t="str">
            <v>s</v>
          </cell>
          <cell r="C26" t="str">
            <v>S¬n</v>
          </cell>
          <cell r="D26" t="str">
            <v>kg</v>
          </cell>
          <cell r="E26">
            <v>26666.666666666664</v>
          </cell>
        </row>
        <row r="27">
          <cell r="B27" t="str">
            <v>q</v>
          </cell>
          <cell r="C27" t="str">
            <v>Que hµn</v>
          </cell>
          <cell r="D27" t="str">
            <v>kg</v>
          </cell>
          <cell r="E27">
            <v>11428.571428571428</v>
          </cell>
        </row>
        <row r="28">
          <cell r="B28" t="str">
            <v>d12</v>
          </cell>
          <cell r="C28" t="str">
            <v>ThÐp trßn d=12mm</v>
          </cell>
          <cell r="D28" t="str">
            <v>kg</v>
          </cell>
          <cell r="E28">
            <v>4391.0716190476187</v>
          </cell>
        </row>
        <row r="29">
          <cell r="B29" t="str">
            <v>d6</v>
          </cell>
          <cell r="C29" t="str">
            <v>ThÐp trßn d=6mm</v>
          </cell>
          <cell r="D29" t="str">
            <v>kg</v>
          </cell>
          <cell r="E29">
            <v>4724.4049523809517</v>
          </cell>
        </row>
        <row r="30">
          <cell r="B30" t="str">
            <v>bdbtn</v>
          </cell>
          <cell r="C30" t="str">
            <v>Bét ®¸ (7%)</v>
          </cell>
          <cell r="D30" t="str">
            <v>kg</v>
          </cell>
          <cell r="E30">
            <v>500</v>
          </cell>
        </row>
        <row r="31">
          <cell r="B31" t="str">
            <v>d16</v>
          </cell>
          <cell r="C31" t="str">
            <v>ThÐp trßn d=16mm</v>
          </cell>
          <cell r="D31" t="str">
            <v>kg</v>
          </cell>
          <cell r="E31">
            <v>4343.452571428571</v>
          </cell>
        </row>
        <row r="32">
          <cell r="B32" t="str">
            <v>dia</v>
          </cell>
          <cell r="C32" t="str">
            <v xml:space="preserve">§inh ®Üa </v>
          </cell>
          <cell r="D32" t="str">
            <v>C¸i</v>
          </cell>
          <cell r="E32">
            <v>2380.9523809523807</v>
          </cell>
        </row>
        <row r="33">
          <cell r="B33" t="str">
            <v>gc</v>
          </cell>
          <cell r="C33" t="str">
            <v>gç v¸n cÇu c«ng t¸c</v>
          </cell>
          <cell r="D33" t="str">
            <v>m3</v>
          </cell>
          <cell r="E33">
            <v>2147779.84</v>
          </cell>
        </row>
        <row r="34">
          <cell r="B34" t="str">
            <v>gg</v>
          </cell>
          <cell r="C34" t="str">
            <v>Gç chèng</v>
          </cell>
          <cell r="D34" t="str">
            <v>m3</v>
          </cell>
          <cell r="E34">
            <v>2147779.84</v>
          </cell>
        </row>
        <row r="35">
          <cell r="B35" t="str">
            <v>ddap</v>
          </cell>
          <cell r="C35" t="str">
            <v>§Êt ®¾p</v>
          </cell>
          <cell r="D35" t="str">
            <v>m3</v>
          </cell>
          <cell r="E35">
            <v>2500</v>
          </cell>
        </row>
        <row r="36">
          <cell r="B36" t="str">
            <v>bl</v>
          </cell>
          <cell r="C36" t="str">
            <v>Bul«ng</v>
          </cell>
          <cell r="D36" t="str">
            <v>C¸i</v>
          </cell>
          <cell r="E36">
            <v>5000</v>
          </cell>
        </row>
        <row r="37">
          <cell r="B37" t="str">
            <v>vc</v>
          </cell>
          <cell r="C37" t="str">
            <v>V«i côc</v>
          </cell>
          <cell r="D37" t="str">
            <v>kg</v>
          </cell>
          <cell r="E37">
            <v>1000</v>
          </cell>
        </row>
        <row r="38">
          <cell r="B38" t="str">
            <v>bd</v>
          </cell>
          <cell r="C38" t="str">
            <v>Bét ®¸</v>
          </cell>
          <cell r="D38" t="str">
            <v>kg</v>
          </cell>
          <cell r="E38">
            <v>476.19047619047615</v>
          </cell>
        </row>
        <row r="39">
          <cell r="B39" t="str">
            <v>dt</v>
          </cell>
          <cell r="C39" t="str">
            <v>D©y thÐp d=3mm</v>
          </cell>
          <cell r="D39" t="str">
            <v>kg</v>
          </cell>
          <cell r="E39">
            <v>4724.4049523809517</v>
          </cell>
        </row>
        <row r="40">
          <cell r="B40" t="str">
            <v>td</v>
          </cell>
          <cell r="C40" t="str">
            <v>T¨ng ®¬</v>
          </cell>
          <cell r="D40" t="str">
            <v>C¸i</v>
          </cell>
          <cell r="E40">
            <v>10000</v>
          </cell>
        </row>
        <row r="41">
          <cell r="B41" t="str">
            <v>bt</v>
          </cell>
          <cell r="C41" t="str">
            <v>Bao t¶i.</v>
          </cell>
          <cell r="D41" t="str">
            <v>m2</v>
          </cell>
          <cell r="E41">
            <v>3800</v>
          </cell>
        </row>
        <row r="42">
          <cell r="B42" t="str">
            <v>ds</v>
          </cell>
          <cell r="C42" t="str">
            <v>§Êt sÐt dÎo</v>
          </cell>
          <cell r="D42" t="str">
            <v>m3</v>
          </cell>
          <cell r="E42">
            <v>30000</v>
          </cell>
        </row>
        <row r="43">
          <cell r="B43" t="str">
            <v>ph</v>
          </cell>
          <cell r="C43" t="str">
            <v>PhÌn chua</v>
          </cell>
          <cell r="D43" t="str">
            <v>Kg</v>
          </cell>
          <cell r="E43">
            <v>10000</v>
          </cell>
        </row>
        <row r="44">
          <cell r="B44" t="str">
            <v>m16</v>
          </cell>
          <cell r="C44" t="str">
            <v>Bul«ng M16</v>
          </cell>
          <cell r="D44" t="str">
            <v>C¸i</v>
          </cell>
          <cell r="E44">
            <v>2500</v>
          </cell>
        </row>
        <row r="45">
          <cell r="B45" t="str">
            <v>x400</v>
          </cell>
          <cell r="C45" t="str">
            <v>Xim¨ng PC-400</v>
          </cell>
          <cell r="D45" t="str">
            <v>kg</v>
          </cell>
          <cell r="E45">
            <v>871.72533333333331</v>
          </cell>
        </row>
        <row r="46">
          <cell r="B46" t="str">
            <v>d8</v>
          </cell>
          <cell r="C46" t="str">
            <v>ThÐp trßn d=8mm</v>
          </cell>
          <cell r="D46" t="str">
            <v>kg</v>
          </cell>
          <cell r="E46">
            <v>4724.4049523809517</v>
          </cell>
        </row>
        <row r="47">
          <cell r="B47" t="str">
            <v>d10</v>
          </cell>
          <cell r="C47" t="str">
            <v>ThÐp trßn d=10mm</v>
          </cell>
          <cell r="D47" t="str">
            <v>kg</v>
          </cell>
          <cell r="E47">
            <v>4438.6906666666664</v>
          </cell>
        </row>
        <row r="48">
          <cell r="B48" t="str">
            <v>d14</v>
          </cell>
          <cell r="C48" t="str">
            <v>ThÐp trßn d=14mm</v>
          </cell>
          <cell r="D48" t="str">
            <v>kg</v>
          </cell>
          <cell r="E48">
            <v>4391.0716190476187</v>
          </cell>
        </row>
        <row r="49">
          <cell r="B49" t="str">
            <v>gid</v>
          </cell>
          <cell r="C49" t="str">
            <v>GiÊy dÇu</v>
          </cell>
          <cell r="D49" t="str">
            <v>m2</v>
          </cell>
          <cell r="E49">
            <v>7000</v>
          </cell>
        </row>
        <row r="50">
          <cell r="B50" t="str">
            <v>®ay</v>
          </cell>
          <cell r="C50" t="str">
            <v>§ay</v>
          </cell>
          <cell r="D50" t="str">
            <v>kg</v>
          </cell>
          <cell r="E50">
            <v>7000</v>
          </cell>
        </row>
        <row r="51">
          <cell r="B51" t="str">
            <v>xg</v>
          </cell>
          <cell r="C51" t="str">
            <v>X¨ng</v>
          </cell>
          <cell r="D51" t="str">
            <v>kg</v>
          </cell>
          <cell r="E51">
            <v>6440</v>
          </cell>
        </row>
        <row r="52">
          <cell r="B52" t="str">
            <v>«</v>
          </cell>
          <cell r="C52" t="str">
            <v>«xy</v>
          </cell>
          <cell r="D52" t="str">
            <v>chai</v>
          </cell>
          <cell r="E52">
            <v>53000</v>
          </cell>
        </row>
        <row r="53">
          <cell r="B53" t="str">
            <v>th</v>
          </cell>
          <cell r="C53" t="str">
            <v>ThÐp h×nh</v>
          </cell>
          <cell r="D53" t="str">
            <v>kg</v>
          </cell>
          <cell r="E53">
            <v>4629.1668571428563</v>
          </cell>
        </row>
        <row r="54">
          <cell r="B54" t="str">
            <v>t</v>
          </cell>
          <cell r="C54" t="str">
            <v>ThÐp b¶n</v>
          </cell>
          <cell r="D54" t="str">
            <v>kg</v>
          </cell>
          <cell r="E54">
            <v>4629.1668571428563</v>
          </cell>
        </row>
        <row r="55">
          <cell r="B55" t="str">
            <v>d18</v>
          </cell>
          <cell r="C55" t="str">
            <v>ThÐp trßn d=18mm</v>
          </cell>
          <cell r="D55" t="str">
            <v>kg</v>
          </cell>
          <cell r="E55">
            <v>4343.452571428571</v>
          </cell>
        </row>
        <row r="56">
          <cell r="B56" t="str">
            <v>tba</v>
          </cell>
          <cell r="C56" t="str">
            <v>ThÐp b¶n</v>
          </cell>
          <cell r="D56" t="str">
            <v>kg</v>
          </cell>
          <cell r="E56">
            <v>4629.1668571428563</v>
          </cell>
        </row>
        <row r="57">
          <cell r="B57" t="str">
            <v>xb</v>
          </cell>
          <cell r="C57" t="str">
            <v>§¸ x« bå</v>
          </cell>
          <cell r="D57" t="str">
            <v>m3</v>
          </cell>
          <cell r="E57">
            <v>33333.333333333328</v>
          </cell>
        </row>
        <row r="58">
          <cell r="B58" t="str">
            <v>d22</v>
          </cell>
          <cell r="C58" t="str">
            <v>ThÐp trßn d=22mm</v>
          </cell>
          <cell r="D58" t="str">
            <v>kg</v>
          </cell>
          <cell r="E58">
            <v>4343.452571428571</v>
          </cell>
        </row>
        <row r="59">
          <cell r="B59" t="str">
            <v>®</v>
          </cell>
          <cell r="C59" t="str">
            <v>§Êt ®Ìn</v>
          </cell>
          <cell r="D59" t="str">
            <v>kg</v>
          </cell>
          <cell r="E59">
            <v>8600</v>
          </cell>
        </row>
        <row r="60">
          <cell r="B60" t="str">
            <v>a</v>
          </cell>
          <cell r="C60" t="str">
            <v>Axªtylen</v>
          </cell>
          <cell r="D60" t="str">
            <v>Chai</v>
          </cell>
          <cell r="E60">
            <v>140000</v>
          </cell>
        </row>
        <row r="61">
          <cell r="B61" t="str">
            <v>m28</v>
          </cell>
          <cell r="C61" t="str">
            <v>Bul«ng M28x105</v>
          </cell>
          <cell r="D61" t="str">
            <v>C¸i</v>
          </cell>
          <cell r="E61">
            <v>5600</v>
          </cell>
        </row>
        <row r="62">
          <cell r="B62" t="str">
            <v>dau</v>
          </cell>
          <cell r="C62" t="str">
            <v>DÇu b«i tr¬n</v>
          </cell>
          <cell r="D62" t="str">
            <v>kg</v>
          </cell>
          <cell r="E62">
            <v>2500</v>
          </cell>
        </row>
        <row r="63">
          <cell r="B63" t="str">
            <v>pc</v>
          </cell>
          <cell r="C63" t="str">
            <v>PhÌn chua</v>
          </cell>
          <cell r="D63" t="str">
            <v>kg</v>
          </cell>
          <cell r="E63">
            <v>9600</v>
          </cell>
        </row>
        <row r="64">
          <cell r="B64" t="str">
            <v>gmc</v>
          </cell>
          <cell r="C64" t="str">
            <v>Gç mÆt cÇu</v>
          </cell>
          <cell r="D64" t="str">
            <v>m3</v>
          </cell>
          <cell r="E64">
            <v>2148409.84</v>
          </cell>
        </row>
        <row r="65">
          <cell r="B65" t="str">
            <v>cc</v>
          </cell>
          <cell r="C65" t="str">
            <v>C©y chèng</v>
          </cell>
          <cell r="D65" t="str">
            <v>C©y</v>
          </cell>
          <cell r="E65">
            <v>8000</v>
          </cell>
        </row>
        <row r="66">
          <cell r="B66" t="str">
            <v>db</v>
          </cell>
          <cell r="C66" t="str">
            <v>D©y buéc</v>
          </cell>
          <cell r="D66" t="str">
            <v>kg</v>
          </cell>
          <cell r="E66">
            <v>6045.454545454545</v>
          </cell>
        </row>
        <row r="67">
          <cell r="B67" t="str">
            <v>d20</v>
          </cell>
          <cell r="C67" t="str">
            <v>ThÐp trßn d=20mm</v>
          </cell>
          <cell r="D67" t="str">
            <v>kg</v>
          </cell>
          <cell r="E67">
            <v>4343.452571428571</v>
          </cell>
        </row>
        <row r="68">
          <cell r="B68" t="str">
            <v>d25</v>
          </cell>
          <cell r="C68" t="str">
            <v>ThÐp trßn d=25mm</v>
          </cell>
          <cell r="D68" t="str">
            <v>kg</v>
          </cell>
          <cell r="E68">
            <v>4343.452571428571</v>
          </cell>
        </row>
        <row r="69">
          <cell r="B69" t="str">
            <v>0.5btn</v>
          </cell>
          <cell r="C69" t="str">
            <v>§¸ 0,5x1 (20%)</v>
          </cell>
          <cell r="D69" t="str">
            <v>m3</v>
          </cell>
          <cell r="E69">
            <v>159647.84761904762</v>
          </cell>
        </row>
        <row r="70">
          <cell r="B70" t="str">
            <v>1btn</v>
          </cell>
          <cell r="C70" t="str">
            <v>§¸ 1x2 (30%)</v>
          </cell>
          <cell r="D70" t="str">
            <v>m3</v>
          </cell>
          <cell r="E70">
            <v>159647.84761904762</v>
          </cell>
        </row>
        <row r="71">
          <cell r="B71" t="str">
            <v>cbtn</v>
          </cell>
          <cell r="C71" t="str">
            <v>C¸t (43%)</v>
          </cell>
          <cell r="D71" t="str">
            <v>m3</v>
          </cell>
          <cell r="E71">
            <v>91545.333333333314</v>
          </cell>
        </row>
        <row r="72">
          <cell r="B72" t="str">
            <v>nbtn</v>
          </cell>
          <cell r="C72" t="str">
            <v>Nhùa (5,8%)</v>
          </cell>
          <cell r="D72" t="str">
            <v>kg</v>
          </cell>
          <cell r="E72">
            <v>3431.3915238095237</v>
          </cell>
        </row>
        <row r="73">
          <cell r="B73" t="str">
            <v>#p</v>
          </cell>
          <cell r="C73" t="str">
            <v>VËt liÖu phô</v>
          </cell>
          <cell r="D73" t="str">
            <v>%</v>
          </cell>
        </row>
        <row r="74">
          <cell r="B74" t="str">
            <v>&gt;18</v>
          </cell>
          <cell r="C74" t="str">
            <v>ThÐp trßn d&gt;18mm</v>
          </cell>
          <cell r="D74" t="str">
            <v>kg</v>
          </cell>
        </row>
        <row r="75">
          <cell r="B75" t="str">
            <v>dmn</v>
          </cell>
          <cell r="C75" t="str">
            <v>§¸ m¹t (18%)</v>
          </cell>
          <cell r="D75" t="str">
            <v>m3</v>
          </cell>
        </row>
        <row r="76">
          <cell r="B76" t="str">
            <v>am</v>
          </cell>
          <cell r="C76" t="str">
            <v>§¸ d¨m</v>
          </cell>
          <cell r="D76" t="str">
            <v>m3</v>
          </cell>
        </row>
        <row r="77">
          <cell r="B77" t="str">
            <v>dm</v>
          </cell>
          <cell r="C77" t="str">
            <v>§¸ m¹t</v>
          </cell>
          <cell r="D77" t="str">
            <v>m3</v>
          </cell>
        </row>
        <row r="78">
          <cell r="B78" t="str">
            <v>ddtc</v>
          </cell>
          <cell r="C78" t="str">
            <v>§¸ d¨m tiªu chuÈn</v>
          </cell>
          <cell r="D78" t="str">
            <v>m3</v>
          </cell>
        </row>
        <row r="79">
          <cell r="B79" t="str">
            <v>dhc</v>
          </cell>
          <cell r="C79" t="str">
            <v>§Êt h÷u c¬</v>
          </cell>
          <cell r="D79" t="str">
            <v>m3</v>
          </cell>
        </row>
        <row r="80">
          <cell r="B80" t="str">
            <v>dg</v>
          </cell>
          <cell r="C80" t="str">
            <v>§inh ®­êng</v>
          </cell>
          <cell r="D80" t="str">
            <v>C¸i</v>
          </cell>
        </row>
        <row r="81">
          <cell r="B81" t="str">
            <v>cr</v>
          </cell>
          <cell r="C81" t="str">
            <v>§inh Cr¨mpong</v>
          </cell>
          <cell r="D81" t="str">
            <v>C¸i</v>
          </cell>
          <cell r="E81">
            <v>2500</v>
          </cell>
        </row>
        <row r="82">
          <cell r="B82" t="str">
            <v>m20</v>
          </cell>
          <cell r="C82" t="str">
            <v>Bul«ng M20</v>
          </cell>
          <cell r="D82" t="str">
            <v>C¸i</v>
          </cell>
          <cell r="E82">
            <v>5000</v>
          </cell>
        </row>
        <row r="83">
          <cell r="B83" t="str">
            <v>cgo</v>
          </cell>
          <cell r="C83" t="str">
            <v>Cäc gç d=8-10cm</v>
          </cell>
          <cell r="D83" t="str">
            <v>m</v>
          </cell>
        </row>
        <row r="84">
          <cell r="B84" t="str">
            <v>ctre</v>
          </cell>
          <cell r="C84" t="str">
            <v>Cäc tre</v>
          </cell>
          <cell r="D84" t="str">
            <v>m</v>
          </cell>
        </row>
        <row r="85">
          <cell r="B85" t="str">
            <v>ct</v>
          </cell>
          <cell r="C85" t="str">
            <v>Cèt thÐp</v>
          </cell>
          <cell r="D85" t="str">
            <v>kg</v>
          </cell>
        </row>
        <row r="86">
          <cell r="B86" t="str">
            <v>day</v>
          </cell>
          <cell r="C86" t="str">
            <v>D©y</v>
          </cell>
          <cell r="D86" t="str">
            <v>kg</v>
          </cell>
        </row>
        <row r="87">
          <cell r="B87" t="str">
            <v>o</v>
          </cell>
          <cell r="C87" t="str">
            <v>èng ®æ d=300</v>
          </cell>
          <cell r="D87" t="str">
            <v xml:space="preserve">m </v>
          </cell>
        </row>
        <row r="88">
          <cell r="B88" t="str">
            <v>o60</v>
          </cell>
          <cell r="C88" t="str">
            <v>èng d=60cm; L=4m</v>
          </cell>
          <cell r="D88" t="str">
            <v>èng</v>
          </cell>
        </row>
        <row r="89">
          <cell r="B89" t="str">
            <v>o100</v>
          </cell>
          <cell r="C89" t="str">
            <v>èng d=100cm; L=1m</v>
          </cell>
          <cell r="D89" t="str">
            <v>m</v>
          </cell>
        </row>
        <row r="90">
          <cell r="B90" t="str">
            <v>on</v>
          </cell>
          <cell r="C90" t="str">
            <v>èng nèi</v>
          </cell>
          <cell r="D90" t="str">
            <v>m</v>
          </cell>
        </row>
        <row r="91">
          <cell r="B91" t="str">
            <v>ot</v>
          </cell>
          <cell r="C91" t="str">
            <v>èng thÐp luån c¸p</v>
          </cell>
          <cell r="D91" t="str">
            <v>m</v>
          </cell>
        </row>
        <row r="92">
          <cell r="B92" t="str">
            <v>g25x25</v>
          </cell>
          <cell r="C92" t="str">
            <v>G¹ch 25x25</v>
          </cell>
          <cell r="D92" t="str">
            <v>Viªn</v>
          </cell>
        </row>
        <row r="93">
          <cell r="B93" t="str">
            <v>go</v>
          </cell>
          <cell r="C93" t="str">
            <v>G¹ch èng 10x10x20</v>
          </cell>
          <cell r="D93" t="str">
            <v>viªn</v>
          </cell>
        </row>
        <row r="94">
          <cell r="B94" t="str">
            <v>gt</v>
          </cell>
          <cell r="C94" t="str">
            <v xml:space="preserve">G¹ch thÎ </v>
          </cell>
          <cell r="D94" t="str">
            <v>viªn</v>
          </cell>
        </row>
        <row r="95">
          <cell r="B95" t="str">
            <v>gk</v>
          </cell>
          <cell r="C95" t="str">
            <v>Gç kª</v>
          </cell>
          <cell r="D95" t="str">
            <v>m3</v>
          </cell>
          <cell r="E95">
            <v>2148409.84</v>
          </cell>
        </row>
        <row r="96">
          <cell r="B96" t="str">
            <v>gd</v>
          </cell>
          <cell r="C96" t="str">
            <v>Gç lµm khe co gian</v>
          </cell>
          <cell r="D96" t="str">
            <v>m3</v>
          </cell>
        </row>
        <row r="97">
          <cell r="B97" t="str">
            <v>ll</v>
          </cell>
          <cell r="C97" t="str">
            <v>LËp l¸ch</v>
          </cell>
          <cell r="D97" t="str">
            <v xml:space="preserve">bé </v>
          </cell>
          <cell r="E97">
            <v>200000</v>
          </cell>
        </row>
        <row r="98">
          <cell r="B98" t="str">
            <v>lc</v>
          </cell>
          <cell r="C98" t="str">
            <v>L­ìi c­a s¾t</v>
          </cell>
          <cell r="D98" t="str">
            <v>C¸i</v>
          </cell>
        </row>
        <row r="99">
          <cell r="B99" t="str">
            <v>lt</v>
          </cell>
          <cell r="C99" t="str">
            <v>L­íi thÐp ®Þnh vÞ</v>
          </cell>
          <cell r="D99" t="str">
            <v>kg</v>
          </cell>
        </row>
        <row r="100">
          <cell r="B100" t="str">
            <v>nt</v>
          </cell>
          <cell r="C100" t="str">
            <v>Nhò t­¬ng 60% nhùa</v>
          </cell>
          <cell r="D100" t="str">
            <v>Kg</v>
          </cell>
        </row>
        <row r="101">
          <cell r="B101" t="str">
            <v>r</v>
          </cell>
          <cell r="C101" t="str">
            <v>Ray</v>
          </cell>
          <cell r="D101" t="str">
            <v>kg</v>
          </cell>
          <cell r="E101">
            <v>4500</v>
          </cell>
        </row>
        <row r="102">
          <cell r="B102" t="str">
            <v>tv</v>
          </cell>
          <cell r="C102" t="str">
            <v>Tµ vÑt gç (14x20x180)</v>
          </cell>
          <cell r="D102" t="str">
            <v>thanh</v>
          </cell>
          <cell r="E102">
            <v>108248.10393600001</v>
          </cell>
        </row>
        <row r="103">
          <cell r="B103" t="str">
            <v>gcn</v>
          </cell>
          <cell r="C103" t="str">
            <v>Gç chång nÒ (14x18x140)</v>
          </cell>
          <cell r="D103" t="str">
            <v>thanh</v>
          </cell>
          <cell r="E103">
            <v>108248.10393600001</v>
          </cell>
        </row>
        <row r="104">
          <cell r="B104" t="str">
            <v>tg</v>
          </cell>
          <cell r="C104" t="str">
            <v>ThÐp gãc</v>
          </cell>
          <cell r="D104" t="str">
            <v>kg</v>
          </cell>
        </row>
        <row r="105">
          <cell r="B105" t="str">
            <v>i</v>
          </cell>
          <cell r="C105" t="str">
            <v>ThÐp I</v>
          </cell>
          <cell r="D105" t="str">
            <v>kg</v>
          </cell>
        </row>
        <row r="106">
          <cell r="B106" t="str">
            <v>tr</v>
          </cell>
          <cell r="C106" t="str">
            <v>ThÐp trßn</v>
          </cell>
          <cell r="D106" t="str">
            <v>kg</v>
          </cell>
          <cell r="E106">
            <v>4724.4049523809517</v>
          </cell>
        </row>
        <row r="107">
          <cell r="B107">
            <v>10</v>
          </cell>
          <cell r="C107" t="str">
            <v>ThÐp trßn d&lt;=10mm</v>
          </cell>
          <cell r="D107" t="str">
            <v>kg</v>
          </cell>
        </row>
        <row r="108">
          <cell r="B108" t="str">
            <v>t4-6</v>
          </cell>
          <cell r="C108" t="str">
            <v>ThÐp trßn d=4-6mm</v>
          </cell>
          <cell r="D108" t="str">
            <v>kg</v>
          </cell>
        </row>
        <row r="109">
          <cell r="B109" t="str">
            <v>d4</v>
          </cell>
          <cell r="C109" t="str">
            <v>ThÐp trßn d=4mm</v>
          </cell>
          <cell r="D109" t="str">
            <v>kg</v>
          </cell>
        </row>
        <row r="110">
          <cell r="B110" t="str">
            <v>&gt;10</v>
          </cell>
          <cell r="C110" t="str">
            <v>ThÐp trßn d&gt;10mm</v>
          </cell>
          <cell r="D110" t="str">
            <v>kg</v>
          </cell>
        </row>
        <row r="111">
          <cell r="B111" t="str">
            <v>vl</v>
          </cell>
          <cell r="C111" t="str">
            <v>V÷a lãt</v>
          </cell>
          <cell r="D111" t="str">
            <v>m3</v>
          </cell>
        </row>
        <row r="112">
          <cell r="B112" t="str">
            <v>vu</v>
          </cell>
          <cell r="C112" t="str">
            <v>V÷a M</v>
          </cell>
          <cell r="D112" t="str">
            <v>m3</v>
          </cell>
        </row>
        <row r="113">
          <cell r="B113" t="str">
            <v>bbcn</v>
          </cell>
          <cell r="C113" t="str">
            <v>BiÓn b¸o tªn cÇu</v>
          </cell>
          <cell r="D113" t="str">
            <v>C¸i</v>
          </cell>
          <cell r="E113">
            <v>450000</v>
          </cell>
        </row>
        <row r="114">
          <cell r="B114" t="str">
            <v>vmm</v>
          </cell>
          <cell r="C114" t="str">
            <v xml:space="preserve">V÷a miÕt m¹ch </v>
          </cell>
          <cell r="D114" t="str">
            <v>m3</v>
          </cell>
        </row>
        <row r="115">
          <cell r="B115" t="str">
            <v>xmt</v>
          </cell>
          <cell r="C115" t="str">
            <v>Xim¨ng tr¾ng</v>
          </cell>
          <cell r="D115" t="str">
            <v>kg</v>
          </cell>
        </row>
        <row r="116">
          <cell r="B116" t="str">
            <v>Tra nh©n c«ng</v>
          </cell>
          <cell r="E116" t="str">
            <v>§­êng</v>
          </cell>
        </row>
        <row r="117">
          <cell r="B117">
            <v>2.5</v>
          </cell>
          <cell r="C117" t="str">
            <v>Nh©n c«ng bËc 2,5/7</v>
          </cell>
          <cell r="D117" t="str">
            <v xml:space="preserve">C«ng </v>
          </cell>
          <cell r="E117">
            <v>12517.48</v>
          </cell>
        </row>
        <row r="118">
          <cell r="B118">
            <v>2.7</v>
          </cell>
          <cell r="C118" t="str">
            <v>Nh©n c«ng bËc 2,7/7</v>
          </cell>
          <cell r="D118" t="str">
            <v xml:space="preserve">C«ng </v>
          </cell>
          <cell r="E118">
            <v>12754.74</v>
          </cell>
        </row>
        <row r="119">
          <cell r="B119">
            <v>3</v>
          </cell>
          <cell r="C119" t="str">
            <v>Nh©n c«ng bËc 3,0/7</v>
          </cell>
          <cell r="D119" t="str">
            <v xml:space="preserve">C«ng </v>
          </cell>
          <cell r="E119">
            <v>13110.65</v>
          </cell>
        </row>
        <row r="120">
          <cell r="B120">
            <v>3.2</v>
          </cell>
          <cell r="C120" t="str">
            <v>Nh©n c«ng bËc 3,2/7</v>
          </cell>
          <cell r="D120" t="str">
            <v xml:space="preserve">C«ng </v>
          </cell>
          <cell r="E120">
            <v>13389.78</v>
          </cell>
        </row>
        <row r="121">
          <cell r="B121">
            <v>3.5</v>
          </cell>
          <cell r="C121" t="str">
            <v>Nh©n c«ng bËc 3,5/7</v>
          </cell>
          <cell r="D121" t="str">
            <v xml:space="preserve">C«ng </v>
          </cell>
          <cell r="E121">
            <v>13808.49</v>
          </cell>
        </row>
        <row r="122">
          <cell r="B122">
            <v>3.7</v>
          </cell>
          <cell r="C122" t="str">
            <v>Nh©n c«ng bËc 3,7/7</v>
          </cell>
          <cell r="D122" t="str">
            <v xml:space="preserve">C«ng </v>
          </cell>
          <cell r="E122">
            <v>14087.63</v>
          </cell>
        </row>
        <row r="123">
          <cell r="B123" t="str">
            <v>n4</v>
          </cell>
          <cell r="C123" t="str">
            <v>Nh©n c«ng bËc 4,0/7</v>
          </cell>
          <cell r="D123" t="str">
            <v xml:space="preserve">C«ng </v>
          </cell>
          <cell r="E123">
            <v>14506.34</v>
          </cell>
        </row>
        <row r="124">
          <cell r="B124">
            <v>4.5</v>
          </cell>
          <cell r="C124" t="str">
            <v>Nh©n c«ng bËc 4,5/7</v>
          </cell>
          <cell r="D124" t="str">
            <v xml:space="preserve">C«ng </v>
          </cell>
          <cell r="E124">
            <v>15936.92</v>
          </cell>
        </row>
        <row r="125">
          <cell r="E125" t="str">
            <v>CÇu cèng</v>
          </cell>
        </row>
        <row r="126">
          <cell r="B126" t="str">
            <v>2,5c</v>
          </cell>
          <cell r="C126" t="str">
            <v>Nh©n c«ng bËc 2,5/7</v>
          </cell>
          <cell r="D126" t="str">
            <v xml:space="preserve">C«ng </v>
          </cell>
          <cell r="E126">
            <v>13215.32</v>
          </cell>
        </row>
        <row r="127">
          <cell r="B127" t="str">
            <v>2,7c</v>
          </cell>
          <cell r="C127" t="str">
            <v>Nh©n c«ng bËc 2,7/7</v>
          </cell>
          <cell r="D127" t="str">
            <v xml:space="preserve">C«ng </v>
          </cell>
          <cell r="E127">
            <v>13480.5</v>
          </cell>
        </row>
        <row r="128">
          <cell r="B128" t="str">
            <v>3c</v>
          </cell>
          <cell r="C128" t="str">
            <v>Nh©n c«ng bËc 3,0/7</v>
          </cell>
          <cell r="D128" t="str">
            <v xml:space="preserve">C«ng </v>
          </cell>
          <cell r="E128">
            <v>13878.28</v>
          </cell>
        </row>
        <row r="129">
          <cell r="B129" t="str">
            <v>3,2c</v>
          </cell>
          <cell r="C129" t="str">
            <v>Nh©n c«ng bËc 3,2/7</v>
          </cell>
          <cell r="D129" t="str">
            <v xml:space="preserve">C«ng </v>
          </cell>
          <cell r="E129">
            <v>14171.37</v>
          </cell>
        </row>
        <row r="130">
          <cell r="B130" t="str">
            <v>3,5c</v>
          </cell>
          <cell r="C130" t="str">
            <v>Nh©n c«ng bËc 3,5/7</v>
          </cell>
          <cell r="D130" t="str">
            <v xml:space="preserve">C«ng </v>
          </cell>
          <cell r="E130">
            <v>14611.02</v>
          </cell>
        </row>
        <row r="131">
          <cell r="B131" t="str">
            <v>3,7c</v>
          </cell>
          <cell r="C131" t="str">
            <v>Nh©n c«ng bËc 3,7/7</v>
          </cell>
          <cell r="D131" t="str">
            <v xml:space="preserve">C«ng </v>
          </cell>
          <cell r="E131">
            <v>14904.11</v>
          </cell>
        </row>
        <row r="132">
          <cell r="B132" t="str">
            <v>4c</v>
          </cell>
          <cell r="C132" t="str">
            <v>Nh©n c«ng bËc 4,0/7</v>
          </cell>
          <cell r="D132" t="str">
            <v xml:space="preserve">C«ng </v>
          </cell>
          <cell r="E132">
            <v>15343.75</v>
          </cell>
        </row>
        <row r="133">
          <cell r="B133" t="str">
            <v>4,5c</v>
          </cell>
          <cell r="C133" t="str">
            <v>Nh©n c«ng bËc 4,5/7</v>
          </cell>
          <cell r="D133" t="str">
            <v xml:space="preserve">C«ng </v>
          </cell>
          <cell r="E133">
            <v>16913.91</v>
          </cell>
        </row>
        <row r="135">
          <cell r="B135" t="str">
            <v>TRA MAÏY TC</v>
          </cell>
        </row>
        <row r="136">
          <cell r="B136" t="str">
            <v>bv</v>
          </cell>
          <cell r="C136" t="str">
            <v>B¬m v÷a XM</v>
          </cell>
          <cell r="D136" t="str">
            <v>Ca</v>
          </cell>
          <cell r="E136">
            <v>125828</v>
          </cell>
        </row>
        <row r="137">
          <cell r="B137" t="str">
            <v>mr50</v>
          </cell>
          <cell r="C137" t="str">
            <v>M¸y r¶I 50-60m3/h</v>
          </cell>
          <cell r="D137" t="str">
            <v>Ca</v>
          </cell>
          <cell r="E137">
            <v>1177680</v>
          </cell>
        </row>
        <row r="138">
          <cell r="B138" t="str">
            <v>c10t</v>
          </cell>
          <cell r="C138" t="str">
            <v>CÈu 10T</v>
          </cell>
          <cell r="D138" t="str">
            <v>Ca</v>
          </cell>
          <cell r="E138">
            <v>615511</v>
          </cell>
        </row>
        <row r="139">
          <cell r="B139" t="str">
            <v>c5t</v>
          </cell>
          <cell r="C139" t="str">
            <v>CÈu 5T</v>
          </cell>
          <cell r="D139" t="str">
            <v>Ca</v>
          </cell>
          <cell r="E139">
            <v>292034</v>
          </cell>
        </row>
        <row r="140">
          <cell r="B140" t="str">
            <v>c16t</v>
          </cell>
          <cell r="C140" t="str">
            <v>CÈu 16T</v>
          </cell>
          <cell r="D140" t="str">
            <v>Ca</v>
          </cell>
          <cell r="E140">
            <v>823425</v>
          </cell>
        </row>
        <row r="141">
          <cell r="B141" t="str">
            <v>c25T</v>
          </cell>
          <cell r="C141" t="str">
            <v>CÈu 25T</v>
          </cell>
          <cell r="D141" t="str">
            <v>Ca</v>
          </cell>
          <cell r="E141">
            <v>1148366</v>
          </cell>
        </row>
        <row r="142">
          <cell r="B142" t="str">
            <v>50t</v>
          </cell>
          <cell r="C142" t="str">
            <v>CÈu xÝch 50T</v>
          </cell>
          <cell r="D142" t="str">
            <v>Ca</v>
          </cell>
          <cell r="E142">
            <v>1639226</v>
          </cell>
        </row>
        <row r="143">
          <cell r="B143" t="str">
            <v>k250</v>
          </cell>
          <cell r="C143" t="str">
            <v>KÝch 250T</v>
          </cell>
          <cell r="D143" t="str">
            <v>Ca</v>
          </cell>
          <cell r="E143">
            <v>86813</v>
          </cell>
        </row>
        <row r="144">
          <cell r="B144" t="str">
            <v>k500</v>
          </cell>
          <cell r="C144" t="str">
            <v>KÝch 500T</v>
          </cell>
          <cell r="D144" t="str">
            <v>Ca</v>
          </cell>
          <cell r="E144">
            <v>102248</v>
          </cell>
        </row>
        <row r="145">
          <cell r="B145" t="str">
            <v>db1</v>
          </cell>
          <cell r="C145" t="str">
            <v>M¸y ®Çm bµn 1KW</v>
          </cell>
          <cell r="D145" t="str">
            <v>Ca</v>
          </cell>
          <cell r="E145">
            <v>32525</v>
          </cell>
        </row>
        <row r="146">
          <cell r="B146" t="str">
            <v>b75</v>
          </cell>
          <cell r="C146" t="str">
            <v>M¸y b¬m n­íc 75CV</v>
          </cell>
          <cell r="D146" t="str">
            <v>Ca</v>
          </cell>
          <cell r="E146">
            <v>466499</v>
          </cell>
        </row>
        <row r="147">
          <cell r="B147" t="str">
            <v>b20</v>
          </cell>
          <cell r="C147" t="str">
            <v>M¸y b¬m n­íc 20CV</v>
          </cell>
          <cell r="D147" t="str">
            <v>Ca</v>
          </cell>
          <cell r="E147">
            <v>140009</v>
          </cell>
        </row>
        <row r="148">
          <cell r="B148" t="str">
            <v>cg</v>
          </cell>
          <cell r="C148" t="str">
            <v>M¸y c¾t èng</v>
          </cell>
          <cell r="D148" t="str">
            <v>Ca</v>
          </cell>
          <cell r="E148">
            <v>46496</v>
          </cell>
        </row>
        <row r="149">
          <cell r="B149" t="str">
            <v>cth</v>
          </cell>
          <cell r="C149" t="str">
            <v>M¸y c¾t thÐp</v>
          </cell>
          <cell r="D149" t="str">
            <v>Ca</v>
          </cell>
          <cell r="E149">
            <v>164322</v>
          </cell>
        </row>
        <row r="150">
          <cell r="B150" t="str">
            <v>cong</v>
          </cell>
          <cell r="C150" t="str">
            <v>M¸y cuèn èng</v>
          </cell>
          <cell r="D150" t="str">
            <v>Ca</v>
          </cell>
          <cell r="E150">
            <v>43589</v>
          </cell>
        </row>
        <row r="151">
          <cell r="B151" t="str">
            <v>h23</v>
          </cell>
          <cell r="C151" t="str">
            <v>M¸y hµn 23KW</v>
          </cell>
          <cell r="D151" t="str">
            <v>Ca</v>
          </cell>
          <cell r="E151">
            <v>77338</v>
          </cell>
        </row>
        <row r="152">
          <cell r="B152" t="str">
            <v>m#</v>
          </cell>
          <cell r="C152" t="str">
            <v>M¸y kh¸c</v>
          </cell>
          <cell r="D152" t="str">
            <v>%</v>
          </cell>
        </row>
        <row r="153">
          <cell r="B153" t="str">
            <v>nk</v>
          </cell>
          <cell r="C153" t="str">
            <v>M¸y nÐn khÝ 10m3/h</v>
          </cell>
          <cell r="D153" t="str">
            <v>Ca</v>
          </cell>
          <cell r="E153">
            <v>28854</v>
          </cell>
        </row>
        <row r="154">
          <cell r="B154" t="str">
            <v>250l</v>
          </cell>
          <cell r="C154" t="str">
            <v>M¸y trén 250l</v>
          </cell>
          <cell r="D154" t="str">
            <v>Ca</v>
          </cell>
          <cell r="E154">
            <v>96272</v>
          </cell>
        </row>
        <row r="155">
          <cell r="B155" t="str">
            <v>80l</v>
          </cell>
          <cell r="C155" t="str">
            <v>M¸y trén v÷a 80l</v>
          </cell>
          <cell r="D155" t="str">
            <v>Ca</v>
          </cell>
          <cell r="E155">
            <v>45294</v>
          </cell>
        </row>
        <row r="156">
          <cell r="B156" t="str">
            <v>vt</v>
          </cell>
          <cell r="C156" t="str">
            <v>M¸y vËn th¨ng 0,8T</v>
          </cell>
          <cell r="D156" t="str">
            <v>Ca</v>
          </cell>
          <cell r="E156">
            <v>54495</v>
          </cell>
        </row>
        <row r="157">
          <cell r="B157" t="str">
            <v>pl3</v>
          </cell>
          <cell r="C157" t="str">
            <v>Pal¨ng xÝch 3T</v>
          </cell>
          <cell r="D157" t="str">
            <v>Ca</v>
          </cell>
          <cell r="E157">
            <v>90447</v>
          </cell>
        </row>
        <row r="158">
          <cell r="B158" t="str">
            <v>200t</v>
          </cell>
          <cell r="C158" t="str">
            <v>Sµ lan 200T</v>
          </cell>
          <cell r="D158" t="str">
            <v>Ca</v>
          </cell>
          <cell r="E158">
            <v>325023</v>
          </cell>
        </row>
        <row r="159">
          <cell r="B159" t="str">
            <v>400t</v>
          </cell>
          <cell r="C159" t="str">
            <v>Sµ lan 400T</v>
          </cell>
          <cell r="D159" t="str">
            <v>Ca</v>
          </cell>
          <cell r="E159">
            <v>670875</v>
          </cell>
        </row>
        <row r="160">
          <cell r="B160" t="str">
            <v>toi5</v>
          </cell>
          <cell r="C160" t="str">
            <v>Têi ®iÖn 5T</v>
          </cell>
          <cell r="D160" t="str">
            <v>Ca</v>
          </cell>
          <cell r="E160">
            <v>70440</v>
          </cell>
        </row>
        <row r="161">
          <cell r="B161" t="str">
            <v>150cv</v>
          </cell>
          <cell r="C161" t="str">
            <v>Tµu kÐo 150cv</v>
          </cell>
          <cell r="D161" t="str">
            <v>Ca</v>
          </cell>
          <cell r="E161">
            <v>775474</v>
          </cell>
        </row>
        <row r="162">
          <cell r="B162" t="str">
            <v>ld</v>
          </cell>
          <cell r="C162" t="str">
            <v>Xe lao dÇm</v>
          </cell>
          <cell r="D162" t="str">
            <v>Ca</v>
          </cell>
          <cell r="E162">
            <v>2382049</v>
          </cell>
        </row>
        <row r="163">
          <cell r="B163" t="str">
            <v>mu110</v>
          </cell>
          <cell r="C163" t="str">
            <v>M¸y ñi 110cv</v>
          </cell>
          <cell r="D163" t="str">
            <v>Ca</v>
          </cell>
          <cell r="E163">
            <v>669348</v>
          </cell>
        </row>
        <row r="164">
          <cell r="B164" t="str">
            <v>ms110</v>
          </cell>
          <cell r="C164" t="str">
            <v>M¸y san 110cv</v>
          </cell>
          <cell r="D164" t="str">
            <v>Ca</v>
          </cell>
          <cell r="E164">
            <v>584271</v>
          </cell>
        </row>
        <row r="165">
          <cell r="B165" t="str">
            <v>dbl25</v>
          </cell>
          <cell r="C165" t="str">
            <v>§Çm b¸nh lèp 25T</v>
          </cell>
          <cell r="D165" t="str">
            <v>Ca</v>
          </cell>
          <cell r="E165">
            <v>505651</v>
          </cell>
        </row>
        <row r="166">
          <cell r="B166" t="str">
            <v>ottn5</v>
          </cell>
          <cell r="C166" t="str">
            <v>¤t« t­íi n­íc 5m3</v>
          </cell>
          <cell r="D166" t="str">
            <v>Ca</v>
          </cell>
          <cell r="E166">
            <v>343052</v>
          </cell>
        </row>
        <row r="167">
          <cell r="B167" t="str">
            <v>md25</v>
          </cell>
          <cell r="C167" t="str">
            <v>M¸y ®Çm 25T</v>
          </cell>
          <cell r="D167" t="str">
            <v>Ca</v>
          </cell>
          <cell r="E167">
            <v>505651</v>
          </cell>
        </row>
        <row r="168">
          <cell r="B168" t="str">
            <v>md9</v>
          </cell>
          <cell r="C168" t="str">
            <v>M¸y ®Çm 9T</v>
          </cell>
          <cell r="D168" t="str">
            <v>Ca</v>
          </cell>
          <cell r="E168">
            <v>443844</v>
          </cell>
        </row>
        <row r="169">
          <cell r="B169" t="str">
            <v>mr</v>
          </cell>
          <cell r="C169" t="str">
            <v>M¸y r¶i 20T/h</v>
          </cell>
          <cell r="D169" t="str">
            <v>Ca</v>
          </cell>
          <cell r="E169">
            <v>643252</v>
          </cell>
        </row>
        <row r="170">
          <cell r="B170" t="str">
            <v>l10</v>
          </cell>
          <cell r="C170" t="str">
            <v>Lu 10T</v>
          </cell>
          <cell r="D170" t="str">
            <v>Ca</v>
          </cell>
          <cell r="E170">
            <v>288922</v>
          </cell>
        </row>
        <row r="171">
          <cell r="B171" t="str">
            <v>l8.5</v>
          </cell>
          <cell r="C171" t="str">
            <v>M¸y lu 8.5T</v>
          </cell>
          <cell r="D171" t="str">
            <v>Ca</v>
          </cell>
          <cell r="E171">
            <v>252823</v>
          </cell>
        </row>
        <row r="172">
          <cell r="B172" t="str">
            <v>lbl16</v>
          </cell>
          <cell r="C172" t="str">
            <v>Lu b¸nh lèp 16T</v>
          </cell>
          <cell r="D172" t="str">
            <v>Ca</v>
          </cell>
          <cell r="E172">
            <v>432053</v>
          </cell>
        </row>
        <row r="173">
          <cell r="B173" t="str">
            <v>tt20-25</v>
          </cell>
          <cell r="C173" t="str">
            <v>Tr¹m trén 20-25T/h</v>
          </cell>
          <cell r="D173" t="str">
            <v>Ca</v>
          </cell>
          <cell r="E173">
            <v>5156262</v>
          </cell>
        </row>
        <row r="174">
          <cell r="B174" t="str">
            <v>mx0.6</v>
          </cell>
          <cell r="C174" t="str">
            <v>M¸y xóc 0,6m3</v>
          </cell>
          <cell r="D174" t="str">
            <v>Ca</v>
          </cell>
          <cell r="E174">
            <v>469958</v>
          </cell>
        </row>
        <row r="175">
          <cell r="B175" t="str">
            <v>mx1,25</v>
          </cell>
          <cell r="C175" t="str">
            <v>M¸y xóc 1,25m3</v>
          </cell>
          <cell r="D175" t="str">
            <v>Ca</v>
          </cell>
          <cell r="E175">
            <v>713258</v>
          </cell>
        </row>
        <row r="176">
          <cell r="B176" t="str">
            <v>lr25</v>
          </cell>
          <cell r="C176" t="str">
            <v>Lu rung 25T</v>
          </cell>
          <cell r="D176" t="str">
            <v>Ca</v>
          </cell>
          <cell r="E176">
            <v>928648</v>
          </cell>
        </row>
        <row r="177">
          <cell r="B177" t="str">
            <v>ottn7t</v>
          </cell>
          <cell r="C177" t="str">
            <v>¤t« t­íi nhùa 7T</v>
          </cell>
          <cell r="D177" t="str">
            <v>Ca</v>
          </cell>
          <cell r="E177">
            <v>745096</v>
          </cell>
        </row>
        <row r="178">
          <cell r="B178" t="str">
            <v>ot7t</v>
          </cell>
          <cell r="C178" t="str">
            <v>¤t« tù ®æ 7T</v>
          </cell>
          <cell r="D178" t="str">
            <v>Ca</v>
          </cell>
          <cell r="E178">
            <v>444551</v>
          </cell>
        </row>
        <row r="179">
          <cell r="B179" t="str">
            <v>ot10t</v>
          </cell>
          <cell r="C179" t="str">
            <v>¤t« tù ®æ 10T</v>
          </cell>
          <cell r="D179" t="str">
            <v>Ca</v>
          </cell>
          <cell r="E179">
            <v>525740</v>
          </cell>
        </row>
        <row r="180">
          <cell r="B180" t="str">
            <v>dd</v>
          </cell>
          <cell r="C180" t="str">
            <v>M¸y ®Çm dïi 1,5KW</v>
          </cell>
          <cell r="D180" t="str">
            <v>Ca</v>
          </cell>
          <cell r="E180">
            <v>37456</v>
          </cell>
        </row>
        <row r="181">
          <cell r="B181" t="str">
            <v>cu</v>
          </cell>
          <cell r="C181" t="str">
            <v>M¸y c¾t uèn cèt thÐp</v>
          </cell>
          <cell r="D181" t="str">
            <v>Ca</v>
          </cell>
          <cell r="E181">
            <v>39789</v>
          </cell>
        </row>
        <row r="182">
          <cell r="B182" t="str">
            <v>md&lt;=1,25</v>
          </cell>
          <cell r="C182" t="str">
            <v>M¸y ®µo &lt;=1,25m3</v>
          </cell>
          <cell r="D182" t="str">
            <v>Ca</v>
          </cell>
          <cell r="E182">
            <v>1238930</v>
          </cell>
        </row>
        <row r="183">
          <cell r="B183" t="str">
            <v>md&lt;=0.8</v>
          </cell>
          <cell r="C183" t="str">
            <v>M¸y ®µo &lt;=0,8m3</v>
          </cell>
          <cell r="D183" t="str">
            <v>Ca</v>
          </cell>
          <cell r="E183">
            <v>705849</v>
          </cell>
        </row>
        <row r="184">
          <cell r="B184" t="str">
            <v>nk17</v>
          </cell>
          <cell r="C184" t="str">
            <v>M¸y nÐn khÝ 17m3/h</v>
          </cell>
          <cell r="D184" t="str">
            <v>Ca</v>
          </cell>
          <cell r="E184">
            <v>36644</v>
          </cell>
        </row>
        <row r="185">
          <cell r="B185" t="str">
            <v>mu140</v>
          </cell>
          <cell r="C185" t="str">
            <v>M¸y ñi 140cv</v>
          </cell>
          <cell r="D185" t="str">
            <v>Ca</v>
          </cell>
          <cell r="E185">
            <v>865868</v>
          </cell>
        </row>
        <row r="186">
          <cell r="B186" t="str">
            <v>tt50-60</v>
          </cell>
          <cell r="C186" t="str">
            <v>Tr¹m trén 50-60T/h</v>
          </cell>
          <cell r="D186" t="str">
            <v>Ca</v>
          </cell>
          <cell r="E186">
            <v>8261175</v>
          </cell>
        </row>
        <row r="187">
          <cell r="B187" t="str">
            <v>mkxd</v>
          </cell>
          <cell r="C187" t="str">
            <v>M¸y khoan xoay ®Ëp F 65mm</v>
          </cell>
          <cell r="D187" t="str">
            <v>Ca</v>
          </cell>
          <cell r="E187">
            <v>230707</v>
          </cell>
        </row>
        <row r="188">
          <cell r="B188" t="str">
            <v>mk</v>
          </cell>
          <cell r="C188" t="str">
            <v>M¸y khoan cÇm tay F =42mm</v>
          </cell>
          <cell r="D188" t="str">
            <v>Ca</v>
          </cell>
          <cell r="E188">
            <v>35357</v>
          </cell>
        </row>
        <row r="189">
          <cell r="B189" t="str">
            <v>xdk+m</v>
          </cell>
          <cell r="C189" t="str">
            <v>Xe ®Çu kÐo vµ moãc</v>
          </cell>
          <cell r="D189" t="str">
            <v>Ca</v>
          </cell>
          <cell r="E189">
            <v>582634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DTOAN"/>
      <sheetName val="THOP-KL"/>
      <sheetName val="CPHI KKS"/>
      <sheetName val="DG-KSAT"/>
      <sheetName val="TMDAUTU"/>
      <sheetName val="GTXLCHINH"/>
      <sheetName val="CPHI-TT"/>
      <sheetName val="CPHIBUVL"/>
      <sheetName val="CHENH VLCHINH"/>
      <sheetName val="GVLHT"/>
      <sheetName val="DGCT-QCH2"/>
      <sheetName val="XL4Poppy"/>
      <sheetName val="Bthkl"/>
      <sheetName val="KM247"/>
      <sheetName val="km248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Congty"/>
      <sheetName val="VPPN"/>
      <sheetName val="XN74"/>
      <sheetName val="XN54"/>
      <sheetName val="XN33"/>
      <sheetName val="NK96"/>
      <sheetName val="XL4Test5"/>
      <sheetName val="QTNC-2002"/>
      <sheetName val="QTNC2003"/>
      <sheetName val="QTNC-Tong hop"/>
      <sheetName val="QTVT-Tong hop"/>
      <sheetName val="GTQT-Tong hop"/>
      <sheetName val="QT - Duet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L"/>
      <sheetName val="NHAN CONG"/>
      <sheetName val="MAY"/>
      <sheetName val="VUA"/>
      <sheetName val="DG CAU"/>
      <sheetName val="THOP CAU"/>
      <sheetName val="TLP CAU"/>
      <sheetName val="DAKT1"/>
      <sheetName val="Sheet3"/>
      <sheetName val="XL4Poppy (2)"/>
      <sheetName val="Cauchinh"/>
      <sheetName val="Dongnai"/>
      <sheetName val="TKenh"/>
      <sheetName val="Mhang"/>
      <sheetName val="Duong"/>
      <sheetName val="Chop"/>
      <sheetName val="Huydong"/>
      <sheetName val="THop"/>
      <sheetName val="CtinhCT"/>
      <sheetName val="DBT(h)"/>
      <sheetName val="BP"/>
      <sheetName val="CTduong"/>
      <sheetName val="CTCHop"/>
      <sheetName val="asphal"/>
      <sheetName val="Gvua"/>
      <sheetName val="Sheet1"/>
      <sheetName val="Cmay"/>
      <sheetName val="VL (2)"/>
      <sheetName val="May (2)"/>
      <sheetName val="GVLBo"/>
      <sheetName val="TH"/>
      <sheetName val="XL"/>
      <sheetName val="1E"/>
      <sheetName val="2E"/>
      <sheetName val="3E"/>
      <sheetName val="7D"/>
      <sheetName val="8D"/>
      <sheetName val="14D"/>
      <sheetName val="10D"/>
      <sheetName val="20D"/>
      <sheetName val="22D"/>
      <sheetName val="24D"/>
      <sheetName val="26P"/>
      <sheetName val="28P"/>
      <sheetName val="33P"/>
      <sheetName val="PTro"/>
      <sheetName val="PT"/>
      <sheetName val="KSTK"/>
      <sheetName val="A6-II"/>
      <sheetName val="00000000"/>
      <sheetName val="km338+00-km338+100(2)"/>
      <sheetName val="km337+136-km337-350"/>
      <sheetName val="km346+600-km346+820 (2)"/>
      <sheetName val="km346+330-km346+600 (2)"/>
      <sheetName val="km346+00-km346+240 (2)"/>
      <sheetName val="km345+400-km345+500 (6)"/>
      <sheetName val="km345+400-km345+500 (2)"/>
      <sheetName val="km345+661-km345+000"/>
      <sheetName val="km338+60-km338+130"/>
      <sheetName val="km338+176-km338+230"/>
      <sheetName val="km342+376.41- km342+520.29"/>
      <sheetName val="km338+439-km388+571.89"/>
      <sheetName val="km342+297.58-km342+376.41"/>
      <sheetName val="km338+571.89-km338+652"/>
      <sheetName val="km337+533.60-km338 (2)"/>
      <sheetName val="km341+275-km341+350"/>
      <sheetName val="km341+913-km341+963"/>
      <sheetName val="km341+1077 -km341+1177.61"/>
      <sheetName val="km341+612-341+682"/>
      <sheetName val="km337+00-km337+34 (3)"/>
      <sheetName val="km342+520-km342+690 (2)"/>
      <sheetName val="km341.26-km341+200 (2)"/>
      <sheetName val="Duong cong vu hcm (2)"/>
      <sheetName val="Duong cong vu hcm (4)"/>
      <sheetName val="Duong cong vu hcm (5)"/>
      <sheetName val="Duong cong vu hcm (9)"/>
      <sheetName val="Duong cong vu hcm (4;) (2)"/>
      <sheetName val="Duong cong vu hcm (7)"/>
      <sheetName val="Duong cong vu hcm (8)"/>
      <sheetName val="Duong cong vu hcm (6)"/>
      <sheetName val="Duong cong vu hcm (3)"/>
      <sheetName val="Duong cong vu hcm (2;) (2)"/>
      <sheetName val="Duong cong vu hcm (9;) (2)"/>
      <sheetName val="Duong cong vu hcm (8;) (2)"/>
      <sheetName val="Duong cong vu hcm (7;) (2)"/>
      <sheetName val="Duong cong vu hcm (13;) (2)"/>
      <sheetName val="Duong cong vu hcm( Lmat;0) (2)"/>
      <sheetName val="Duong cong vu hcm( Lmat;1) (2)"/>
      <sheetName val="Duong cong vu hcm( Lmat;2)"/>
      <sheetName val="cong ty so 9 VINACONEX"/>
      <sheetName val="cong ty so 9 VINACONEX (2)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Sheet2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tong hop"/>
      <sheetName val="phan tich DG"/>
      <sheetName val="gia vat lieu"/>
      <sheetName val="gia xe may"/>
      <sheetName val="gia nhan cong"/>
      <sheetName val="THANG 09"/>
      <sheetName val="THANG 10"/>
      <sheetName val="Chart1"/>
      <sheetName val="Du an nut So"/>
      <sheetName val="Du an nut vong"/>
      <sheetName val="Du an nut Nam cau Tlong"/>
      <sheetName val="Duong kim lien 0 cho dua"/>
      <sheetName val="Du an KTDC Nam trung yen"/>
      <sheetName val="DTCT"/>
      <sheetName val="PTVT"/>
      <sheetName val="THDT"/>
      <sheetName val="THVT"/>
      <sheetName val="THGT"/>
      <sheetName val="GTXLC@INH"/>
      <sheetName val="DI_ESTI"/>
      <sheetName val="?? MTL"/>
      <sheetName val="?? DI"/>
      <sheetName val="TK331A"/>
      <sheetName val="TK131B"/>
      <sheetName val="TK131A"/>
      <sheetName val="TK 331c1"/>
      <sheetName val="TK331C"/>
      <sheetName val="CT331-2003"/>
      <sheetName val="CT 331"/>
      <sheetName val="CT131-2003"/>
      <sheetName val="CT 131"/>
      <sheetName val="TK331B"/>
      <sheetName val="Tuan 1.01"/>
      <sheetName val="Tuan 3.01 "/>
      <sheetName val="Tuan 5.06 "/>
      <sheetName val="Tuan 6.06  "/>
      <sheetName val="Tuan 7.06 "/>
      <sheetName val="Tuan 7.06  (2)"/>
      <sheetName val="Tuan8,06"/>
      <sheetName val="Tuan9,06"/>
      <sheetName val="Tuan10,06 "/>
      <sheetName val="Tuan11,06  "/>
      <sheetName val="Tuan12,06"/>
      <sheetName val="Bao cao DD 31.3.06"/>
      <sheetName val="Bao cao DD 30.4.06"/>
      <sheetName val="Bao cao DD 31.5.06 "/>
      <sheetName val="Bao cao Quy I-06"/>
      <sheetName val="Bao cao DD 30.6.06"/>
      <sheetName val="Bao cao DD 31.7.06"/>
      <sheetName val="10000000"/>
      <sheetName val="20000000"/>
      <sheetName val=""/>
      <sheetName val="TRUC TIEP"/>
      <sheetName val="GIAN TIEP"/>
      <sheetName val="HOP DONG"/>
      <sheetName val="CON LINH"/>
      <sheetName val="Nhap"/>
      <sheetName val="Thang 8"/>
      <sheetName val="caodothietke"/>
      <sheetName val="Qheet3"/>
      <sheetName val="Macro1"/>
      <sheetName val="Macro2"/>
      <sheetName val="Macro3"/>
      <sheetName val="[RPT.xlsၝCmay"/>
      <sheetName val="ESTI_"/>
      <sheetName val="Duong con' vu hcm (8)"/>
      <sheetName val="TK 911"/>
      <sheetName val="TK 711"/>
      <sheetName val="TK 632"/>
      <sheetName val="TK642"/>
      <sheetName val="TK627"/>
      <sheetName val="TK623"/>
      <sheetName val="TK622"/>
      <sheetName val="TK621"/>
      <sheetName val="Chi tiet 511"/>
      <sheetName val="TK 511"/>
      <sheetName val="TK421"/>
      <sheetName val="TK411"/>
      <sheetName val="TK 342 ( thue T.C )"/>
      <sheetName val="TK338"/>
      <sheetName val="Phat sinh 2005"/>
      <sheetName val="TK334"/>
      <sheetName val="TK333"/>
      <sheetName val="TK331"/>
      <sheetName val="TK 341vay dai han "/>
      <sheetName val="TK311"/>
      <sheetName val="TK 214"/>
      <sheetName val="TK 212"/>
      <sheetName val="Chi tiet TK 211"/>
      <sheetName val="TK 211"/>
      <sheetName val="TK 154"/>
      <sheetName val="TK153"/>
      <sheetName val="Chi tiet TK 152"/>
      <sheetName val="Can Doi TK"/>
      <sheetName val="TK 152"/>
      <sheetName val="Chung tu ghi so "/>
      <sheetName val="TK 142"/>
      <sheetName val="TK 141"/>
      <sheetName val="TK 133"/>
      <sheetName val="Chi tiet TK131"/>
      <sheetName val="TK 131"/>
      <sheetName val="TK 112"/>
      <sheetName val="TK 111"/>
      <sheetName val="Phieu thu"/>
      <sheetName val="Phieu chi "/>
      <sheetName val="Phieu nhap VTu "/>
      <sheetName val="Phieu xuat VTu"/>
      <sheetName val="Can doi vat tu nhap xuat "/>
      <sheetName val="Vat tu nhapxuat nam 2005"/>
      <sheetName val="Ca may can dung nam 2005"/>
      <sheetName val="Vat Tu can cho CT nam 2005"/>
      <sheetName val="HD thu mua hang NLS "/>
      <sheetName val="HD thu mua cat soi "/>
      <sheetName val="TLy HD mua ban "/>
      <sheetName val="Bien ban Nthu GK"/>
      <sheetName val="T. Ly HD giao khoan "/>
      <sheetName val="Hop dong giao khoan"/>
      <sheetName val="giay tam ung "/>
      <sheetName val="Bang ke T.toan "/>
      <sheetName val="Hoa don ban hang "/>
      <sheetName val="Bang phan bo tien luong 2005"/>
      <sheetName val="Bang cham cong "/>
      <sheetName val="Bang T.T Luong CB chu Chot2005"/>
      <sheetName val="Bang T.T luong CN lai xe"/>
      <sheetName val="Bang thanh toan luong 2005"/>
      <sheetName val="Nhan cong cho CT nam 2005"/>
      <sheetName val="Dinh Muc tieu hao VL 2005"/>
      <sheetName val="Dang Ky chi tiet KH 2005"/>
      <sheetName val="Bang phan bo NVL nam 2005"/>
      <sheetName val="Bang phan bo K.Hao 2005"/>
      <sheetName val="Dang Ky Khau hao 2005"/>
      <sheetName val="Phu luc so 3( TNDN)"/>
      <sheetName val="PhuLuc so 1(TNDN)"/>
      <sheetName val="Mau so 04 TNDN"/>
      <sheetName val="Mau so 02C"/>
      <sheetName val="Mau so 02B"/>
      <sheetName val="Mau so 02A"/>
      <sheetName val="Mau 01B"/>
      <sheetName val="To khai Mau 11"/>
      <sheetName val="Don xin khat nop thue nam 04"/>
      <sheetName val="Su dung hoa don mau 26"/>
      <sheetName val="QToan hoa don "/>
      <sheetName val="Mau so 01"/>
      <sheetName val="Mau so 02"/>
      <sheetName val="Chi tiet Mau 03 ( mua vao )"/>
      <sheetName val="Mau so 03"/>
      <sheetName val="Mau so 04"/>
      <sheetName val="Mau 05"/>
      <sheetName val="De nghi giai dap ve thue "/>
      <sheetName val="the duc"/>
      <sheetName val="Bao cao thong ke "/>
      <sheetName val="Phieu DTra Van Tai ( 01 TKe )"/>
      <sheetName val="C47-456"/>
      <sheetName val="C46"/>
      <sheetName val="C47-PII"/>
      <sheetName val="chi tiet z"/>
      <sheetName val="GDMN.1"/>
      <sheetName val="GDMN.2"/>
      <sheetName val="GDMN.3"/>
      <sheetName val="GDMN.4"/>
      <sheetName val="GDMN.5"/>
      <sheetName val="GDTH.1"/>
      <sheetName val="GDTH.2"/>
      <sheetName val="GDTH.3"/>
      <sheetName val="GDTH.4"/>
      <sheetName val="GDTH.5"/>
      <sheetName val="THCS.1"/>
      <sheetName val="THCS.2"/>
      <sheetName val="THCS.3"/>
      <sheetName val="THCS.4"/>
      <sheetName val="THCS.5"/>
      <sheetName val="THCS.6"/>
      <sheetName val="THPT.1"/>
      <sheetName val="THPT.2"/>
      <sheetName val="THPT.3"/>
      <sheetName val="THPT.4"/>
      <sheetName val="THPT.5"/>
      <sheetName val="THPT.6"/>
      <sheetName val="DH,CD,THCN.1"/>
      <sheetName val="DH,CD,THCN.2"/>
      <sheetName val="DH,CD,THCN.3"/>
      <sheetName val="GDKCQ.1"/>
      <sheetName val="GDKCQ.2"/>
      <sheetName val="TAICHINH"/>
      <sheetName val="cot_xa"/>
      <sheetName val="Quet rac"/>
      <sheetName val="RPT"/>
      <sheetName val="[RPT.x"/>
      <sheetName val="Bang 聧ia ca may"/>
      <sheetName val=" quy I-2005"/>
      <sheetName val="Quy 2- 2005 "/>
      <sheetName val="Quy III- 2005 "/>
      <sheetName val="Quy 4- 2005"/>
      <sheetName val="pt0-1"/>
      <sheetName val="kp0-1"/>
      <sheetName val="0-1"/>
      <sheetName val="pt2-3"/>
      <sheetName val="thkp2-3"/>
      <sheetName val="clvl"/>
      <sheetName val="2-3"/>
      <sheetName val="cl1-2"/>
      <sheetName val="thkp1-2"/>
      <sheetName val="clvl1-2"/>
      <sheetName val="1-2"/>
      <sheetName val="Mau so 04 TFDN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1N"/>
      <sheetName val="XD"/>
      <sheetName val="GTGT1"/>
      <sheetName val="NHAHAT"/>
      <sheetName val="TGTGT2"/>
      <sheetName val="CAU"/>
      <sheetName val="KL"/>
      <sheetName val="MD1"/>
      <sheetName val="km346+00-km346_x000b_240 (2)"/>
      <sheetName val="km342+297._x0015_8-km342+376.41"/>
      <sheetName val="km341+1077 -km34_x0011_+1177.61"/>
      <sheetName val="DG1kSAT"/>
      <sheetName val="THChi"/>
      <sheetName val="THthu"/>
      <sheetName val="BCD"/>
      <sheetName val="111"/>
      <sheetName val="112"/>
      <sheetName val="131"/>
      <sheetName val="133"/>
      <sheetName val="138"/>
      <sheetName val="141"/>
      <sheetName val="142"/>
      <sheetName val="152"/>
      <sheetName val="153"/>
      <sheetName val="154"/>
      <sheetName val="211"/>
      <sheetName val="214"/>
      <sheetName val="331"/>
      <sheetName val="3331"/>
      <sheetName val="3334"/>
      <sheetName val="334"/>
      <sheetName val="411"/>
      <sheetName val="421"/>
      <sheetName val="511"/>
      <sheetName val="621"/>
      <sheetName val="622"/>
      <sheetName val="623"/>
      <sheetName val="627b"/>
      <sheetName val="632"/>
      <sheetName val="642"/>
      <sheetName val="711"/>
      <sheetName val="811"/>
      <sheetName val="911"/>
      <sheetName val="009"/>
      <sheetName val="tienluong"/>
      <sheetName val="giamay"/>
      <sheetName val="Duïng cong vu hcm (13;) (2)"/>
      <sheetName val="Duong cong vu hcm (8;) (:)"/>
      <sheetName val="Duofg cong vu hcm (7;) (2)"/>
      <sheetName val="Duong co_x0000_g vu hcm (4)"/>
      <sheetName val="gVL"/>
      <sheetName val="km345+400-km345ÿÿ00 (6)"/>
      <sheetName val="N_x0008_AN CONG"/>
      <sheetName val="K251 _x0001_C"/>
      <sheetName val="km337+136-km337ý350"/>
      <sheetName val="MTL$-INTER"/>
      <sheetName val="HDKT"/>
      <sheetName val="PIPERACK"/>
      <sheetName val="MONG T,V,E"/>
      <sheetName val="tk12A-B&amp;13A-B"/>
      <sheetName val="TAM-tk12A-B&amp;13A-B"/>
      <sheetName val="tk15&amp;11A-B"/>
      <sheetName val="TAM-tk15&amp;11A-B"/>
      <sheetName val="V31"/>
      <sheetName val="T-V31"/>
      <sheetName val="V51"/>
      <sheetName val="T-V51"/>
      <sheetName val="V11"/>
      <sheetName val="v12"/>
      <sheetName val="V13"/>
      <sheetName val="v22"/>
      <sheetName val="V23"/>
      <sheetName val="v24"/>
      <sheetName val="V25"/>
      <sheetName val="V52"/>
      <sheetName val="V61"/>
      <sheetName val="E-01"/>
      <sheetName val="E-02"/>
      <sheetName val="C-01"/>
      <sheetName val="pr-B"/>
      <sheetName val="pr-C"/>
      <sheetName val="pr-D"/>
      <sheetName val="pr-E"/>
      <sheetName val="S-SA"/>
      <sheetName val="S-SB"/>
      <sheetName val="S-SC1"/>
      <sheetName val="S-SC2"/>
      <sheetName val="S-SD1"/>
      <sheetName val="S-SD2"/>
      <sheetName val="S-SD3"/>
      <sheetName val="S-SE1"/>
      <sheetName val="S-SE2"/>
      <sheetName val="sum-sl"/>
      <sheetName val="sum-steel"/>
      <sheetName val="sum-T"/>
      <sheetName val="sum-E"/>
      <sheetName val="sum-pr"/>
      <sheetName val="REPORT"/>
      <sheetName val="Daily"/>
      <sheetName val="Data-input"/>
      <sheetName val="Data"/>
      <sheetName val="TK12"/>
      <sheetName val="Visual inspection record-07"/>
      <sheetName val="Fitup inspection record-06"/>
      <sheetName val="WELD MONITORING"/>
      <sheetName val="CHECK LIST"/>
      <sheetName val="MATERIAL B"/>
      <sheetName val="MATERIAL"/>
      <sheetName val="BENDING REPORT"/>
      <sheetName val="INPS RELEASE"/>
      <sheetName val="PAINTING REPORT"/>
      <sheetName val="hydro test"/>
      <sheetName val="km337+533î60-km3ó4 (2)"/>
      <sheetName val="WUA"/>
      <sheetName val="Thuc thanh"/>
      <sheetName val="m361 Base"/>
      <sheetName val="_x0010_p_x0000_Ё"/>
      <sheetName val="K259†Base "/>
      <sheetName val="_x0010_p?Ё"/>
      <sheetName val="Ë261"/>
      <sheetName val="K261_x0000_Base"/>
      <sheetName val="K2_x0016_1 AC"/>
      <sheetName val="Macro2_x0000__x0000__x0000__x0000__x0000__x0000__x0000__x0000__x0000__x0000__x0000__x0000_뻰Ŏ_x0000__x0004__x0000__x0000__x0000__x0000__x0000__x0000_뱤ŏ_x0000_"/>
      <sheetName val="Giao"/>
      <sheetName val="CHIET TINH"/>
      <sheetName val="Bang Gia VL"/>
      <sheetName val="Tong Hop KP"/>
      <sheetName val=" DON GIA"/>
      <sheetName val="CHIET TINH THEO KH.SAT"/>
      <sheetName val="TH9"/>
      <sheetName val="TH12"/>
      <sheetName val="刃割 MTL"/>
      <sheetName val="Km346+60_x0010_-km346+820 (2)"/>
      <sheetName val="km346+00-km3_x0014_6+240 (_x0012_)"/>
      <sheetName val="km345+6_x0016_1-km345+000"/>
      <sheetName val="km342+_x0013_76.41- km342+520.29"/>
      <sheetName val="km342+29_x0017_.58-km3_x0014_2+376.41"/>
      <sheetName val="Duong cong vu hcm (¶)"/>
      <sheetName val="CON(LINH"/>
      <sheetName val="TRUC TI԰_x0000_"/>
      <sheetName val="?"/>
      <sheetName val="K_x0000_5_x0001_ @9_x0008_"/>
      <sheetName val="km338+00-km33Oé100(2)"/>
      <sheetName val="km342+520-km342+690 (2_x0009_"/>
      <sheetName val="959 K98"/>
      <sheetName val="Bang ?ia ca may"/>
      <sheetName val="[RPT.xls?Cmay"/>
      <sheetName val="切割 II"/>
      <sheetName val="_RPT.xlsၝCmay"/>
      <sheetName val="䈇割 DI"/>
      <sheetName val="T_x0008_OP-KL"/>
      <sheetName val="DG%KSAT"/>
      <sheetName val="T1"/>
      <sheetName val="T2"/>
      <sheetName val="T3"/>
      <sheetName val="T4"/>
      <sheetName val="km338+00-km338+100,2)"/>
      <sheetName val="Don gia"/>
      <sheetName val="IBASE"/>
      <sheetName val="KRTK"/>
      <sheetName val="CHEKe VLCHINH"/>
      <sheetName val="XL²_x0000__x0000_t5"/>
      <sheetName val="K219 Subbase"/>
      <sheetName val="Duong cojg vu hcm (13;) (2)"/>
      <sheetName val="Con'ty"/>
      <sheetName val="切割 MၔL"/>
      <sheetName val="?? II"/>
      <sheetName val="_x0010_p_x0000_?"/>
      <sheetName val="K259Base "/>
      <sheetName val="May no"/>
      <sheetName val="Sua chua "/>
      <sheetName val="BC luan chuyen"/>
      <sheetName val="km342+520-km342+690 (2 "/>
      <sheetName val="Thang_x0000__x0000_"/>
      <sheetName val="__ MTL"/>
      <sheetName val="__ DI"/>
      <sheetName val="Ho=Ðdong giao khoan"/>
      <sheetName val="TSO_CHUNG"/>
      <sheetName val="K2_x0015_1 AC"/>
      <sheetName val="thang6"/>
      <sheetName val="Sheet4"/>
      <sheetName val="Sheet5"/>
      <sheetName val="Sheet6"/>
      <sheetName val="soktmay"/>
      <sheetName val="k-337+533.60-km338 (2)"/>
      <sheetName val="km341+275-km341)350"/>
      <sheetName val="Bang ke T.toan`"/>
      <sheetName val="km341+1077 -km341+1!77.61"/>
      <sheetName val="km3;7+00-km337+34 (3)"/>
      <sheetName val="Duong cong vu hcm`(2)"/>
      <sheetName val="Duong cong vu_x0000_hcm (9)"/>
      <sheetName val="Duong cong vu_x0000_hcm (4;) (2)"/>
      <sheetName val="Duong cong ve hcm (6)"/>
      <sheetName val="Duong colg vu hcm (3)"/>
      <sheetName val="Duong cnng vu hcm (7;) (2)"/>
      <sheetName val="Duong cong vu hcm(_x0000_Lmat;0)!(2)"/>
      <sheetName val="XL²_x0000__x0000_€t5"/>
      <sheetName val="_RPT.x"/>
      <sheetName val="K261?Base"/>
      <sheetName val="XL²??t5"/>
      <sheetName val="Gía"/>
      <sheetName val="LME"/>
      <sheetName val="chitiet"/>
      <sheetName val="tohop"/>
      <sheetName val="Phu luc XL2"/>
      <sheetName val="NN Tang Giam"/>
      <sheetName val="Phu luc XL1"/>
      <sheetName val="dieuchinh"/>
      <sheetName val="TDTKP"/>
      <sheetName val="DK-KH"/>
      <sheetName val="DG3285"/>
      <sheetName val="C²_x0000__x0000_iet TK131"/>
      <sheetName val="CDPS"/>
      <sheetName val="Duong co?g vu hcm (4)"/>
      <sheetName val="K?5_x0001_ @9_x0008_"/>
      <sheetName val="_RPT.xls?Cmay"/>
      <sheetName val="?? M?L"/>
      <sheetName val="Du a. nut Nam cau Tlong"/>
      <sheetName val="Sheet04"/>
      <sheetName val="000000000000"/>
      <sheetName val="100000000000"/>
      <sheetName val="200000000000"/>
      <sheetName val="300000000000"/>
      <sheetName val="400000000000"/>
      <sheetName val="D"/>
      <sheetName val="K251 K)8"/>
    </sheetNames>
    <sheetDataSet>
      <sheetData sheetId="0" refreshError="1"/>
      <sheetData sheetId="1" refreshError="1"/>
      <sheetData sheetId="2"/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A10" t="str">
            <v>5S</v>
          </cell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J17">
            <v>0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A31" t="str">
            <v>5S</v>
          </cell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  <cell r="Q55" t="str">
            <v xml:space="preserve">S_x0001_N_x0002_1a_x0000__x0017_T«n nÒn b»ng c¸t ®Çm kü_x0002_m3_x0000_%X©y mãng ®¸ 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F90">
            <v>0</v>
          </cell>
          <cell r="G90">
            <v>0</v>
          </cell>
          <cell r="H90">
            <v>2.2251287283221441E-307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F130">
            <v>0</v>
          </cell>
          <cell r="G130">
            <v>0</v>
          </cell>
          <cell r="H130">
            <v>0</v>
          </cell>
          <cell r="I130">
            <v>7.0000000000000007E-2</v>
          </cell>
          <cell r="J130">
            <v>0</v>
          </cell>
          <cell r="K130">
            <v>7.0000000000000007E-2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2</v>
          </cell>
          <cell r="Q130">
            <v>0</v>
          </cell>
          <cell r="R130">
            <v>0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J146">
            <v>0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J174">
            <v>0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F175">
            <v>0</v>
          </cell>
          <cell r="G175">
            <v>0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J190">
            <v>8.42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L195">
            <v>2</v>
          </cell>
          <cell r="M195">
            <v>0</v>
          </cell>
          <cell r="N195">
            <v>4.1166770151461775E-312</v>
          </cell>
          <cell r="O195" t="str">
            <v>40S</v>
          </cell>
          <cell r="P195">
            <v>2</v>
          </cell>
          <cell r="Q195">
            <v>3.9099923706054689</v>
          </cell>
          <cell r="R195">
            <v>1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J220">
            <v>0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F223">
            <v>0</v>
          </cell>
          <cell r="G223">
            <v>0</v>
          </cell>
          <cell r="H223">
            <v>0</v>
          </cell>
          <cell r="I223">
            <v>7.0000000000000007E-2</v>
          </cell>
          <cell r="J223">
            <v>0</v>
          </cell>
          <cell r="K223">
            <v>7.0000000000000007E-2</v>
          </cell>
          <cell r="L223">
            <v>2.12451171875</v>
          </cell>
          <cell r="M223">
            <v>0</v>
          </cell>
          <cell r="N223">
            <v>4.7320557945261064E-312</v>
          </cell>
          <cell r="O223">
            <v>80</v>
          </cell>
          <cell r="P223">
            <v>2</v>
          </cell>
          <cell r="Q223">
            <v>3.73</v>
          </cell>
          <cell r="R223">
            <v>1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  <cell r="R237">
            <v>0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A245">
            <v>0</v>
          </cell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A257">
            <v>0</v>
          </cell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  <cell r="Q261">
            <v>0</v>
          </cell>
          <cell r="R261">
            <v>0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H269">
            <v>0</v>
          </cell>
          <cell r="I269">
            <v>7.0000000000000007E-2</v>
          </cell>
          <cell r="J269">
            <v>0</v>
          </cell>
          <cell r="K269">
            <v>7.0000000000000007E-2</v>
          </cell>
          <cell r="M269">
            <v>0</v>
          </cell>
          <cell r="P269">
            <v>2</v>
          </cell>
          <cell r="R269">
            <v>0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A287" t="str">
            <v>80S</v>
          </cell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8</v>
          </cell>
          <cell r="Q313">
            <v>0</v>
          </cell>
          <cell r="R313">
            <v>0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F344">
            <v>0</v>
          </cell>
          <cell r="I344">
            <v>0.51</v>
          </cell>
          <cell r="J344">
            <v>4.29</v>
          </cell>
          <cell r="K344">
            <v>4.8</v>
          </cell>
          <cell r="L344">
            <v>4</v>
          </cell>
          <cell r="O344">
            <v>160</v>
          </cell>
          <cell r="P344">
            <v>4</v>
          </cell>
          <cell r="Q344">
            <v>0</v>
          </cell>
          <cell r="R344">
            <v>7.2784507436844332E-312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J375">
            <v>0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F412">
            <v>0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F415">
            <v>0</v>
          </cell>
          <cell r="G415">
            <v>0</v>
          </cell>
          <cell r="H415">
            <v>0</v>
          </cell>
          <cell r="I415">
            <v>7.0000000000000007E-2</v>
          </cell>
          <cell r="J415">
            <v>0</v>
          </cell>
          <cell r="K415">
            <v>7.0000000000000007E-2</v>
          </cell>
          <cell r="L415">
            <v>2</v>
          </cell>
          <cell r="M415">
            <v>0</v>
          </cell>
          <cell r="N415">
            <v>8.8062877131794293E-312</v>
          </cell>
          <cell r="O415" t="str">
            <v xml:space="preserve">XS </v>
          </cell>
          <cell r="P415">
            <v>2</v>
          </cell>
          <cell r="Q415">
            <v>3.2</v>
          </cell>
          <cell r="R415">
            <v>1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A418">
            <v>2</v>
          </cell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F418">
            <v>0</v>
          </cell>
          <cell r="G418">
            <v>0</v>
          </cell>
          <cell r="H418">
            <v>0</v>
          </cell>
          <cell r="I418">
            <v>7.0000000000000007E-2</v>
          </cell>
          <cell r="J418">
            <v>0</v>
          </cell>
          <cell r="K418">
            <v>7.0000000000000007E-2</v>
          </cell>
          <cell r="L418">
            <v>2</v>
          </cell>
          <cell r="M418">
            <v>0</v>
          </cell>
          <cell r="N418">
            <v>8.8699475869083874E-312</v>
          </cell>
          <cell r="O418" t="str">
            <v xml:space="preserve">XS </v>
          </cell>
          <cell r="P418">
            <v>2</v>
          </cell>
          <cell r="Q418">
            <v>3.73</v>
          </cell>
          <cell r="R418">
            <v>1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F419">
            <v>0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F429">
            <v>0</v>
          </cell>
          <cell r="G429">
            <v>0</v>
          </cell>
          <cell r="H429">
            <v>0</v>
          </cell>
          <cell r="I429">
            <v>0.13</v>
          </cell>
          <cell r="J429">
            <v>0.17</v>
          </cell>
          <cell r="K429">
            <v>0.30000000000000004</v>
          </cell>
          <cell r="L429">
            <v>2</v>
          </cell>
          <cell r="M429">
            <v>0</v>
          </cell>
          <cell r="N429">
            <v>9.1033671239145674E-312</v>
          </cell>
          <cell r="O429" t="str">
            <v xml:space="preserve">XS </v>
          </cell>
          <cell r="P429">
            <v>2</v>
          </cell>
          <cell r="Q429">
            <v>0</v>
          </cell>
          <cell r="R429">
            <v>9.0821471660049147E-312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F440">
            <v>0</v>
          </cell>
          <cell r="G440">
            <v>0</v>
          </cell>
          <cell r="H440">
            <v>0</v>
          </cell>
          <cell r="I440">
            <v>0.51</v>
          </cell>
          <cell r="J440">
            <v>1.59</v>
          </cell>
          <cell r="K440">
            <v>2.1</v>
          </cell>
          <cell r="L440">
            <v>4</v>
          </cell>
          <cell r="M440">
            <v>0</v>
          </cell>
          <cell r="N440">
            <v>9.3367866609207473E-312</v>
          </cell>
          <cell r="O440" t="str">
            <v xml:space="preserve">XS </v>
          </cell>
          <cell r="P440">
            <v>4</v>
          </cell>
          <cell r="Q440">
            <v>0</v>
          </cell>
          <cell r="R440">
            <v>9.3155667030110946E-312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F451">
            <v>0</v>
          </cell>
          <cell r="G451">
            <v>0</v>
          </cell>
          <cell r="H451">
            <v>0</v>
          </cell>
          <cell r="I451">
            <v>2.64</v>
          </cell>
          <cell r="J451">
            <v>13.86</v>
          </cell>
          <cell r="K451">
            <v>16.5</v>
          </cell>
          <cell r="L451">
            <v>9</v>
          </cell>
          <cell r="M451">
            <v>0</v>
          </cell>
          <cell r="N451">
            <v>9.5702061979269273E-312</v>
          </cell>
          <cell r="O451" t="str">
            <v xml:space="preserve">XS </v>
          </cell>
          <cell r="P451">
            <v>9</v>
          </cell>
          <cell r="Q451">
            <v>0</v>
          </cell>
          <cell r="R451">
            <v>9.5489862400172746E-312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4.2600000000000282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2</v>
          </cell>
          <cell r="Q465">
            <v>0</v>
          </cell>
          <cell r="R465">
            <v>0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F478">
            <v>0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 refreshError="1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 refreshError="1"/>
      <sheetData sheetId="403"/>
      <sheetData sheetId="404"/>
      <sheetData sheetId="405"/>
      <sheetData sheetId="406" refreshError="1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/>
      <sheetData sheetId="442" refreshError="1"/>
      <sheetData sheetId="443" refreshError="1"/>
      <sheetData sheetId="444"/>
      <sheetData sheetId="445" refreshError="1"/>
      <sheetData sheetId="446" refreshError="1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 refreshError="1"/>
      <sheetData sheetId="527"/>
      <sheetData sheetId="528"/>
      <sheetData sheetId="529"/>
      <sheetData sheetId="530"/>
      <sheetData sheetId="531"/>
      <sheetData sheetId="532"/>
      <sheetData sheetId="533" refreshError="1"/>
      <sheetData sheetId="534"/>
      <sheetData sheetId="535"/>
      <sheetData sheetId="536"/>
      <sheetData sheetId="537" refreshError="1"/>
      <sheetData sheetId="538"/>
      <sheetData sheetId="539"/>
      <sheetData sheetId="540" refreshError="1"/>
      <sheetData sheetId="541" refreshError="1"/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 refreshError="1"/>
      <sheetData sheetId="554"/>
      <sheetData sheetId="555" refreshError="1"/>
      <sheetData sheetId="556"/>
      <sheetData sheetId="557"/>
      <sheetData sheetId="558"/>
      <sheetData sheetId="559"/>
      <sheetData sheetId="560" refreshError="1"/>
      <sheetData sheetId="561" refreshError="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/>
      <sheetData sheetId="570"/>
      <sheetData sheetId="571"/>
      <sheetData sheetId="572" refreshError="1"/>
      <sheetData sheetId="573" refreshError="1"/>
      <sheetData sheetId="574"/>
      <sheetData sheetId="575"/>
      <sheetData sheetId="576"/>
      <sheetData sheetId="577"/>
      <sheetData sheetId="578" refreshError="1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 refreshError="1"/>
      <sheetData sheetId="608" refreshError="1"/>
      <sheetData sheetId="609"/>
      <sheetData sheetId="610" refreshError="1"/>
      <sheetData sheetId="611" refreshError="1"/>
      <sheetData sheetId="612"/>
      <sheetData sheetId="613" refreshError="1"/>
      <sheetData sheetId="614"/>
      <sheetData sheetId="615"/>
      <sheetData sheetId="616"/>
      <sheetData sheetId="617"/>
      <sheetData sheetId="618"/>
      <sheetData sheetId="619"/>
      <sheetData sheetId="620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thop"/>
      <sheetName val="bton"/>
      <sheetName val="DD 10KV"/>
      <sheetName val="TTDD10KV"/>
      <sheetName val="gcsat"/>
      <sheetName val="00000000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i khoan"/>
      <sheetName val="So KT"/>
      <sheetName val="Module2"/>
      <sheetName val="Module1"/>
      <sheetName val="Module3"/>
      <sheetName val="Congty"/>
      <sheetName val="VPPN"/>
      <sheetName val="XN74"/>
      <sheetName val="XN54"/>
      <sheetName val="XN33"/>
      <sheetName val="NK96"/>
      <sheetName val="XL4Test5"/>
      <sheetName val="tong hop"/>
      <sheetName val="phan tich DG"/>
      <sheetName val="gia vat lieu"/>
      <sheetName val="gia xe may"/>
      <sheetName val="gia nhan cong"/>
      <sheetName val="28-9"/>
      <sheetName val="27-9"/>
      <sheetName val="26-9"/>
      <sheetName val="25-9"/>
      <sheetName val="24-9"/>
      <sheetName val="23-9"/>
      <sheetName val="22-9"/>
      <sheetName val="21-9"/>
      <sheetName val="20-9"/>
      <sheetName val="19-9"/>
      <sheetName val="18-9"/>
      <sheetName val="17-9"/>
      <sheetName val="16-9"/>
      <sheetName val="15-9"/>
      <sheetName val="14-9"/>
      <sheetName val="13-9"/>
      <sheetName val="12-9"/>
      <sheetName val="11-9"/>
      <sheetName val="10-9"/>
      <sheetName val="9-9"/>
      <sheetName val="8-9"/>
      <sheetName val="7-9"/>
      <sheetName val="6-9"/>
      <sheetName val="5-9"/>
      <sheetName val="4-9"/>
      <sheetName val="3-9"/>
      <sheetName val="2-9"/>
      <sheetName val="1-9"/>
      <sheetName val="30-8"/>
      <sheetName val="29-8"/>
      <sheetName val="28-8"/>
      <sheetName val="27-8"/>
      <sheetName val="26-8"/>
      <sheetName val="25-8"/>
      <sheetName val="24-8"/>
      <sheetName val="23-8"/>
      <sheetName val="22-8"/>
      <sheetName val="21-8"/>
      <sheetName val="20-8"/>
      <sheetName val="19-8"/>
      <sheetName val="18-8"/>
      <sheetName val="17-8"/>
      <sheetName val="16-8"/>
      <sheetName val="15-8"/>
      <sheetName val="14-8"/>
      <sheetName val="13-8"/>
      <sheetName val="12-8"/>
      <sheetName val="11-8"/>
      <sheetName val="10-8"/>
      <sheetName val="9-8"/>
      <sheetName val="8-8"/>
      <sheetName val="7-8"/>
      <sheetName val="6-8"/>
      <sheetName val="5-8"/>
      <sheetName val="4-8"/>
      <sheetName val="03-8"/>
      <sheetName val="02-8"/>
      <sheetName val="01-8"/>
      <sheetName val="31-7"/>
      <sheetName val="30-7"/>
      <sheetName val="29-7"/>
      <sheetName val="28-7"/>
      <sheetName val="mau"/>
      <sheetName val="00000000"/>
      <sheetName val="10000000"/>
      <sheetName val="Sheet2"/>
      <sheetName val="Sheet1"/>
      <sheetName val="Do Thi Tho M.M (1)"/>
      <sheetName val="Nguyen Van Ly M.M (2)"/>
      <sheetName val="Dinh Van Hai M.M (3)"/>
      <sheetName val="Tran Van Thai  M.M (4) "/>
      <sheetName val="Tran Thi lan  M.M (5) "/>
      <sheetName val="Pham Thi Thin  M.M (6)"/>
      <sheetName val="Pham Thi Thuong  M.M (7)"/>
      <sheetName val="le Thi Thuc  M.M (8)"/>
      <sheetName val="Ngo Van Nhan M.M (9)"/>
      <sheetName val="Le Tat Ve M.M (10)"/>
      <sheetName val="Le Tat Ve M.M (11)"/>
      <sheetName val="Le Thi Nhan M.M (12)"/>
      <sheetName val="Le Thi Nhan 12(2)"/>
      <sheetName val="Doan Van Chin 13(1)"/>
      <sheetName val="Doan Van Chin 13(2)"/>
      <sheetName val="Dinh Van Ranh 14(1)"/>
      <sheetName val="Nguyen Duy Lien 15(2)"/>
      <sheetName val="Le Huu Hanh 16(1)"/>
      <sheetName val="Le Huu Hanh 16(2)"/>
      <sheetName val="Le Tat Ve 17(2)"/>
      <sheetName val="Phung Thi Hien 18(1)"/>
      <sheetName val="Phung Thi Hien 18(2)"/>
      <sheetName val="Ngo Xuan Dap 19(2)"/>
      <sheetName val="Le Huu Hung 20(2)"/>
      <sheetName val="Le Tri An 21(2)"/>
      <sheetName val="Hoang Van Chuong 22(2)"/>
      <sheetName val="Le Thi Ly 23(2)"/>
      <sheetName val="Vu Dinh Tre 24(2)"/>
      <sheetName val="Le Huu Hoa 25(2)"/>
      <sheetName val="Le Tat Ve 26(2)"/>
      <sheetName val="Hoang Thi Binh 27(2)"/>
      <sheetName val="Hoang Thi Binh 28(2)"/>
      <sheetName val="Le Huu Thuy 29(2)"/>
      <sheetName val="Mau moi"/>
      <sheetName val="PV THIEU(2)"/>
      <sheetName val="NTMEN4(1)"/>
      <sheetName val="XL4Poppy"/>
      <sheetName val="MTL$-INTER"/>
      <sheetName val="GVL"/>
      <sheetName val="400-415.37"/>
      <sheetName val="KL NR2"/>
      <sheetName val="NR2 565 PQ DQ"/>
      <sheetName val="565 DD"/>
      <sheetName val="M2-415.37"/>
      <sheetName val="Cong"/>
      <sheetName val="507 PQ"/>
      <sheetName val="507 DD"/>
      <sheetName val=" Subbase"/>
      <sheetName val="NR2"/>
      <sheetName val="THCP"/>
      <sheetName val="BQT"/>
      <sheetName val="RG"/>
      <sheetName val="Sheet3"/>
      <sheetName val="BCVT"/>
      <sheetName val="BKHD"/>
      <sheetName val="TN"/>
      <sheetName val="ND"/>
      <sheetName val="VL"/>
      <sheetName val="KQHDKD"/>
      <sheetName val="KHOI_DONG"/>
      <sheetName val="Inctiettk"/>
      <sheetName val="cd taikhoan"/>
      <sheetName val="NK_CHUNG"/>
      <sheetName val="CD_PSINH"/>
      <sheetName val="CDKT"/>
      <sheetName val="MAKHACH"/>
      <sheetName val="TH_CNO"/>
      <sheetName val="tienluong"/>
      <sheetName val="NEW-PANEL"/>
      <sheetName val="Phu cap"/>
      <sheetName val="phu cap nam"/>
      <sheetName val="Mau 1 PGD"/>
      <sheetName val="Mau 2PGD"/>
      <sheetName val="Mau 3 PGD"/>
      <sheetName val="mau so 01A"/>
      <sheetName val="mau so 2"/>
      <sheetName val="mau so 3"/>
      <sheetName val="PCCM"/>
      <sheetName val="VC"/>
      <sheetName val="chitiet"/>
      <sheetName val="C/ngty"/>
      <sheetName val=""/>
      <sheetName val="DOAM0654CAS"/>
      <sheetName val="hold5"/>
      <sheetName val="hold6"/>
      <sheetName val="Truot_nen"/>
      <sheetName val="DD 10KV"/>
      <sheetName val="sat"/>
      <sheetName val="ptvt"/>
      <sheetName val="DI-ESTI"/>
      <sheetName val="DG chi tiet"/>
      <sheetName val="TT"/>
      <sheetName val="Phung Thi HIen 18(2_x0009_"/>
      <sheetName val="Le Tri An 2_x0011_(2)"/>
      <sheetName val="H/ang Van Chuong 22(2)"/>
      <sheetName val="Le_x0000_Huu Hoa 25(2)"/>
      <sheetName val="Le Huu Thuy 2_x0019_(2)"/>
      <sheetName val="Hoang Van Chuong _x0000_2(2)"/>
      <sheetName val="X_x0000_4Test5"/>
      <sheetName val="DI_ESTI"/>
      <sheetName val="Le Tat Ve M.M (1ÿÿ"/>
      <sheetName val="Le ThÿÿNhan M.M (12)"/>
      <sheetName val="ଶᐭ8"/>
      <sheetName val="klnd"/>
      <sheetName val="DTmd"/>
      <sheetName val="thnl"/>
      <sheetName val="htxl"/>
      <sheetName val="bvl"/>
      <sheetName val="kpct"/>
      <sheetName val="THKP"/>
      <sheetName val="Phung Thi HIen 18(2 "/>
      <sheetName val="Nguyen Duy Lien ႀ￸(2)"/>
      <sheetName val="Le Thi Ly 23(2_x0009_"/>
      <sheetName val="Le Thi Nha_x0000__x0000_f_x0000__x0001__x0000__x0000_"/>
      <sheetName val="_x0002__x0000_"/>
      <sheetName val="BTH phi"/>
      <sheetName val="BLT phi"/>
      <sheetName val="phi,le phi"/>
      <sheetName val="Bien Lai TON"/>
      <sheetName val="BCQT "/>
      <sheetName val="Giay di duong"/>
      <sheetName val="BC QT cua tung ap"/>
      <sheetName val="GIAO CHI TIEU THU QUY 07"/>
      <sheetName val="BANG TONG HOP GIAY NOP TIEN"/>
      <sheetName val="Nguyen Duy Lien ??(2)"/>
      <sheetName val="Tra_bang"/>
      <sheetName val="XJ74"/>
      <sheetName val="T11,12-2001"/>
      <sheetName val="General"/>
      <sheetName val="LIST"/>
      <sheetName val="Girder"/>
      <sheetName val="NR2Ƞ565 PQ DQ"/>
      <sheetName val="tra-vat-lieu"/>
      <sheetName val="??8"/>
      <sheetName val="PTDG"/>
      <sheetName val="SPL4"/>
      <sheetName val="Le"/>
      <sheetName val="Le?Huu Hoa 25(2)"/>
      <sheetName val="C_ngty"/>
      <sheetName val="Hoang Van Chuong "/>
      <sheetName val="X"/>
      <sheetName val="13)8"/>
      <sheetName val="Hoang Van Chuong ?2(2)"/>
      <sheetName val="X?4Test5"/>
      <sheetName val="ma_pt"/>
      <sheetName val="CSDL"/>
      <sheetName val="BK"/>
      <sheetName val="PNK"/>
      <sheetName val="PXK"/>
      <sheetName val="PTL"/>
      <sheetName val="NXT"/>
      <sheetName val="STH131"/>
      <sheetName val="MAU PX"/>
      <sheetName val="331"/>
      <sheetName val="H_ang Van Chuong 22(2)"/>
      <sheetName val="Nguyen Duy Lien __(2)"/>
      <sheetName val="ESTI."/>
      <sheetName val="IBASE"/>
      <sheetName val="Le Heu Hoa 25(2_x0009_"/>
      <sheetName val="Hoang Thi Binh 08(2)"/>
      <sheetName val="Tai_khoan"/>
      <sheetName val="So_KT"/>
      <sheetName val="tong_hop"/>
      <sheetName val="phan_tich_DG"/>
      <sheetName val="gia_vat_lieu"/>
      <sheetName val="gia_xe_may"/>
      <sheetName val="gia_nhan_cong"/>
      <sheetName val="cd_taikhoan"/>
      <sheetName val="Do_Thi_Tho_M_M_(1)"/>
      <sheetName val="Nguyen_Van_Ly_M_M_(2)"/>
      <sheetName val="Dinh_Van_Hai_M_M_(3)"/>
      <sheetName val="Tran_Van_Thai__M_M_(4)_"/>
      <sheetName val="Tran_Thi_lan__M_M_(5)_"/>
      <sheetName val="Pham_Thi_Thin__M_M_(6)"/>
      <sheetName val="Pham_Thi_Thuong__M_M_(7)"/>
      <sheetName val="le_Thi_Thuc__M_M_(8)"/>
      <sheetName val="Ngo_Van_Nhan_M_M_(9)"/>
      <sheetName val="Le_Tat_Ve_M_M_(10)"/>
      <sheetName val="Le_Tat_Ve_M_M_(11)"/>
      <sheetName val="Le_Thi_Nhan_M_M_(12)"/>
      <sheetName val="Le_Thi_Nhan_12(2)"/>
      <sheetName val="Doan_Van_Chin_13(1)"/>
      <sheetName val="Doan_Van_Chin_13(2)"/>
      <sheetName val="Dinh_Van_Ranh_14(1)"/>
      <sheetName val="Nguyen_Duy_Lien_15(2)"/>
      <sheetName val="Le_Huu_Hanh_16(1)"/>
      <sheetName val="Le_Huu_Hanh_16(2)"/>
      <sheetName val="Le_Tat_Ve_17(2)"/>
      <sheetName val="Phung_Thi_Hien_18(1)"/>
      <sheetName val="Phung_Thi_Hien_18(2)"/>
      <sheetName val="Ngo_Xuan_Dap_19(2)"/>
      <sheetName val="Le_Huu_Hung_20(2)"/>
      <sheetName val="Le_Tri_An_21(2)"/>
      <sheetName val="Hoang_Van_Chuong_22(2)"/>
      <sheetName val="Le_Thi_Ly_23(2)"/>
      <sheetName val="Vu_Dinh_Tre_24(2)"/>
      <sheetName val="Le_Huu_Hoa_25(2)"/>
      <sheetName val="Le_Tat_Ve_26(2)"/>
      <sheetName val="Hoang_Thi_Binh_27(2)"/>
      <sheetName val="Hoang_Thi_Binh_28(2)"/>
      <sheetName val="Le_Huu_Thuy_29(2)"/>
      <sheetName val="Mau_moi"/>
      <sheetName val="PV_THIEU(2)"/>
      <sheetName val="400-415_37"/>
      <sheetName val="KL_NR2"/>
      <sheetName val="NR2_565_PQ_DQ"/>
      <sheetName val="565_DD"/>
      <sheetName val="M2-415_37"/>
      <sheetName val="507_PQ"/>
      <sheetName val="507_DD"/>
      <sheetName val="_Subbase"/>
      <sheetName val="Phu_cap"/>
      <sheetName val="phu_cap_nam"/>
      <sheetName val="Mau_1_PGD"/>
      <sheetName val="Mau_2PGD"/>
      <sheetName val="Mau_3_PGD"/>
      <sheetName val="mau_so_01A"/>
      <sheetName val="mau_so_2"/>
      <sheetName val="mau_so_3"/>
      <sheetName val="THONG KE"/>
      <sheetName val="Le_Huu Hoa 25(2)"/>
      <sheetName val="Hoang Van Chuong _2(2)"/>
      <sheetName val="X_4Test5"/>
      <sheetName val="__8"/>
      <sheetName val="NR2?565 PQ DQ"/>
      <sheetName val="SOKT-Q3CT"/>
      <sheetName val="LDC"/>
      <sheetName val="LDB"/>
      <sheetName val="LDA"/>
      <sheetName val="LD"/>
      <sheetName val="Sbq18"/>
      <sheetName val="Pham Thi Thuong  M.M (7i"/>
      <sheetName val="Le Thi Ly 23(2 "/>
      <sheetName val="MïJule2"/>
      <sheetName val="_x0011_3-8"/>
      <sheetName val="VL10KV"/>
      <sheetName val="TBA 250"/>
      <sheetName val="VL 0_4KV"/>
      <sheetName val="VLCong to"/>
      <sheetName val="_x0004_OAM0654CAS"/>
      <sheetName val="KEM NGHIEN GIA CONG"/>
      <sheetName val="Le Thi Nha??f?_x0001_??"/>
      <sheetName val="_x0002_?"/>
      <sheetName val="DMTK"/>
      <sheetName val="Le Thi Nha"/>
      <sheetName val="NR2_565 PQ DQ"/>
      <sheetName val="Sheet26"/>
      <sheetName val="Parem"/>
      <sheetName val="Book 1 Summary"/>
      <sheetName val="nhap theo ngay vao"/>
      <sheetName val="tra_vat_lieu"/>
      <sheetName val="Le_x0000_Huu Hanh 16(1)"/>
      <sheetName val="Le Thi_x0000_Nhan M.M (12)"/>
      <sheetName val="SumSBU"/>
      <sheetName val="Chi Tiet"/>
      <sheetName val="Le Thi Nha?f?_x0001_?"/>
      <sheetName val="Le?Huu Hanh 16(1)"/>
      <sheetName val="Le Thi?Nhan M.M (12)"/>
      <sheetName val="Le Thi Nha__f__x0001___"/>
      <sheetName val="_x0002__"/>
      <sheetName val="Le Thi"/>
      <sheetName val="Pham ThiðThuong  M.M (7)"/>
      <sheetName val="Le Tat Ve M.M (19)"/>
      <sheetName val="PR THIEU(2)"/>
      <sheetName val="FD"/>
      <sheetName val="GI"/>
      <sheetName val="EE (3)"/>
      <sheetName val="PAVEMENT"/>
      <sheetName val="TRAFFIC"/>
      <sheetName val="Le Heu Hoa 25(2 "/>
      <sheetName val="DTCT"/>
      <sheetName val="MTO REV.2(ARMOR)"/>
      <sheetName val="Module#"/>
      <sheetName val="N61"/>
      <sheetName val="400-015.37"/>
      <sheetName val="ctTBA"/>
      <sheetName val="hgld5"/>
      <sheetName val="t-h HA THE"/>
      <sheetName val="Dinh nghia"/>
      <sheetName val="Main"/>
      <sheetName val="Pham T(i Thuong  M.M (7)"/>
      <sheetName val="so chi tiet"/>
      <sheetName val="DANGBAN"/>
      <sheetName val="phu_x0000_cap nam"/>
      <sheetName val="Pham Thi(Thuong  M.M (7)"/>
      <sheetName val="Le Hue Hanh 16(2)"/>
      <sheetName val="ptdg "/>
      <sheetName val="ptke"/>
      <sheetName val="28-8_x0000__x0000__x0000__x0000__x0000__x0000__x0000__x0000__x0000__x0000__x0000__x0000_㢈ȣ_x0000__x0004__x0000__x0000__x0000__x0000__x0000__x0000_䴀ȣ_x0000__x0000__x0000_"/>
      <sheetName val="17-9_x0000_Ǝ鞜_x000c_饼Ǝ⳪_x000c_"/>
      <sheetName val="NHATKY"/>
      <sheetName val="NHATKYC"/>
      <sheetName val="MTO REV.0"/>
      <sheetName val="Loading"/>
      <sheetName val="Solieu"/>
      <sheetName val="Doan Van ࡃhin 13(1)"/>
      <sheetName val="DULIEU"/>
      <sheetName val="Tai_khoan1"/>
      <sheetName val="So_KT1"/>
      <sheetName val="tong_hop1"/>
      <sheetName val="phan_tich_DG1"/>
      <sheetName val="gia_vat_lieu1"/>
      <sheetName val="gia_xe_may1"/>
      <sheetName val="gia_nhan_cong1"/>
      <sheetName val="Do_Thi_Tho_M_M_(1)1"/>
      <sheetName val="Nguyen_Van_Ly_M_M_(2)1"/>
      <sheetName val="Dinh_Van_Hai_M_M_(3)1"/>
      <sheetName val="Tran_Van_Thai__M_M_(4)_1"/>
      <sheetName val="Tran_Thi_lan__M_M_(5)_1"/>
      <sheetName val="Pham_Thi_Thin__M_M_(6)1"/>
      <sheetName val="Pham_Thi_Thuong__M_M_(7)1"/>
      <sheetName val="le_Thi_Thuc__M_M_(8)1"/>
      <sheetName val="Ngo_Van_Nhan_M_M_(9)1"/>
      <sheetName val="Le_Tat_Ve_M_M_(10)1"/>
      <sheetName val="Le_Tat_Ve_M_M_(11)1"/>
      <sheetName val="Le_Thi_Nhan_M_M_(12)1"/>
      <sheetName val="Le_Thi_Nhan_12(2)1"/>
      <sheetName val="Doan_Van_Chin_13(1)1"/>
      <sheetName val="Doan_Van_Chin_13(2)1"/>
      <sheetName val="Dinh_Van_Ranh_14(1)1"/>
      <sheetName val="Nguyen_Duy_Lien_15(2)1"/>
      <sheetName val="Le_Huu_Hanh_16(1)1"/>
      <sheetName val="Le_Huu_Hanh_16(2)1"/>
      <sheetName val="Le_Tat_Ve_17(2)1"/>
      <sheetName val="Phung_Thi_Hien_18(1)1"/>
      <sheetName val="Phung_Thi_Hien_18(2)1"/>
      <sheetName val="Ngo_Xuan_Dap_19(2)1"/>
      <sheetName val="Le_Huu_Hung_20(2)1"/>
      <sheetName val="Le_Tri_An_21(2)1"/>
      <sheetName val="Hoang_Van_Chuong_22(2)1"/>
      <sheetName val="Le_Thi_Ly_23(2)1"/>
      <sheetName val="Vu_Dinh_Tre_24(2)1"/>
      <sheetName val="Le_Huu_Hoa_25(2)1"/>
      <sheetName val="Le_Tat_Ve_26(2)1"/>
      <sheetName val="Hoang_Thi_Binh_27(2)1"/>
      <sheetName val="Hoang_Thi_Binh_28(2)1"/>
      <sheetName val="Le_Huu_Thuy_29(2)1"/>
      <sheetName val="Mau_moi1"/>
      <sheetName val="PV_THIEU(2)1"/>
      <sheetName val="400-415_371"/>
      <sheetName val="KL_NR21"/>
      <sheetName val="NR2_565_PQ_DQ1"/>
      <sheetName val="565_DD1"/>
      <sheetName val="M2-415_371"/>
      <sheetName val="507_PQ1"/>
      <sheetName val="507_DD1"/>
      <sheetName val="_Subbase1"/>
      <sheetName val="cd_taikhoan1"/>
      <sheetName val="Phu_cap1"/>
      <sheetName val="phu_cap_nam1"/>
      <sheetName val="Mau_1_PGD1"/>
      <sheetName val="Mau_2PGD1"/>
      <sheetName val="Mau_3_PGD1"/>
      <sheetName val="mau_so_01A1"/>
      <sheetName val="mau_so_21"/>
      <sheetName val="mau_so_31"/>
      <sheetName val="Hoang_Van_Chuong_2(2)"/>
      <sheetName val="Phung_Thi_HIen_18(2_1"/>
      <sheetName val="Le_Tri_An_2(2)"/>
      <sheetName val="H/ang_Van_Chuong_22(2)"/>
      <sheetName val="LeHuu_Hoa_25(2)"/>
      <sheetName val="Phung_Thi_HIen_18(2_"/>
      <sheetName val="Nguyen_Duy_Lien_ႀ￸(2)"/>
      <sheetName val="Nguyen_Duy_Lien_??(2)"/>
      <sheetName val="DG_chi_tiet"/>
      <sheetName val="Le?Huu_Hoa_25(2)"/>
      <sheetName val="Le_Huu_Thuy_2(2)"/>
      <sheetName val="BTH_phi"/>
      <sheetName val="BLT_phi"/>
      <sheetName val="phi,le_phi"/>
      <sheetName val="Bien_Lai_TON"/>
      <sheetName val="BCQT_"/>
      <sheetName val="Giay_di_duong"/>
      <sheetName val="BC_QT_cua_tung_ap"/>
      <sheetName val="GIAO_CHI_TIEU_THU_QUY_07"/>
      <sheetName val="BANG_TONG_HOP_GIAY_NOP_TIEN"/>
      <sheetName val="Le_Tat_Ve_M_M_(1ÿÿ"/>
      <sheetName val="Le_ThÿÿNhan_M_M_(12)"/>
      <sheetName val="Le_Thi_Ly_23(2_1"/>
      <sheetName val="Hoang_Van_Chuong_?2(2)"/>
      <sheetName val="H_ang_Van_Chuong_22(2)"/>
      <sheetName val="Hoang_Van_Chuong_"/>
      <sheetName val="MAU_PX"/>
      <sheetName val="KEM_NGHIEN_GIA_CONG"/>
      <sheetName val="NR2Ƞ565_PQ_DQ"/>
      <sheetName val="Nguyen_Duy_Lien___(2)"/>
      <sheetName val="Le_Huu_Hoa_25(2)2"/>
      <sheetName val="Hoang_Van_Chuong__2(2)"/>
      <sheetName val="Le_Thi_Nhaf"/>
      <sheetName val="OAM0654CAS"/>
      <sheetName val="DD_10KV"/>
      <sheetName val="Pham_Thi_Thuong__M_M_(7i"/>
      <sheetName val="3-8"/>
      <sheetName val="Le_Heu_Hoa_25(2_"/>
      <sheetName val="Hoang_Thi_Binh_08(2)"/>
      <sheetName val="THONG_KE"/>
      <sheetName val="PR_THIEU(2)"/>
      <sheetName val="Le_Thi_Nha"/>
      <sheetName val="TBA_250"/>
      <sheetName val="VL_0_4KV"/>
      <sheetName val="VLCong_to"/>
      <sheetName val="Le_Thi_Ly_23(2_"/>
      <sheetName val="Le_Thi_Nha??f???"/>
      <sheetName val="?"/>
      <sheetName val="Le Thi Nha_f__x0001__"/>
      <sheetName val="Le_Huu Hanh 16(1)"/>
      <sheetName val="Le Thi_Nhan M.M (12)"/>
      <sheetName val="?_x0000__x0000_6_x0000__x0000__x0000__x0000__x0000__x0000__x0000__x0000__x0000__x0000__x0000__x0000__x0000__x0000__x0000__x0013_[SOKT-Q3CT."/>
      <sheetName val="Xuly_DTHU"/>
      <sheetName val="NKC"/>
      <sheetName val="Le2_x0000__x0000_ Hoa 25(2)"/>
      <sheetName val="KKKKKKKK"/>
      <sheetName val="BDMTK"/>
      <sheetName val="SOKTMAY"/>
      <sheetName val="SUMMARY-BILL4"/>
      <sheetName val="Le _x0014_hi Nhan M.M (12)"/>
      <sheetName val="Le2"/>
      <sheetName val="Le2?? Hoa 25(2)"/>
      <sheetName val="Tables"/>
      <sheetName val="ma-pt"/>
      <sheetName val="#REF!"/>
      <sheetName val="pp1p"/>
      <sheetName val="pp3p "/>
      <sheetName val="pp3p_NC"/>
      <sheetName val="ppht"/>
      <sheetName val="_"/>
      <sheetName val="phu?cap nam"/>
      <sheetName val="28-8????????????㢈ȣ?_x0004_??????䴀ȣ???"/>
      <sheetName val="17-9?Ǝ鞜_x000c_饼Ǝ⳪_x000c_"/>
      <sheetName val="Le2__ Hoa 25(2)"/>
      <sheetName val="tygia"/>
      <sheetName val="???6???????????????_x0013_[SOKT-Q3CT."/>
      <sheetName val="????????"/>
      <sheetName val="Hoang Van Chuong _x005f_x0000_2(2)"/>
      <sheetName val="X_x005f_x0000_4Test5"/>
      <sheetName val="Le Tri An 2_x005f_x0011_(2)"/>
      <sheetName val="Le_x005f_x0000_Huu Hoa 25(2)"/>
      <sheetName val="Le Huu Thuy 2_x005f_x0019_(2)"/>
      <sheetName val="Le Thi Nha_x005f_x0000__x005f_x0000_f_x0000"/>
      <sheetName val="_x005f_x0002__x005f_x0000_"/>
      <sheetName val="_x005f_x0011_3-8"/>
      <sheetName val="Le Thi Nha__f__x005f_x0001___"/>
      <sheetName val="_x005f_x0002__"/>
      <sheetName val="_x005f_x0004_OAM0654CAS"/>
      <sheetName val="Le_x005f_x0000_Huu Hanh 16(1)"/>
      <sheetName val="Le Thi_x005f_x0000_Nhan M.M (12)"/>
      <sheetName val="Phung Thi HIen 18(2_x005f_x0009_"/>
      <sheetName val="Le Thi Nha??f?_x005f_x0001_??"/>
      <sheetName val="_x005f_x0002_?"/>
      <sheetName val="3-_x0019_"/>
      <sheetName val="_x0012_2-8"/>
      <sheetName val="_x0011_4-8"/>
      <sheetName val="Phung_Thi_HIen_18(2 "/>
      <sheetName val="H/ang_Van_Chuong_22(2)1"/>
      <sheetName val="Le_Tat_Ve_M_M_(1ÿÿ1"/>
      <sheetName val="Le_ThÿÿNhan_M_M_(12)1"/>
      <sheetName val="THONG_KE1"/>
      <sheetName val="Phung_Thi_HIen_18(2_2"/>
      <sheetName val="Nguyen_Duy_Lien_ႀ￸(2)1"/>
      <sheetName val="Nguyen_Duy_Lien_??(2)1"/>
      <sheetName val="DG_chi_tiet1"/>
      <sheetName val="Look_up_table"/>
      <sheetName val="1_x0013_-8"/>
      <sheetName val="0_x0013_-8"/>
      <sheetName val="10_x0010_00000"/>
      <sheetName val="Dinh Van HAi M.M (_x0013_)"/>
      <sheetName val="Pham Thi_x0000_Thin  M.M (6)"/>
    </sheetNames>
    <sheetDataSet>
      <sheetData sheetId="0" refreshError="1">
        <row r="3">
          <cell r="A3" t="str">
            <v>111</v>
          </cell>
          <cell r="B3" t="str">
            <v>TiÒn mÆt - VN§</v>
          </cell>
          <cell r="C3" t="str">
            <v>Nî</v>
          </cell>
        </row>
        <row r="4">
          <cell r="A4" t="str">
            <v>1121</v>
          </cell>
          <cell r="B4" t="str">
            <v>TiÒn göi ng©n hµng - VN§</v>
          </cell>
          <cell r="C4" t="str">
            <v>Nî</v>
          </cell>
        </row>
        <row r="5">
          <cell r="A5" t="str">
            <v>1122</v>
          </cell>
          <cell r="B5" t="str">
            <v>TiÒn göi ng©n hµng - ngo¹i tÖ</v>
          </cell>
          <cell r="C5" t="str">
            <v>Nî</v>
          </cell>
        </row>
        <row r="6">
          <cell r="A6" t="str">
            <v>131</v>
          </cell>
          <cell r="B6" t="str">
            <v>ph¶i thu kh¸ch hµng</v>
          </cell>
          <cell r="C6" t="str">
            <v>Nî</v>
          </cell>
        </row>
        <row r="7">
          <cell r="A7" t="str">
            <v>133</v>
          </cell>
          <cell r="B7" t="str">
            <v>ThuÕ GTGT ®­îc khÊu trõ</v>
          </cell>
          <cell r="C7" t="str">
            <v>Nî</v>
          </cell>
        </row>
        <row r="8">
          <cell r="A8" t="str">
            <v>136</v>
          </cell>
          <cell r="B8" t="str">
            <v xml:space="preserve">Ph¶i thu néi bé </v>
          </cell>
          <cell r="C8" t="str">
            <v>Nî</v>
          </cell>
        </row>
        <row r="9">
          <cell r="A9" t="str">
            <v>138</v>
          </cell>
          <cell r="B9" t="str">
            <v>Ph¶i thu kh¸c</v>
          </cell>
          <cell r="C9" t="str">
            <v>Nî</v>
          </cell>
        </row>
        <row r="10">
          <cell r="A10" t="str">
            <v>141</v>
          </cell>
          <cell r="B10" t="str">
            <v>T¹m øng</v>
          </cell>
          <cell r="C10" t="str">
            <v>Nî</v>
          </cell>
        </row>
        <row r="11">
          <cell r="A11" t="str">
            <v>142</v>
          </cell>
          <cell r="B11" t="str">
            <v>Chi phÝ chê ph©n bæ</v>
          </cell>
          <cell r="C11" t="str">
            <v>Nî</v>
          </cell>
        </row>
        <row r="12">
          <cell r="A12" t="str">
            <v>144</v>
          </cell>
          <cell r="B12" t="str">
            <v>ThÕ chÊp ký quü ký c­îc</v>
          </cell>
          <cell r="C12" t="str">
            <v>Nî</v>
          </cell>
        </row>
        <row r="13">
          <cell r="A13" t="str">
            <v>152</v>
          </cell>
          <cell r="B13" t="str">
            <v>Nguyªn liÖu, vËt liÖu</v>
          </cell>
          <cell r="C13" t="str">
            <v>Nî</v>
          </cell>
        </row>
        <row r="14">
          <cell r="A14" t="str">
            <v>153</v>
          </cell>
          <cell r="B14" t="str">
            <v>C«ng cô, dông cô</v>
          </cell>
          <cell r="C14" t="str">
            <v>Nî</v>
          </cell>
        </row>
        <row r="15">
          <cell r="A15" t="str">
            <v>154</v>
          </cell>
          <cell r="B15" t="str">
            <v xml:space="preserve">Chi phÝ SXKD dë dang </v>
          </cell>
          <cell r="C15" t="str">
            <v>Nî</v>
          </cell>
        </row>
        <row r="16">
          <cell r="A16" t="str">
            <v>155</v>
          </cell>
          <cell r="B16" t="str">
            <v>Thµnh phÈm</v>
          </cell>
          <cell r="C16" t="str">
            <v>Nî</v>
          </cell>
        </row>
        <row r="17">
          <cell r="A17" t="str">
            <v>156</v>
          </cell>
          <cell r="B17" t="str">
            <v>Hµng ho¸</v>
          </cell>
          <cell r="C17" t="str">
            <v>Nî</v>
          </cell>
        </row>
        <row r="18">
          <cell r="A18" t="str">
            <v>211</v>
          </cell>
          <cell r="B18" t="str">
            <v>Tµi s¶n cè ®Þnh h÷u h×nh</v>
          </cell>
          <cell r="C18" t="str">
            <v>Nî</v>
          </cell>
        </row>
        <row r="19">
          <cell r="A19" t="str">
            <v>214</v>
          </cell>
          <cell r="B19" t="str">
            <v xml:space="preserve">Hao mßn TSC§ </v>
          </cell>
          <cell r="C19" t="str">
            <v>Cã</v>
          </cell>
        </row>
        <row r="20">
          <cell r="A20" t="str">
            <v>311</v>
          </cell>
          <cell r="B20" t="str">
            <v>Vay ng¾n h¹n</v>
          </cell>
          <cell r="C20" t="str">
            <v>Cã</v>
          </cell>
        </row>
        <row r="21">
          <cell r="A21" t="str">
            <v>331</v>
          </cell>
          <cell r="B21" t="str">
            <v>Ph¶i tr¶ ng­êi b¸n</v>
          </cell>
          <cell r="C21" t="str">
            <v>Cã</v>
          </cell>
        </row>
        <row r="22">
          <cell r="A22" t="str">
            <v>133</v>
          </cell>
          <cell r="B22" t="str">
            <v>ThuÕ GTGT ®­îc khÊu trõ</v>
          </cell>
          <cell r="C22" t="str">
            <v>Nî</v>
          </cell>
        </row>
        <row r="23">
          <cell r="A23" t="str">
            <v>3331</v>
          </cell>
          <cell r="B23" t="str">
            <v>ThuÕ gi¸ trÞ gia t¨ng ph¶i nép</v>
          </cell>
          <cell r="C23" t="str">
            <v>Cã</v>
          </cell>
        </row>
        <row r="24">
          <cell r="A24" t="str">
            <v>3333</v>
          </cell>
          <cell r="B24" t="str">
            <v>ThuÕ nhËp khÈu</v>
          </cell>
          <cell r="C24" t="str">
            <v>Cã</v>
          </cell>
        </row>
        <row r="25">
          <cell r="A25" t="str">
            <v>3337</v>
          </cell>
          <cell r="B25" t="str">
            <v>ThuÕ nhµ ®Êt, tiÒn thuª ®Êt</v>
          </cell>
          <cell r="C25" t="str">
            <v>Cã</v>
          </cell>
        </row>
        <row r="26">
          <cell r="A26" t="str">
            <v>3338</v>
          </cell>
          <cell r="B26" t="str">
            <v>C¸c lo¹i thuÕ kh¸c</v>
          </cell>
          <cell r="C26" t="str">
            <v>Cã</v>
          </cell>
        </row>
        <row r="27">
          <cell r="A27" t="str">
            <v>334</v>
          </cell>
          <cell r="B27" t="str">
            <v>Ph¶i tr¶ c«ng nh©n viªn</v>
          </cell>
          <cell r="C27" t="str">
            <v>Cã</v>
          </cell>
        </row>
        <row r="28">
          <cell r="A28" t="str">
            <v>336</v>
          </cell>
          <cell r="B28" t="str">
            <v>Ph¶i tr¶ néi bé</v>
          </cell>
          <cell r="C28" t="str">
            <v>Cã</v>
          </cell>
        </row>
        <row r="29">
          <cell r="A29" t="str">
            <v>3382</v>
          </cell>
          <cell r="B29" t="str">
            <v>Kinh phÝ c«ng ®oµn</v>
          </cell>
          <cell r="C29" t="str">
            <v>Cã</v>
          </cell>
        </row>
        <row r="30">
          <cell r="A30" t="str">
            <v>3383</v>
          </cell>
          <cell r="B30" t="str">
            <v>B¶o hiÓm x· héi</v>
          </cell>
          <cell r="C30" t="str">
            <v>Cã</v>
          </cell>
        </row>
        <row r="31">
          <cell r="A31" t="str">
            <v>3384</v>
          </cell>
          <cell r="B31" t="str">
            <v>B¶o hiÓm YTÕ</v>
          </cell>
          <cell r="C31" t="str">
            <v>Cã</v>
          </cell>
        </row>
        <row r="32">
          <cell r="A32" t="str">
            <v>3388</v>
          </cell>
          <cell r="B32" t="str">
            <v>Ph¶i tr¶, ph¶i nép kh¸c</v>
          </cell>
          <cell r="C32" t="str">
            <v>Cã</v>
          </cell>
        </row>
        <row r="33">
          <cell r="A33" t="str">
            <v>341</v>
          </cell>
          <cell r="B33" t="str">
            <v>Vay dµi h¹n</v>
          </cell>
          <cell r="C33" t="str">
            <v>Cã</v>
          </cell>
        </row>
        <row r="34">
          <cell r="A34" t="str">
            <v>411</v>
          </cell>
          <cell r="B34" t="str">
            <v>Nguån vèn kinh doanh</v>
          </cell>
          <cell r="C34" t="str">
            <v>Cã</v>
          </cell>
        </row>
        <row r="35">
          <cell r="A35" t="str">
            <v>412</v>
          </cell>
          <cell r="B35" t="str">
            <v>chªnh lÖch ®¸nh gi¸ tµI s¶n</v>
          </cell>
          <cell r="C35" t="str">
            <v>L</v>
          </cell>
        </row>
        <row r="36">
          <cell r="A36" t="str">
            <v>413</v>
          </cell>
          <cell r="B36" t="str">
            <v>Chªnh lÖch tû gi¸</v>
          </cell>
          <cell r="C36" t="str">
            <v>L</v>
          </cell>
        </row>
        <row r="37">
          <cell r="A37" t="str">
            <v>421</v>
          </cell>
          <cell r="B37" t="str">
            <v xml:space="preserve">L·i /lç ch­a ph©n phèi </v>
          </cell>
          <cell r="C37" t="str">
            <v>L</v>
          </cell>
        </row>
        <row r="38">
          <cell r="A38" t="str">
            <v>511</v>
          </cell>
          <cell r="B38" t="str">
            <v>Doanh thu b¸n s¶n phÈm</v>
          </cell>
          <cell r="C38" t="str">
            <v>Cã</v>
          </cell>
        </row>
        <row r="39">
          <cell r="A39" t="str">
            <v>531</v>
          </cell>
          <cell r="B39" t="str">
            <v>Gi¶m gi¸ hµng b¸n</v>
          </cell>
          <cell r="C39" t="str">
            <v>Cã</v>
          </cell>
        </row>
        <row r="40">
          <cell r="A40" t="str">
            <v>532</v>
          </cell>
          <cell r="B40" t="str">
            <v>Hµng b¸n bÞ tr¶ l¹i</v>
          </cell>
          <cell r="C40" t="str">
            <v>Cã</v>
          </cell>
        </row>
        <row r="41">
          <cell r="A41" t="str">
            <v>621</v>
          </cell>
          <cell r="B41" t="str">
            <v>Chi phÝ NVLiÖu trùc tiÕp</v>
          </cell>
          <cell r="C41" t="str">
            <v>Nî</v>
          </cell>
        </row>
        <row r="42">
          <cell r="A42" t="str">
            <v>622</v>
          </cell>
          <cell r="B42" t="str">
            <v>Chi phÝ nh©n c«ng trùc tiÕp</v>
          </cell>
          <cell r="C42" t="str">
            <v>Nî</v>
          </cell>
        </row>
        <row r="43">
          <cell r="A43" t="str">
            <v>627</v>
          </cell>
          <cell r="B43" t="str">
            <v xml:space="preserve">Chi phÝ s¶n xuÊt chung </v>
          </cell>
          <cell r="C43" t="str">
            <v>Nî</v>
          </cell>
        </row>
        <row r="44">
          <cell r="A44" t="str">
            <v>632</v>
          </cell>
          <cell r="B44" t="str">
            <v>Gi¸ vèn b¸n hµng</v>
          </cell>
          <cell r="C44" t="str">
            <v>Nî</v>
          </cell>
        </row>
        <row r="45">
          <cell r="A45" t="str">
            <v>641</v>
          </cell>
          <cell r="B45" t="str">
            <v xml:space="preserve">Chi phÝ b¸n hµng </v>
          </cell>
          <cell r="C45" t="str">
            <v>Nî</v>
          </cell>
        </row>
        <row r="46">
          <cell r="A46" t="str">
            <v>642</v>
          </cell>
          <cell r="B46" t="str">
            <v>Chi phÝ qu¶n lý doanh nghiÖp</v>
          </cell>
          <cell r="C46" t="str">
            <v>Nî</v>
          </cell>
        </row>
        <row r="47">
          <cell r="A47" t="str">
            <v>711</v>
          </cell>
          <cell r="B47" t="str">
            <v>Thu nhËp ho¹t ®éng tµi chÝnh</v>
          </cell>
          <cell r="C47" t="str">
            <v>Cã</v>
          </cell>
        </row>
        <row r="48">
          <cell r="A48" t="str">
            <v>721</v>
          </cell>
          <cell r="B48" t="str">
            <v>Thu nhËp bÊt th­êng</v>
          </cell>
          <cell r="C48" t="str">
            <v>Cã</v>
          </cell>
        </row>
        <row r="49">
          <cell r="A49" t="str">
            <v>811</v>
          </cell>
          <cell r="B49" t="str">
            <v>Chi phÝ ho¹t ®éng tµi chÝnh</v>
          </cell>
          <cell r="C49" t="str">
            <v>Nî</v>
          </cell>
        </row>
        <row r="50">
          <cell r="A50" t="str">
            <v>821</v>
          </cell>
          <cell r="B50" t="str">
            <v>Chi phÝ ho¹t ®éng tµi chÝnh</v>
          </cell>
          <cell r="C50" t="str">
            <v>Nî</v>
          </cell>
        </row>
        <row r="51">
          <cell r="A51" t="str">
            <v>911</v>
          </cell>
          <cell r="B51" t="str">
            <v>X¸c ®Þnh kÕt qu¶ kinh doanh</v>
          </cell>
          <cell r="C51" t="str">
            <v>L</v>
          </cell>
        </row>
      </sheetData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/>
      <sheetData sheetId="313"/>
      <sheetData sheetId="314" refreshError="1"/>
      <sheetData sheetId="315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 refreshError="1"/>
      <sheetData sheetId="323"/>
      <sheetData sheetId="324" refreshError="1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/>
      <sheetData sheetId="361" refreshError="1"/>
      <sheetData sheetId="362" refreshError="1"/>
      <sheetData sheetId="363" refreshError="1"/>
      <sheetData sheetId="364"/>
      <sheetData sheetId="365" refreshError="1"/>
      <sheetData sheetId="366" refreshError="1"/>
      <sheetData sheetId="367"/>
      <sheetData sheetId="368"/>
      <sheetData sheetId="369"/>
      <sheetData sheetId="370" refreshError="1"/>
      <sheetData sheetId="371" refreshError="1"/>
      <sheetData sheetId="372" refreshError="1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 refreshError="1"/>
      <sheetData sheetId="489"/>
      <sheetData sheetId="490"/>
      <sheetData sheetId="491" refreshError="1"/>
      <sheetData sheetId="492" refreshError="1"/>
      <sheetData sheetId="493" refreshError="1"/>
      <sheetData sheetId="494" refreshError="1"/>
      <sheetData sheetId="495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H-Q1,Q2,01"/>
      <sheetName val="BCCTQT-XLD4"/>
      <sheetName val="BCQT-TTD1"/>
      <sheetName val="CT-chuacoDT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uc thanh"/>
      <sheetName val="QL1A-QL1A moi"/>
      <sheetName val="C.Bong Lang"/>
      <sheetName val="Vanh dai III (TKKT)"/>
      <sheetName val="SL-NC-MB"/>
      <sheetName val="CX-AD-LC"/>
      <sheetName val="Cau-YBai-Tam"/>
      <sheetName val="XL4Poppy"/>
      <sheetName val="Sheet1"/>
      <sheetName val="To trinh"/>
      <sheetName val="Sheet2"/>
      <sheetName val="bang2"/>
      <sheetName val="Sheet3"/>
      <sheetName val="coHoan"/>
      <sheetName val="KTQT-AFC"/>
      <sheetName val="CLDG"/>
      <sheetName val="CLKL"/>
      <sheetName val="Bang du toan"/>
      <sheetName val="Tonghop"/>
      <sheetName val="Bu gia"/>
      <sheetName val="PT vat tu"/>
      <sheetName val="PTVT"/>
      <sheetName val="733,14-km238"/>
      <sheetName val="Km237_733,14"/>
      <sheetName val="Km236"/>
      <sheetName val="Km235"/>
      <sheetName val="Km234"/>
      <sheetName val="Km233s,"/>
      <sheetName val="Km232s"/>
      <sheetName val="Km231,"/>
      <sheetName val="Km230"/>
      <sheetName val="Km229s,"/>
      <sheetName val="228_100-229s"/>
      <sheetName val="Km227_838-228_100"/>
      <sheetName val="Km227-227_838s,"/>
      <sheetName val="Km226"/>
      <sheetName val="Km225,"/>
      <sheetName val="Tong KLBS"/>
      <sheetName val="THKLNT(lantruoc)"/>
      <sheetName val="BGThau"/>
      <sheetName val="00000000"/>
      <sheetName val="00000001"/>
      <sheetName val="XL4Test5"/>
      <sheetName val="VL"/>
      <sheetName val="NHAN CONG"/>
      <sheetName val="MAY"/>
      <sheetName val="VUA"/>
      <sheetName val="DG CAU"/>
      <sheetName val="THOP CAU"/>
      <sheetName val="TLP CAU"/>
      <sheetName val="DAKT1"/>
      <sheetName val="XL4Poppy (2)"/>
      <sheetName val="KluongKm2,4"/>
      <sheetName val="B.cao"/>
      <sheetName val="T.tiet"/>
      <sheetName val="T.N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olieu"/>
      <sheetName val="PLV"/>
      <sheetName val="Dongia"/>
      <sheetName val="DTCTtaluy"/>
      <sheetName val="KLDGTT&lt;120%"/>
      <sheetName val="PL2"/>
      <sheetName val="DTnen"/>
      <sheetName val="PL"/>
      <sheetName val="TH"/>
      <sheetName val="THKL nghiemthu"/>
      <sheetName val="DTCTtaluy (2)"/>
      <sheetName val="KLDGTT&lt;120% (2)"/>
      <sheetName val="TH (2)"/>
      <sheetName val="xxxxxxxx"/>
      <sheetName val="XXXXXXX0"/>
      <sheetName val="10000000"/>
      <sheetName val="XXXXXXX1"/>
      <sheetName val="20000000"/>
      <sheetName val="30000000"/>
      <sheetName val="Congty"/>
      <sheetName val="VPPN"/>
      <sheetName val="XN74"/>
      <sheetName val="XN54"/>
      <sheetName val="XN33"/>
      <sheetName val="NK96"/>
      <sheetName val="ETH"/>
      <sheetName val="1"/>
      <sheetName val="2"/>
      <sheetName val="3"/>
      <sheetName val="4"/>
      <sheetName val="5"/>
      <sheetName val="6"/>
      <sheetName val="7"/>
      <sheetName val="DT1"/>
      <sheetName val="DT2"/>
      <sheetName val="Nam 2001"/>
      <sheetName val="Tang TSCD 98-02"/>
      <sheetName val="BIEN DONG"/>
      <sheetName val="TSCD 2001"/>
      <sheetName val="Quy 1-2002"/>
      <sheetName val="Quy 2-2002"/>
      <sheetName val="Quy 3-2002"/>
      <sheetName val="Quy 4-02"/>
      <sheetName val="XN79"/>
      <sheetName val="CTMT"/>
      <sheetName val="boHoan"/>
      <sheetName val="C.     Lang"/>
      <sheetName val="chi tieu HV"/>
      <sheetName val="sx-tt-tk"/>
      <sheetName val="tsach &amp; thu hoi"/>
      <sheetName val="KK than ton   (2)"/>
      <sheetName val="TT cac ho"/>
      <sheetName val="TT trong nganh"/>
      <sheetName val="chi tiet KHM"/>
      <sheetName val="Pham cap"/>
      <sheetName val="DT than"/>
      <sheetName val="Doanh thu"/>
      <sheetName val="gia tri SX"/>
      <sheetName val="Maumoi"/>
      <sheetName val="So Cong nghiep"/>
      <sheetName val="Bia BC"/>
      <sheetName val="TH thanton"/>
      <sheetName val="Dat da thai"/>
      <sheetName val="XNGB-BMD2004"/>
      <sheetName val="GTSX (TT)"/>
      <sheetName val="XNGBQI"/>
      <sheetName val="XNGBQI (2)"/>
      <sheetName val="XNGBQI-04 (2)"/>
      <sheetName val="XNGBQII-04 (2)"/>
      <sheetName val="XNGBQII-04 (3)"/>
      <sheetName val="XNGBQIII-04 (2)"/>
      <sheetName val="XNGBQIII-04 (3)"/>
      <sheetName val="XNGBQIV-04 (2)"/>
      <sheetName val="XNGBQIV-04 (3)"/>
      <sheetName val="XNGBQI-05"/>
      <sheetName val="XNGBQI-05 (02)"/>
      <sheetName val="Gia ban NK bq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000000000000"/>
      <sheetName val="100000000000"/>
      <sheetName val="200000000000"/>
      <sheetName val="TK331D"/>
      <sheetName val="334 d"/>
      <sheetName val="QL1A-QL1Q moi"/>
      <sheetName val="SL)NC-MB"/>
      <sheetName val="DG CAࡕ"/>
      <sheetName val="gVL"/>
      <sheetName val="CT doanh thu 2005"/>
      <sheetName val="Dthu 2006 sua"/>
      <sheetName val="Doanh thu gia thanh"/>
      <sheetName val="6 thang 2006"/>
      <sheetName val="Bao cao thue (2)"/>
      <sheetName val="Tong hop CP T10"/>
      <sheetName val="Bao cao thue"/>
      <sheetName val="Thue cong trinh"/>
      <sheetName val="Gia thanh"/>
      <sheetName val="Pke toan"/>
      <sheetName val="Gia thanh cong trinh - Hoa"/>
      <sheetName val="Ke toan thuc hien cong trinh"/>
      <sheetName val="Du kien DT 9 thang de nop"/>
      <sheetName val="KluongKm2_x000c_4"/>
      <sheetName val="BDCNH"/>
      <sheetName val="bcdtk"/>
      <sheetName val="BCDKTNH"/>
      <sheetName val="BCDKTTHUE"/>
      <sheetName val="tscd"/>
      <sheetName val="lt-tl"/>
      <sheetName val="px3-tl"/>
      <sheetName val="px1-tl"/>
      <sheetName val="vp-tl"/>
      <sheetName val="px2,tb-tl"/>
      <sheetName val="th-qt"/>
      <sheetName val="bqt"/>
      <sheetName val="tl-khovt"/>
      <sheetName val="dtkhovt"/>
      <sheetName val="Sheet17"/>
      <sheetName val="Sheet18"/>
      <sheetName val="C.   ( Lang"/>
      <sheetName val="DG "/>
      <sheetName val="NCong-Day-Su"/>
      <sheetName val="ɂIEN DONG"/>
      <sheetName val="Maumo)"/>
      <sheetName val="Tonchop"/>
      <sheetName val="HK1"/>
      <sheetName val="HK2"/>
      <sheetName val="CANAM"/>
      <sheetName val="DG CA?"/>
      <sheetName val="KH-Q1,Q2,01"/>
      <sheetName val="giathanh1"/>
      <sheetName val="?IEN DONG"/>
      <sheetName val="Tai khoan"/>
      <sheetName val="TTDZ22"/>
      <sheetName val="Tojg KLBS"/>
      <sheetName val="MTO REV.0"/>
      <sheetName val="P_x000c_V"/>
      <sheetName val="XL@Test5"/>
      <sheetName val="dmuc"/>
      <sheetName val="KK bo sung"/>
      <sheetName val="THPDMoi  (2)"/>
      <sheetName val="dongia (2)"/>
      <sheetName val="gtrinh"/>
      <sheetName val="phuluc1"/>
      <sheetName val="TONG HOP VL-NC"/>
      <sheetName val="lam-moi"/>
      <sheetName val="chitiet"/>
      <sheetName val="TONGKE3p "/>
      <sheetName val="TH VL, NC, DDHT Thanhphuoc"/>
      <sheetName val="#REF"/>
      <sheetName val="thao-go"/>
      <sheetName val="DON GIA"/>
      <sheetName val="TONGKE-HT"/>
      <sheetName val="DG"/>
      <sheetName val="LKVL-CK-HT-GD1"/>
      <sheetName val="t-h HA THE"/>
      <sheetName val="CHITIET VL-NC-TT -1p"/>
      <sheetName val="TONG HOP VL-NC TT"/>
      <sheetName val="TNHCHINH"/>
      <sheetName val="TH XL"/>
      <sheetName val="CHITIET VL-NC"/>
      <sheetName val="VC"/>
      <sheetName val="Tiepdia"/>
      <sheetName val="CHITIET VL-NC-TT-3p"/>
      <sheetName val="TDTKP"/>
      <sheetName val="TDTKP1"/>
      <sheetName val="KPVC-BD "/>
      <sheetName val="VCV-BE-TONG"/>
      <sheetName val="Quy $-02"/>
      <sheetName val="NC"/>
      <sheetName val="¶"/>
      <sheetName val="IBASE"/>
      <sheetName val="˜Ünh m÷c"/>
      <sheetName val="PTVL"/>
      <sheetName val="Quy_x0000_2-2002"/>
      <sheetName val="bia"/>
      <sheetName val="rotoduc"/>
      <sheetName val="Truc"/>
      <sheetName val="roto truc"/>
      <sheetName val="stato"/>
      <sheetName val="Day dt"/>
      <sheetName val="statoday"/>
      <sheetName val="stato tam say"/>
      <sheetName val="Than"/>
      <sheetName val="Stato ep"/>
      <sheetName val="Canh gio"/>
      <sheetName val="Napgio"/>
      <sheetName val="Nap-Hopcuc"/>
      <sheetName val="laprap"/>
      <sheetName val="Cocau"/>
      <sheetName val="Ss Z- GB"/>
      <sheetName val="Ünh m÷c"/>
      <sheetName val="Quy"/>
      <sheetName val="S29_x0007__x0000__x0000_S"/>
      <sheetName val="tuong"/>
      <sheetName val="BGThau_x0008__x0000__x0000_0000000_x0001__x0006__x0000__x0000_Sheet1_x0008__x0000__x0000_To"/>
      <sheetName val="S`eet12"/>
      <sheetName val="XHXPXXX1"/>
      <sheetName val="0000000!"/>
      <sheetName val="To tri.h"/>
      <sheetName val="cnHoan"/>
      <sheetName val="V_x0010_PN"/>
      <sheetName val="Bu gi`"/>
      <sheetName val="NHAN_x0000_CONG"/>
      <sheetName val="Girder"/>
      <sheetName val="Tendon"/>
      <sheetName val="NEW-PANEL"/>
      <sheetName val="XL4Te3t5"/>
      <sheetName val="TDT"/>
      <sheetName val="S29_x0007_"/>
      <sheetName val="XL4@oppy"/>
      <sheetName val="Km&quot;33s,"/>
      <sheetName val="Km227O838-228_100"/>
      <sheetName val="Dang TSCD 98-02"/>
      <sheetName val="dtkhovd"/>
      <sheetName val="CDMT"/>
      <sheetName val="DT1????????"/>
      <sheetName val="Quy?2-2002"/>
      <sheetName val="DT1?"/>
      <sheetName val="S29_x0007_??S"/>
      <sheetName val="S29_x0007_?S"/>
      <sheetName val="Sêeet9"/>
      <sheetName val="Tang TRCD 98-02"/>
      <sheetName val="TSCD 2000"/>
      <sheetName val="DO AM DT"/>
      <sheetName val="Bang TK goc"/>
      <sheetName val="DGchitiet "/>
      <sheetName val="CHIET TINH TBA"/>
      <sheetName val="Q3-01-duyet"/>
      <sheetName val="data"/>
      <sheetName val="phi"/>
      <sheetName val="DG CA_"/>
      <sheetName val="_IEN DONG"/>
      <sheetName val="Na2_x0000__x0000_01"/>
      <sheetName val="Sheetr"/>
      <sheetName val="Km225_838-228_100"/>
      <sheetName val="tra-vat-lieu"/>
      <sheetName val="4_x0004__x0000__x0000_XN54_x0004__x0000__x0000_XN33_x0004__x0000__x0000_NK96_x0006__x0000__x0000_Sheet4"/>
      <sheetName val="XNGBQI-01 (02)"/>
      <sheetName val="Km227Э227_838s,"/>
      <sheetName val="XNGBQII-_x0010_4 (3)"/>
      <sheetName val="CT_x0000_doanh thu 2005"/>
      <sheetName val="PPVT"/>
      <sheetName val="ptdg"/>
      <sheetName val="_x0000__x0000_쫀䃝Z"/>
      <sheetName val="_x0000__x0000__x0000__x0000_¢é@Z_x0000__x000d__x0000__x0004_"/>
      <sheetName val="Km227?227_838s,"/>
      <sheetName val="_x0000__x0000_??Z"/>
      <sheetName val="INV"/>
      <sheetName val="XXXXXXX2"/>
      <sheetName val="XXXXXXX3"/>
      <sheetName val="XXXXXXX4"/>
      <sheetName val="BGThau_x0008__x0000_0000000_x0001__x0006__x0000_Sheet1_x0008__x0000_To dr"/>
      <sheetName val="BGThau_x0008_"/>
      <sheetName val="CĮ     Lang"/>
      <sheetName val="Thuc_thanh"/>
      <sheetName val="QL1A-QL1A_moi"/>
      <sheetName val="C_Bong_Lang"/>
      <sheetName val="Vanh_dai_III_(TKKT)"/>
      <sheetName val="NHAN_CONG"/>
      <sheetName val="DG_CAU"/>
      <sheetName val="THOP_CAU"/>
      <sheetName val="TLP_CAU"/>
      <sheetName val="XL4Poppy_(2)"/>
      <sheetName val="B_cao"/>
      <sheetName val="T_tiet"/>
      <sheetName val="T_N"/>
      <sheetName val="Tong_KLBS"/>
      <sheetName val="To_trinh"/>
      <sheetName val="Bang_du_toan"/>
      <sheetName val="Bu_gia"/>
      <sheetName val="PT_vat_tu"/>
      <sheetName val="Nam_2001"/>
      <sheetName val="Tang_TSCD_98-02"/>
      <sheetName val="BIEN_DONG"/>
      <sheetName val="TSCD_2001"/>
      <sheetName val="Quy_1-2002"/>
      <sheetName val="Quy_2-2002"/>
      <sheetName val="Quy_3-2002"/>
      <sheetName val="Quy_4-02"/>
      <sheetName val="THKL_nghiemthu"/>
      <sheetName val="DTCTtaluy_(2)"/>
      <sheetName val="KLDGTT&lt;120%_(2)"/>
      <sheetName val="TH_(2)"/>
      <sheetName val="C______Lang"/>
      <sheetName val="QL1A-QL1Q_moi"/>
      <sheetName val="KluongKm24"/>
      <sheetName val="DG_CAࡕ"/>
      <sheetName val="chi_tieu_HV"/>
      <sheetName val="tsach_&amp;_thu_hoi"/>
      <sheetName val="KK_than_ton___(2)"/>
      <sheetName val="TT_cac_ho"/>
      <sheetName val="TT_trong_nganh"/>
      <sheetName val="chi_tiet_KHM"/>
      <sheetName val="Pham_cap"/>
      <sheetName val="DT_than"/>
      <sheetName val="Doanh_thu"/>
      <sheetName val="gia_tri_SX"/>
      <sheetName val="So_Cong_nghiep"/>
      <sheetName val="Bia_BC"/>
      <sheetName val="TH_thanton"/>
      <sheetName val="Dat_da_thai"/>
      <sheetName val="GTSX_(TT)"/>
      <sheetName val="XNGBQI_(2)"/>
      <sheetName val="XNGBQI-04_(2)"/>
      <sheetName val="XNGBQII-04_(2)"/>
      <sheetName val="XNGBQII-04_(3)"/>
      <sheetName val="XNGBQIII-04_(2)"/>
      <sheetName val="XNGBQIII-04_(3)"/>
      <sheetName val="XNGBQIV-04_(2)"/>
      <sheetName val="XNGBQIV-04_(3)"/>
      <sheetName val="XNGBQI-05_(02)"/>
      <sheetName val="Gia_ban_NK_bq"/>
      <sheetName val="334_d"/>
      <sheetName val="Tai_khoan"/>
      <sheetName val="CT_doanh_thu_2005"/>
      <sheetName val="Dthu_2006_sua"/>
      <sheetName val="Doanh_thu_gia_thanh"/>
      <sheetName val="6_thang_2006"/>
      <sheetName val="Bao_cao_thue_(2)"/>
      <sheetName val="Tong_hop_CP_T10"/>
      <sheetName val="Bao_cao_thue"/>
      <sheetName val="Thue_cong_trinh"/>
      <sheetName val="Gia_thanh"/>
      <sheetName val="Pke_toan"/>
      <sheetName val="Gia_thanh_cong_trinh_-_Hoa"/>
      <sheetName val="Ke_toan_thuc_hien_cong_trinh"/>
      <sheetName val="Du_kien_DT_9_thang_de_nop"/>
      <sheetName val="DG_"/>
      <sheetName val="PV"/>
      <sheetName val="C____(_Lang"/>
      <sheetName val="Tojg_KLBS"/>
      <sheetName val="MTO_REV_0"/>
      <sheetName val="KK_bo_sung"/>
      <sheetName val="ctTBA"/>
      <sheetName val="THANG1_2004"/>
      <sheetName val="QBINH"/>
      <sheetName val="QTRI"/>
      <sheetName val="HUE"/>
      <sheetName val="DNANG"/>
      <sheetName val="QNAM"/>
      <sheetName val="QNGAI"/>
      <sheetName val="BDINH"/>
      <sheetName val="PYEN"/>
      <sheetName val="KHOA"/>
      <sheetName val="GLAI"/>
      <sheetName val="KTUM"/>
      <sheetName val="DLAK"/>
      <sheetName val="CQUAN"/>
      <sheetName val="TND"/>
      <sheetName val="TKD"/>
      <sheetName val="NTHON"/>
      <sheetName val="MTINH"/>
      <sheetName val="CODIEN"/>
      <sheetName val="VTU"/>
      <sheetName val="LUOI"/>
      <sheetName val="VUANHO"/>
      <sheetName val="VIEN"/>
      <sheetName val="KSAN"/>
      <sheetName val="Thang2_2004"/>
      <sheetName val="çha tri SX"/>
      <sheetName val="So Conç!îfhiep"/>
      <sheetName val="XLÿÿest5"/>
      <sheetName val="DI-ESTI"/>
      <sheetName val="CI     Lang"/>
      <sheetName val="MTO REV.2(ARMOR)"/>
      <sheetName val="126"/>
      <sheetName val="127"/>
      <sheetName val="128"/>
      <sheetName val="129"/>
      <sheetName val="130"/>
      <sheetName val="131"/>
      <sheetName val="132"/>
      <sheetName val="133"/>
      <sheetName val="Chart1"/>
      <sheetName val="134"/>
      <sheetName val="135"/>
      <sheetName val="136"/>
      <sheetName val="137"/>
      <sheetName val="138"/>
      <sheetName val="139"/>
      <sheetName val="KHUPHO8"/>
      <sheetName val="THONGKE"/>
      <sheetName val="Hạng mục 2"/>
      <sheetName val="NHAN"/>
      <sheetName val="NHAN CWNG"/>
      <sheetName val="Na2"/>
      <sheetName val="DT1________"/>
      <sheetName val="DT1_"/>
      <sheetName val="S29_x0007___S"/>
      <sheetName val="S29_x0007__S"/>
      <sheetName val=""/>
      <sheetName val="CT"/>
      <sheetName val="4_x0004_"/>
      <sheetName val="Exterior Walls Finishes"/>
      <sheetName val="Vong KLBS"/>
      <sheetName val="DO_AM_DT"/>
      <sheetName val="ɂIEN_DONG"/>
      <sheetName val="DG_CA?"/>
      <sheetName val="M+MC"/>
      <sheetName val="GVL-NC-M"/>
      <sheetName val="Khoi luong"/>
      <sheetName val="_x0000__x0000__x0000__x0000_¢é@Z_x0000__x000a__x0000__x0004_"/>
      <sheetName val="H?ng m?c 2"/>
      <sheetName val="Km23"/>
      <sheetName val="?IEN_DONG"/>
      <sheetName val="tienluong"/>
      <sheetName val="coctuatrenda"/>
      <sheetName val="KTQT-AF_x0003_"/>
      <sheetName val="KLDGT_x0014_&lt;120%"/>
      <sheetName val="Congt9"/>
      <sheetName val="DTCTtallu"/>
      <sheetName val="HGCHINGS"/>
      <sheetName val="T11-01"/>
      <sheetName val="T12-01"/>
      <sheetName val="01-02"/>
      <sheetName val="02-02"/>
      <sheetName val="03-02"/>
      <sheetName val="T04-02"/>
      <sheetName val="T05-02"/>
      <sheetName val="T06-T02"/>
      <sheetName val="T07-03"/>
      <sheetName val="T08-03"/>
      <sheetName val="T09-03"/>
      <sheetName val="T10-03"/>
      <sheetName val="T11-03"/>
      <sheetName val="T12-03"/>
      <sheetName val="NPLT01-04"/>
      <sheetName val="NPLT02-04"/>
      <sheetName val="NPLT03-04"/>
      <sheetName val="NPLT04-04"/>
      <sheetName val="NPLT05-04"/>
      <sheetName val="NPLT06-04"/>
      <sheetName val="NPLT07-04"/>
      <sheetName val="NPLT08-04"/>
      <sheetName val="NPLT09-04"/>
      <sheetName val="NPLT10-04"/>
      <sheetName val="NPLT11-04"/>
      <sheetName val="NPLT12-04"/>
      <sheetName val="NXT -T12 B"/>
      <sheetName val="NXT -T01-05"/>
      <sheetName val="NXT-T01-05 B"/>
      <sheetName val="NXT-T02-05"/>
      <sheetName val="NXT-T02-05B"/>
      <sheetName val="NXT-T03-05"/>
      <sheetName val="NXT-T03-05 B"/>
      <sheetName val="NXT -T04-05"/>
      <sheetName val="NXT-T05-05"/>
      <sheetName val="NXT -T06-05"/>
      <sheetName val="NXT -T07-05"/>
      <sheetName val="HGHW3"/>
      <sheetName val="HGHW4"/>
      <sheetName val="HGHW5"/>
      <sheetName val="HGCW6"/>
      <sheetName val="CH1"/>
      <sheetName val="EXP2"/>
      <sheetName val="KKKKKKKK"/>
      <sheetName val="KKKKKKKK (2)"/>
      <sheetName val="KKKKKKKK_(2)"/>
      <sheetName val="DG BAU"/>
      <sheetName val="TLP BAU"/>
      <sheetName val="KK uhan uon   (2)"/>
      <sheetName val="So Cong oghiep"/>
      <sheetName val="TTTram"/>
      <sheetName val="Du kien DT 9 thang de fop"/>
      <sheetName val="Na2_x0000__x0000_€01"/>
      <sheetName val="C?     Lang"/>
      <sheetName val="XNGBQIV-02_x0000__x0000_)"/>
      <sheetName val="_x0000__x0000__x0017_[Q3-01-duyet.xls]Maumo)_x0000_?_x0000__x0000__x0000_"/>
      <sheetName val="DG _x0000__x0000__x0000__x0000__x0000__x0000__x0000__x0000__x0000__x0009__x0000_᲌Ա_x0000__x0004__x0000__x0000__x0000__x0000__x0000__x0000_窰԰_x0000__x0000__x0000__x0000__x0000_"/>
      <sheetName val="Pier"/>
      <sheetName val="Pile"/>
      <sheetName val="_x0000__x0000__x0000__x0000__x0000__x0000__x0000__x0000_ (2)"/>
      <sheetName val="name"/>
      <sheetName val="Tonghmp"/>
      <sheetName val="[Q3-01-duyet.xlsUboHoan"/>
      <sheetName val="Tgng hop CP T10"/>
      <sheetName val="TT_10KV"/>
      <sheetName val="Km2_x0000__x0000_,"/>
      <sheetName val="00000003"/>
      <sheetName val="BGThau_x0008_??0000000_x0001__x0006_??Sheet1_x0008_??To"/>
      <sheetName val="NHAN?CONG"/>
      <sheetName val="BGThau_x0008_?0000000_x0001__x0006_?Sheet1_x0008_?To dr"/>
      <sheetName val="4_x0004_??XN54_x0004_??XN33_x0004_??NK96_x0006_??Sheet4"/>
      <sheetName val="BGThau_x0008_?0000000_x0001__x0006_?Sheet1_x0008_?To"/>
      <sheetName val="Na2??01"/>
      <sheetName val="4_x0004_?XN54_x0004_?XN33_x0004_?NK96_x0006_?Sheet4"/>
      <sheetName val="CT?doanh thu 2005"/>
      <sheetName val="Thep-MatCat"/>
      <sheetName val="Kiem-Toan"/>
      <sheetName val="NhapSL"/>
      <sheetName val="CPQL"/>
      <sheetName val="THCPQL"/>
      <sheetName val="gia_x0000_tri SX"/>
      <sheetName val="Quy_0-02"/>
      <sheetName val="_x0000__x0000__x0000__x0000_€¢é@Z_x0000__x000d__x0000__x0004_"/>
      <sheetName val="_x0000__x0001__x0000__x0000__x0000__x0000__x0000__x0000__x0000__x0000__x0000__x0000__x0000__x0002__x0000__x0000__x0000__x0000__x0000__x0000__x0000_Ƥ_x0000_Ő_x0000__x0000__x0000_㋎˴_x0000_"/>
      <sheetName val="DSMo (2)"/>
      <sheetName val="DSMo"/>
      <sheetName val="TH Mo"/>
      <sheetName val="21B"/>
      <sheetName val="143"/>
      <sheetName val="141"/>
      <sheetName val="172"/>
      <sheetName val="171"/>
      <sheetName val="170"/>
      <sheetName val="169"/>
      <sheetName val="168"/>
      <sheetName val="167"/>
      <sheetName val="166"/>
      <sheetName val="165"/>
      <sheetName val="164"/>
      <sheetName val="163"/>
      <sheetName val="162"/>
      <sheetName val="161"/>
      <sheetName val="160"/>
      <sheetName val="159"/>
      <sheetName val="158"/>
      <sheetName val="157"/>
      <sheetName val="156"/>
      <sheetName val="155"/>
      <sheetName val="154"/>
      <sheetName val="17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2"/>
      <sheetName val="140"/>
      <sheetName val="TH ho"/>
      <sheetName val="TH138-173"/>
      <sheetName val="Du Toan"/>
      <sheetName val="��nh m�c"/>
      <sheetName val="Na2_x0000__x0000_�01"/>
      <sheetName val="S�eet9"/>
      <sheetName val="�ha tri SX"/>
      <sheetName val="So Con�!�fhiep"/>
      <sheetName val="XL��est5"/>
      <sheetName val="_x0000__x0000__x0000__x0000_���@Z_x0000__x000d__x0000__x0004_"/>
      <sheetName val="Tai_khկ_x0000_缀"/>
      <sheetName val="_x0000__x0000__x0000__x0000_���@Z_x0000__x000a__x0000__x0004_"/>
      <sheetName val="_x0000__x0000__x0000__x0000_€¢é@Z_x0000__x000a__x0000__x0004_"/>
    </sheetNames>
    <sheetDataSet>
      <sheetData sheetId="0" refreshError="1">
        <row r="29">
          <cell r="E29">
            <v>9566000</v>
          </cell>
        </row>
      </sheetData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 refreshError="1"/>
      <sheetData sheetId="283" refreshError="1"/>
      <sheetData sheetId="284" refreshError="1"/>
      <sheetData sheetId="285"/>
      <sheetData sheetId="286" refreshError="1"/>
      <sheetData sheetId="287"/>
      <sheetData sheetId="288"/>
      <sheetData sheetId="289"/>
      <sheetData sheetId="290"/>
      <sheetData sheetId="291"/>
      <sheetData sheetId="292"/>
      <sheetData sheetId="293" refreshError="1"/>
      <sheetData sheetId="294"/>
      <sheetData sheetId="295"/>
      <sheetData sheetId="296"/>
      <sheetData sheetId="297"/>
      <sheetData sheetId="298"/>
      <sheetData sheetId="299" refreshError="1"/>
      <sheetData sheetId="300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/>
      <sheetData sheetId="313"/>
      <sheetData sheetId="314" refreshError="1"/>
      <sheetData sheetId="315" refreshError="1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/>
      <sheetData sheetId="330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 refreshError="1"/>
      <sheetData sheetId="442" refreshError="1"/>
      <sheetData sheetId="443" refreshError="1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 refreshError="1"/>
      <sheetData sheetId="537"/>
      <sheetData sheetId="538"/>
      <sheetData sheetId="539"/>
      <sheetData sheetId="540"/>
      <sheetData sheetId="541" refreshError="1"/>
      <sheetData sheetId="542" refreshError="1"/>
      <sheetData sheetId="543" refreshError="1"/>
      <sheetData sheetId="544" refreshError="1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/>
      <sheetData sheetId="555" refreshError="1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 refreshError="1"/>
      <sheetData sheetId="573" refreshError="1"/>
      <sheetData sheetId="574" refreshError="1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an1"/>
      <sheetName val="CDFS"/>
      <sheetName val="Sheet2"/>
      <sheetName val="loc"/>
      <sheetName val="Sheet1"/>
      <sheetName val="CDPS PL"/>
      <sheetName val="Dulie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K1" t="str">
            <v>USD</v>
          </cell>
        </row>
        <row r="2">
          <cell r="K2">
            <v>8.2899999999999991</v>
          </cell>
        </row>
        <row r="3">
          <cell r="K3">
            <v>0.25</v>
          </cell>
        </row>
        <row r="4">
          <cell r="K4">
            <v>115.87</v>
          </cell>
        </row>
        <row r="5">
          <cell r="K5">
            <v>3.48</v>
          </cell>
        </row>
        <row r="6">
          <cell r="K6">
            <v>27.89</v>
          </cell>
        </row>
        <row r="7">
          <cell r="K7">
            <v>0.93</v>
          </cell>
        </row>
        <row r="8">
          <cell r="K8">
            <v>60.5</v>
          </cell>
        </row>
        <row r="9">
          <cell r="K9">
            <v>123.68</v>
          </cell>
        </row>
        <row r="10">
          <cell r="K10">
            <v>12.37</v>
          </cell>
        </row>
        <row r="11">
          <cell r="K11">
            <v>39.04</v>
          </cell>
        </row>
        <row r="12">
          <cell r="K12">
            <v>1.17</v>
          </cell>
        </row>
        <row r="13">
          <cell r="K13">
            <v>29.06</v>
          </cell>
        </row>
        <row r="14">
          <cell r="K14">
            <v>0.87</v>
          </cell>
        </row>
        <row r="15">
          <cell r="K15">
            <v>3.56</v>
          </cell>
        </row>
        <row r="16">
          <cell r="K16">
            <v>19.8</v>
          </cell>
        </row>
        <row r="17">
          <cell r="K17">
            <v>1.98</v>
          </cell>
        </row>
        <row r="18">
          <cell r="K18">
            <v>23.13</v>
          </cell>
        </row>
        <row r="19">
          <cell r="K19">
            <v>19.07</v>
          </cell>
        </row>
        <row r="20">
          <cell r="K20">
            <v>0.56999999999999995</v>
          </cell>
        </row>
        <row r="21">
          <cell r="K21">
            <v>27.74</v>
          </cell>
        </row>
        <row r="22">
          <cell r="K22">
            <v>2.77</v>
          </cell>
        </row>
        <row r="23">
          <cell r="K23">
            <v>11.96</v>
          </cell>
        </row>
        <row r="24">
          <cell r="K24">
            <v>34.21</v>
          </cell>
        </row>
        <row r="25">
          <cell r="K25">
            <v>1.03</v>
          </cell>
        </row>
        <row r="26">
          <cell r="K26">
            <v>8.5399999999999991</v>
          </cell>
        </row>
        <row r="27">
          <cell r="K27">
            <v>0.85</v>
          </cell>
        </row>
        <row r="28">
          <cell r="K28">
            <v>27.05</v>
          </cell>
        </row>
        <row r="29">
          <cell r="K29">
            <v>0.81</v>
          </cell>
        </row>
        <row r="30">
          <cell r="K30">
            <v>5.53</v>
          </cell>
        </row>
        <row r="31">
          <cell r="K31">
            <v>0.17</v>
          </cell>
        </row>
        <row r="32">
          <cell r="K32">
            <v>54.8</v>
          </cell>
        </row>
        <row r="33">
          <cell r="K33">
            <v>5.48</v>
          </cell>
        </row>
        <row r="34">
          <cell r="K34">
            <v>28.47</v>
          </cell>
        </row>
        <row r="35">
          <cell r="K35">
            <v>1.42</v>
          </cell>
        </row>
        <row r="36">
          <cell r="K36">
            <v>9.5399999999999991</v>
          </cell>
        </row>
        <row r="37">
          <cell r="K37">
            <v>0.28999999999999998</v>
          </cell>
        </row>
        <row r="38">
          <cell r="K38">
            <v>18.86</v>
          </cell>
        </row>
        <row r="39">
          <cell r="K39">
            <v>18.66</v>
          </cell>
        </row>
        <row r="40">
          <cell r="K40">
            <v>0.56000000000000005</v>
          </cell>
        </row>
        <row r="41">
          <cell r="K41">
            <v>28.68</v>
          </cell>
        </row>
        <row r="42">
          <cell r="K42">
            <v>0.86</v>
          </cell>
        </row>
        <row r="43">
          <cell r="K43">
            <v>23.43</v>
          </cell>
        </row>
        <row r="44">
          <cell r="K44">
            <v>0.7</v>
          </cell>
        </row>
        <row r="45">
          <cell r="K45">
            <v>14.44</v>
          </cell>
        </row>
        <row r="46">
          <cell r="K46">
            <v>0.43</v>
          </cell>
        </row>
        <row r="47">
          <cell r="K47">
            <v>11.27</v>
          </cell>
        </row>
        <row r="48">
          <cell r="K48">
            <v>1.02</v>
          </cell>
        </row>
        <row r="49">
          <cell r="K49">
            <v>11.68</v>
          </cell>
        </row>
        <row r="50">
          <cell r="K50">
            <v>0.35</v>
          </cell>
        </row>
        <row r="51">
          <cell r="K51">
            <v>6.12</v>
          </cell>
        </row>
        <row r="52">
          <cell r="K52">
            <v>0.18</v>
          </cell>
        </row>
        <row r="53">
          <cell r="K53">
            <v>38.01</v>
          </cell>
        </row>
        <row r="54">
          <cell r="K54">
            <v>1.1399999999999999</v>
          </cell>
        </row>
        <row r="55">
          <cell r="K55">
            <v>220.04</v>
          </cell>
        </row>
        <row r="56">
          <cell r="K56">
            <v>9.07</v>
          </cell>
        </row>
        <row r="57">
          <cell r="K57">
            <v>3319.93</v>
          </cell>
        </row>
        <row r="58">
          <cell r="K58">
            <v>2300</v>
          </cell>
        </row>
        <row r="59">
          <cell r="K59">
            <v>500</v>
          </cell>
        </row>
        <row r="60">
          <cell r="K60">
            <v>4105.01</v>
          </cell>
        </row>
        <row r="61">
          <cell r="K61">
            <v>13.82</v>
          </cell>
        </row>
        <row r="62">
          <cell r="K62">
            <v>0.41</v>
          </cell>
        </row>
        <row r="63">
          <cell r="K63">
            <v>9.61</v>
          </cell>
        </row>
        <row r="64">
          <cell r="K64">
            <v>0.28999999999999998</v>
          </cell>
        </row>
        <row r="65">
          <cell r="K65">
            <v>31.94</v>
          </cell>
        </row>
        <row r="66">
          <cell r="K66">
            <v>3.19</v>
          </cell>
        </row>
        <row r="67">
          <cell r="K67">
            <v>158.91999999999999</v>
          </cell>
        </row>
        <row r="68">
          <cell r="K68">
            <v>6.46</v>
          </cell>
        </row>
        <row r="69">
          <cell r="K69">
            <v>355.87</v>
          </cell>
        </row>
        <row r="70">
          <cell r="K70">
            <v>2338.41</v>
          </cell>
        </row>
        <row r="71">
          <cell r="K71">
            <v>185.19</v>
          </cell>
        </row>
        <row r="72">
          <cell r="K72">
            <v>5.56</v>
          </cell>
        </row>
        <row r="73">
          <cell r="K73">
            <v>335.2</v>
          </cell>
        </row>
        <row r="74">
          <cell r="K74">
            <v>33.58</v>
          </cell>
        </row>
        <row r="75">
          <cell r="K75">
            <v>462.63</v>
          </cell>
        </row>
        <row r="76">
          <cell r="K76">
            <v>254.04</v>
          </cell>
        </row>
        <row r="77">
          <cell r="K77">
            <v>25.4</v>
          </cell>
        </row>
        <row r="78">
          <cell r="K78">
            <v>2588.19</v>
          </cell>
        </row>
        <row r="79">
          <cell r="K79">
            <v>258.82</v>
          </cell>
        </row>
        <row r="80">
          <cell r="K80">
            <v>119.06</v>
          </cell>
        </row>
        <row r="81">
          <cell r="K81">
            <v>11.91</v>
          </cell>
        </row>
        <row r="82">
          <cell r="K82">
            <v>281.98</v>
          </cell>
        </row>
        <row r="83">
          <cell r="K83">
            <v>28.2</v>
          </cell>
        </row>
        <row r="84">
          <cell r="K84">
            <v>186.24</v>
          </cell>
        </row>
        <row r="85">
          <cell r="K85">
            <v>7.55</v>
          </cell>
        </row>
        <row r="86">
          <cell r="K86">
            <v>269.93</v>
          </cell>
        </row>
        <row r="87">
          <cell r="K87">
            <v>44.2</v>
          </cell>
        </row>
        <row r="88">
          <cell r="K88">
            <v>4.42</v>
          </cell>
        </row>
        <row r="89">
          <cell r="K89">
            <v>355.87</v>
          </cell>
        </row>
        <row r="90">
          <cell r="K90">
            <v>11.55</v>
          </cell>
        </row>
        <row r="91">
          <cell r="K91">
            <v>14234.88</v>
          </cell>
        </row>
        <row r="92">
          <cell r="K92">
            <v>11000</v>
          </cell>
        </row>
        <row r="93">
          <cell r="K93">
            <v>5.41</v>
          </cell>
        </row>
        <row r="94">
          <cell r="K94">
            <v>195.41</v>
          </cell>
        </row>
        <row r="95">
          <cell r="K95">
            <v>19.93</v>
          </cell>
        </row>
        <row r="96">
          <cell r="K96">
            <v>10.68</v>
          </cell>
        </row>
        <row r="97">
          <cell r="K97">
            <v>19.93</v>
          </cell>
        </row>
        <row r="98">
          <cell r="K98">
            <v>4270.46</v>
          </cell>
        </row>
        <row r="99">
          <cell r="K99">
            <v>2750.33</v>
          </cell>
        </row>
        <row r="100">
          <cell r="K100">
            <v>2800</v>
          </cell>
        </row>
        <row r="101">
          <cell r="K101">
            <v>2767.1</v>
          </cell>
        </row>
        <row r="102">
          <cell r="K102">
            <v>14234.88</v>
          </cell>
        </row>
        <row r="103">
          <cell r="K103">
            <v>2135.23</v>
          </cell>
        </row>
        <row r="104">
          <cell r="K104">
            <v>3558.72</v>
          </cell>
        </row>
        <row r="105">
          <cell r="K105">
            <v>32460.91</v>
          </cell>
        </row>
        <row r="106">
          <cell r="K106">
            <v>55.81</v>
          </cell>
        </row>
        <row r="107">
          <cell r="K107">
            <v>5.58</v>
          </cell>
        </row>
        <row r="108">
          <cell r="K108">
            <v>7.12</v>
          </cell>
        </row>
        <row r="109">
          <cell r="K109">
            <v>50.55</v>
          </cell>
        </row>
        <row r="110">
          <cell r="K110">
            <v>5.05</v>
          </cell>
        </row>
        <row r="111">
          <cell r="K111">
            <v>7378.95</v>
          </cell>
        </row>
        <row r="112">
          <cell r="K112">
            <v>1.85</v>
          </cell>
        </row>
        <row r="113">
          <cell r="K113">
            <v>41.41</v>
          </cell>
        </row>
        <row r="114">
          <cell r="K114">
            <v>36.729999999999997</v>
          </cell>
        </row>
        <row r="115">
          <cell r="K115">
            <v>16.010000000000002</v>
          </cell>
        </row>
        <row r="116">
          <cell r="K116">
            <v>1.07</v>
          </cell>
        </row>
        <row r="117">
          <cell r="K117">
            <v>17.079999999999998</v>
          </cell>
        </row>
        <row r="118">
          <cell r="K118">
            <v>4.2699999999999996</v>
          </cell>
        </row>
        <row r="119">
          <cell r="K119">
            <v>19.93</v>
          </cell>
        </row>
        <row r="120">
          <cell r="K120">
            <v>2.14</v>
          </cell>
        </row>
        <row r="121">
          <cell r="K121">
            <v>9.27</v>
          </cell>
        </row>
        <row r="122">
          <cell r="K122">
            <v>196.95</v>
          </cell>
        </row>
        <row r="123">
          <cell r="K123">
            <v>9.82</v>
          </cell>
        </row>
        <row r="124">
          <cell r="K124">
            <v>11.96</v>
          </cell>
        </row>
        <row r="125">
          <cell r="K125">
            <v>9.7100000000000009</v>
          </cell>
        </row>
        <row r="126">
          <cell r="K126">
            <v>0.97</v>
          </cell>
        </row>
        <row r="127">
          <cell r="K127">
            <v>16.37</v>
          </cell>
        </row>
        <row r="128">
          <cell r="K128">
            <v>22.78</v>
          </cell>
        </row>
        <row r="129">
          <cell r="K129">
            <v>58.6</v>
          </cell>
        </row>
        <row r="130">
          <cell r="K130">
            <v>1.76</v>
          </cell>
        </row>
        <row r="131">
          <cell r="K131">
            <v>1.99</v>
          </cell>
        </row>
        <row r="132">
          <cell r="K132">
            <v>48.37</v>
          </cell>
        </row>
        <row r="133">
          <cell r="K133">
            <v>1.45</v>
          </cell>
        </row>
        <row r="134">
          <cell r="K134">
            <v>40.83</v>
          </cell>
        </row>
        <row r="135">
          <cell r="K135">
            <v>4.0999999999999996</v>
          </cell>
        </row>
        <row r="136">
          <cell r="K136">
            <v>52.38</v>
          </cell>
        </row>
        <row r="137">
          <cell r="K137">
            <v>2.56</v>
          </cell>
        </row>
        <row r="138">
          <cell r="K138">
            <v>6.62</v>
          </cell>
        </row>
        <row r="139">
          <cell r="K139">
            <v>6.41</v>
          </cell>
        </row>
        <row r="140">
          <cell r="K140">
            <v>67.72</v>
          </cell>
        </row>
        <row r="141">
          <cell r="K141">
            <v>2.0299999999999998</v>
          </cell>
        </row>
        <row r="142">
          <cell r="K142">
            <v>3.99</v>
          </cell>
        </row>
        <row r="143">
          <cell r="K143">
            <v>1.39</v>
          </cell>
        </row>
        <row r="144">
          <cell r="K144">
            <v>0.14000000000000001</v>
          </cell>
        </row>
        <row r="145">
          <cell r="K145">
            <v>3.56</v>
          </cell>
        </row>
        <row r="146">
          <cell r="K146">
            <v>5.91</v>
          </cell>
        </row>
        <row r="147">
          <cell r="K147">
            <v>3377.07</v>
          </cell>
        </row>
        <row r="148">
          <cell r="K148">
            <v>2300</v>
          </cell>
        </row>
        <row r="149">
          <cell r="K149">
            <v>500</v>
          </cell>
        </row>
        <row r="150">
          <cell r="K150">
            <v>164.27</v>
          </cell>
        </row>
        <row r="151">
          <cell r="K151">
            <v>6.6</v>
          </cell>
        </row>
        <row r="152">
          <cell r="K152">
            <v>355.87</v>
          </cell>
        </row>
        <row r="153">
          <cell r="K153">
            <v>71.17</v>
          </cell>
        </row>
        <row r="154">
          <cell r="K154">
            <v>30.8</v>
          </cell>
        </row>
        <row r="155">
          <cell r="K155">
            <v>3.08</v>
          </cell>
        </row>
        <row r="156">
          <cell r="K156">
            <v>20.25</v>
          </cell>
        </row>
        <row r="157">
          <cell r="K157">
            <v>2.02</v>
          </cell>
        </row>
        <row r="158">
          <cell r="K158">
            <v>53.9</v>
          </cell>
        </row>
        <row r="159">
          <cell r="K159">
            <v>1.62</v>
          </cell>
        </row>
        <row r="160">
          <cell r="K160">
            <v>398.02</v>
          </cell>
        </row>
        <row r="161">
          <cell r="K161">
            <v>11.94</v>
          </cell>
        </row>
        <row r="162">
          <cell r="K162">
            <v>281.81</v>
          </cell>
        </row>
        <row r="163">
          <cell r="K163">
            <v>238.12</v>
          </cell>
        </row>
        <row r="164">
          <cell r="K164">
            <v>23.81</v>
          </cell>
        </row>
        <row r="165">
          <cell r="K165">
            <v>395.68</v>
          </cell>
        </row>
        <row r="166">
          <cell r="K166">
            <v>39.57</v>
          </cell>
        </row>
        <row r="167">
          <cell r="K167">
            <v>74.349999999999994</v>
          </cell>
        </row>
        <row r="168">
          <cell r="K168">
            <v>2.23</v>
          </cell>
        </row>
        <row r="169">
          <cell r="K169">
            <v>324.77999999999997</v>
          </cell>
        </row>
        <row r="170">
          <cell r="K170">
            <v>9.74</v>
          </cell>
        </row>
        <row r="171">
          <cell r="K171">
            <v>543.74</v>
          </cell>
        </row>
        <row r="172">
          <cell r="K172">
            <v>54.37</v>
          </cell>
        </row>
        <row r="173">
          <cell r="K173">
            <v>61.28</v>
          </cell>
        </row>
        <row r="174">
          <cell r="K174">
            <v>6.13</v>
          </cell>
        </row>
        <row r="175">
          <cell r="K175">
            <v>3252.25</v>
          </cell>
        </row>
        <row r="176">
          <cell r="K176">
            <v>3577.47</v>
          </cell>
        </row>
        <row r="177">
          <cell r="K177">
            <v>126.82</v>
          </cell>
        </row>
        <row r="178">
          <cell r="K178">
            <v>12.68</v>
          </cell>
        </row>
        <row r="179">
          <cell r="K179">
            <v>189.81</v>
          </cell>
        </row>
        <row r="180">
          <cell r="K180">
            <v>313.63</v>
          </cell>
        </row>
        <row r="181">
          <cell r="K181">
            <v>31.36</v>
          </cell>
        </row>
        <row r="182">
          <cell r="K182">
            <v>10.149466192170818</v>
          </cell>
        </row>
        <row r="183">
          <cell r="K183">
            <v>69.47</v>
          </cell>
        </row>
        <row r="184">
          <cell r="K184">
            <v>1067.6199999999999</v>
          </cell>
        </row>
        <row r="185">
          <cell r="K185">
            <v>4982.21</v>
          </cell>
        </row>
        <row r="186">
          <cell r="K186">
            <v>11605.43</v>
          </cell>
        </row>
        <row r="187">
          <cell r="K187">
            <v>3558.72</v>
          </cell>
        </row>
        <row r="188">
          <cell r="K188">
            <v>2801.79</v>
          </cell>
        </row>
        <row r="189">
          <cell r="K189">
            <v>6591.44</v>
          </cell>
        </row>
        <row r="190">
          <cell r="K190">
            <v>12.19</v>
          </cell>
        </row>
        <row r="191">
          <cell r="K191">
            <v>34.270000000000003</v>
          </cell>
        </row>
        <row r="192">
          <cell r="K192">
            <v>3.43</v>
          </cell>
        </row>
        <row r="193">
          <cell r="K193">
            <v>2.85</v>
          </cell>
        </row>
        <row r="194">
          <cell r="K194">
            <v>10.75</v>
          </cell>
        </row>
        <row r="195">
          <cell r="K195">
            <v>8.57</v>
          </cell>
        </row>
        <row r="196">
          <cell r="K196">
            <v>0.26</v>
          </cell>
        </row>
        <row r="197">
          <cell r="K197">
            <v>5.86</v>
          </cell>
        </row>
        <row r="198">
          <cell r="K198">
            <v>0.26</v>
          </cell>
        </row>
        <row r="199">
          <cell r="K199">
            <v>19.02</v>
          </cell>
        </row>
        <row r="200">
          <cell r="K200">
            <v>0.56999999999999995</v>
          </cell>
        </row>
        <row r="201">
          <cell r="K201">
            <v>5.05</v>
          </cell>
        </row>
        <row r="202">
          <cell r="K202">
            <v>14.23</v>
          </cell>
        </row>
        <row r="203">
          <cell r="K203">
            <v>39.15</v>
          </cell>
        </row>
        <row r="204">
          <cell r="K204">
            <v>3.7</v>
          </cell>
        </row>
        <row r="205">
          <cell r="K205">
            <v>13.89</v>
          </cell>
        </row>
        <row r="206">
          <cell r="K206">
            <v>0.69</v>
          </cell>
        </row>
        <row r="207">
          <cell r="K207">
            <v>159.93</v>
          </cell>
        </row>
        <row r="208">
          <cell r="K208">
            <v>8</v>
          </cell>
        </row>
        <row r="209">
          <cell r="K209">
            <v>33.799999999999997</v>
          </cell>
        </row>
        <row r="210">
          <cell r="K210">
            <v>19.93</v>
          </cell>
        </row>
        <row r="211">
          <cell r="K211">
            <v>33.17</v>
          </cell>
        </row>
        <row r="212">
          <cell r="K212">
            <v>1</v>
          </cell>
        </row>
        <row r="213">
          <cell r="K213">
            <v>31.1</v>
          </cell>
        </row>
        <row r="214">
          <cell r="K214">
            <v>0.93</v>
          </cell>
        </row>
        <row r="215">
          <cell r="K215">
            <v>56.65</v>
          </cell>
        </row>
        <row r="216">
          <cell r="K216">
            <v>5.62</v>
          </cell>
        </row>
        <row r="217">
          <cell r="K217">
            <v>13.95</v>
          </cell>
        </row>
        <row r="218">
          <cell r="K218">
            <v>12.07</v>
          </cell>
        </row>
        <row r="219">
          <cell r="K219">
            <v>1.1000000000000001</v>
          </cell>
        </row>
        <row r="220">
          <cell r="K220">
            <v>27.97</v>
          </cell>
        </row>
        <row r="221">
          <cell r="K221">
            <v>4.2699999999999996</v>
          </cell>
        </row>
        <row r="222">
          <cell r="K222">
            <v>11.53</v>
          </cell>
        </row>
        <row r="223">
          <cell r="K223">
            <v>44.05</v>
          </cell>
        </row>
        <row r="224">
          <cell r="K224">
            <v>88.73</v>
          </cell>
        </row>
        <row r="225">
          <cell r="K225">
            <v>4.43</v>
          </cell>
        </row>
        <row r="226">
          <cell r="K226">
            <v>5.34</v>
          </cell>
        </row>
        <row r="227">
          <cell r="K227">
            <v>11.57</v>
          </cell>
        </row>
        <row r="228">
          <cell r="K228">
            <v>0.25</v>
          </cell>
        </row>
        <row r="229">
          <cell r="K229">
            <v>0.71</v>
          </cell>
        </row>
        <row r="230">
          <cell r="K230">
            <v>3.88</v>
          </cell>
        </row>
        <row r="231">
          <cell r="K231">
            <v>0.12</v>
          </cell>
        </row>
        <row r="232">
          <cell r="K232">
            <v>5.12</v>
          </cell>
        </row>
        <row r="233">
          <cell r="K233">
            <v>174.25</v>
          </cell>
        </row>
        <row r="234">
          <cell r="K234">
            <v>5.85</v>
          </cell>
        </row>
        <row r="235">
          <cell r="K235">
            <v>71.89</v>
          </cell>
        </row>
        <row r="236">
          <cell r="K236">
            <v>9.61</v>
          </cell>
        </row>
        <row r="237">
          <cell r="K237">
            <v>68.8</v>
          </cell>
        </row>
        <row r="238">
          <cell r="K238">
            <v>3.44</v>
          </cell>
        </row>
        <row r="239">
          <cell r="K239">
            <v>31.03</v>
          </cell>
        </row>
        <row r="240">
          <cell r="K240">
            <v>3.1</v>
          </cell>
        </row>
        <row r="241">
          <cell r="K241">
            <v>283.92</v>
          </cell>
        </row>
        <row r="242">
          <cell r="K242">
            <v>28.39</v>
          </cell>
        </row>
        <row r="243">
          <cell r="K243">
            <v>229.41</v>
          </cell>
        </row>
        <row r="244">
          <cell r="K244">
            <v>22.94</v>
          </cell>
        </row>
        <row r="245">
          <cell r="K245">
            <v>361.57</v>
          </cell>
        </row>
        <row r="246">
          <cell r="K246">
            <v>36.159999999999997</v>
          </cell>
        </row>
        <row r="247">
          <cell r="K247">
            <v>233.42</v>
          </cell>
        </row>
        <row r="248">
          <cell r="K248">
            <v>23.34</v>
          </cell>
        </row>
        <row r="249">
          <cell r="K249">
            <v>241.65</v>
          </cell>
        </row>
        <row r="250">
          <cell r="K250">
            <v>221.88</v>
          </cell>
        </row>
        <row r="251">
          <cell r="K251">
            <v>500</v>
          </cell>
        </row>
        <row r="252">
          <cell r="K252">
            <v>2300</v>
          </cell>
        </row>
        <row r="253">
          <cell r="K253">
            <v>3461.83</v>
          </cell>
        </row>
        <row r="254">
          <cell r="K254">
            <v>5.69</v>
          </cell>
        </row>
        <row r="255">
          <cell r="K255">
            <v>2360.79</v>
          </cell>
        </row>
        <row r="256">
          <cell r="K256">
            <v>4270.46</v>
          </cell>
        </row>
        <row r="257">
          <cell r="K257">
            <v>4475.18</v>
          </cell>
        </row>
        <row r="258">
          <cell r="K258">
            <v>2846.98</v>
          </cell>
        </row>
        <row r="259">
          <cell r="K259">
            <v>7117.44</v>
          </cell>
        </row>
        <row r="260">
          <cell r="K260">
            <v>3558.72</v>
          </cell>
        </row>
        <row r="261">
          <cell r="K261">
            <v>2800</v>
          </cell>
        </row>
        <row r="262">
          <cell r="K262">
            <v>355.87</v>
          </cell>
        </row>
        <row r="263">
          <cell r="K263">
            <v>62.11</v>
          </cell>
        </row>
        <row r="264">
          <cell r="K264">
            <v>6.21</v>
          </cell>
        </row>
        <row r="265">
          <cell r="K265">
            <v>9.11</v>
          </cell>
        </row>
        <row r="266">
          <cell r="K266">
            <v>141.80000000000001</v>
          </cell>
        </row>
        <row r="267">
          <cell r="K267">
            <v>14.18</v>
          </cell>
        </row>
        <row r="268">
          <cell r="K268">
            <v>4.9800000000000004</v>
          </cell>
        </row>
        <row r="269">
          <cell r="K269">
            <v>151.74</v>
          </cell>
        </row>
        <row r="270">
          <cell r="K270">
            <v>5.61</v>
          </cell>
        </row>
        <row r="271">
          <cell r="K271">
            <v>60.05</v>
          </cell>
        </row>
        <row r="272">
          <cell r="K272">
            <v>6</v>
          </cell>
        </row>
        <row r="273">
          <cell r="K273">
            <v>1.57</v>
          </cell>
        </row>
        <row r="274">
          <cell r="K274">
            <v>40.75</v>
          </cell>
        </row>
        <row r="275">
          <cell r="K275">
            <v>2.0299999999999998</v>
          </cell>
        </row>
        <row r="276">
          <cell r="K276">
            <v>9.7100000000000009</v>
          </cell>
        </row>
        <row r="277">
          <cell r="K277">
            <v>0.97</v>
          </cell>
        </row>
        <row r="278">
          <cell r="K278">
            <v>11.39</v>
          </cell>
        </row>
        <row r="279">
          <cell r="K279">
            <v>33.89</v>
          </cell>
        </row>
        <row r="280">
          <cell r="K280">
            <v>1.69</v>
          </cell>
        </row>
        <row r="281">
          <cell r="K281">
            <v>67.69</v>
          </cell>
        </row>
        <row r="282">
          <cell r="K282">
            <v>2.06</v>
          </cell>
        </row>
        <row r="283">
          <cell r="K283">
            <v>80.61</v>
          </cell>
        </row>
        <row r="284">
          <cell r="K284">
            <v>2.42</v>
          </cell>
        </row>
        <row r="285">
          <cell r="K285">
            <v>6.83</v>
          </cell>
        </row>
        <row r="286">
          <cell r="K286">
            <v>12.39</v>
          </cell>
        </row>
        <row r="287">
          <cell r="K287">
            <v>1.1399999999999999</v>
          </cell>
        </row>
        <row r="288">
          <cell r="K288">
            <v>2.85</v>
          </cell>
        </row>
        <row r="289">
          <cell r="K289">
            <v>59.83</v>
          </cell>
        </row>
        <row r="290">
          <cell r="K290">
            <v>5.98</v>
          </cell>
        </row>
        <row r="291">
          <cell r="K291">
            <v>33.89</v>
          </cell>
        </row>
        <row r="292">
          <cell r="K292">
            <v>1.69</v>
          </cell>
        </row>
        <row r="293">
          <cell r="K293">
            <v>25.54</v>
          </cell>
        </row>
        <row r="294">
          <cell r="K294">
            <v>0.79</v>
          </cell>
        </row>
        <row r="295">
          <cell r="K295">
            <v>10.39</v>
          </cell>
        </row>
        <row r="296">
          <cell r="K296">
            <v>1426.54</v>
          </cell>
        </row>
        <row r="297">
          <cell r="K297">
            <v>2934.14</v>
          </cell>
        </row>
        <row r="298">
          <cell r="K298">
            <v>270.45999999999998</v>
          </cell>
        </row>
        <row r="299">
          <cell r="K299">
            <v>145.56</v>
          </cell>
        </row>
        <row r="300">
          <cell r="K300">
            <v>14.56</v>
          </cell>
        </row>
        <row r="301">
          <cell r="K301">
            <v>39.43</v>
          </cell>
        </row>
        <row r="302">
          <cell r="K302">
            <v>424.01</v>
          </cell>
        </row>
        <row r="303">
          <cell r="K303">
            <v>42.4</v>
          </cell>
        </row>
        <row r="304">
          <cell r="K304">
            <v>498.22</v>
          </cell>
        </row>
        <row r="305">
          <cell r="K305">
            <v>3007.59</v>
          </cell>
        </row>
        <row r="306">
          <cell r="K306">
            <v>16.61</v>
          </cell>
        </row>
        <row r="307">
          <cell r="K307">
            <v>176.39</v>
          </cell>
        </row>
        <row r="308">
          <cell r="K308">
            <v>4.96</v>
          </cell>
        </row>
        <row r="309">
          <cell r="K309">
            <v>35.520000000000003</v>
          </cell>
        </row>
        <row r="310">
          <cell r="K310">
            <v>3.55</v>
          </cell>
        </row>
        <row r="311">
          <cell r="K311">
            <v>31.99</v>
          </cell>
        </row>
        <row r="312">
          <cell r="K312">
            <v>2.72</v>
          </cell>
        </row>
        <row r="313">
          <cell r="K313">
            <v>34.590000000000003</v>
          </cell>
        </row>
        <row r="314">
          <cell r="K314">
            <v>58.23</v>
          </cell>
        </row>
        <row r="315">
          <cell r="K315">
            <v>5.82</v>
          </cell>
        </row>
        <row r="316">
          <cell r="K316">
            <v>106.76</v>
          </cell>
        </row>
        <row r="317">
          <cell r="K317">
            <v>209.08</v>
          </cell>
        </row>
        <row r="318">
          <cell r="K318">
            <v>20.91</v>
          </cell>
        </row>
        <row r="319">
          <cell r="K319">
            <v>284.25</v>
          </cell>
        </row>
        <row r="320">
          <cell r="K320">
            <v>28.43</v>
          </cell>
        </row>
        <row r="321">
          <cell r="K321">
            <v>41.71</v>
          </cell>
        </row>
        <row r="322">
          <cell r="K322">
            <v>120.97</v>
          </cell>
        </row>
        <row r="323">
          <cell r="K323">
            <v>4.88</v>
          </cell>
        </row>
        <row r="324">
          <cell r="K324">
            <v>238.88</v>
          </cell>
        </row>
        <row r="325">
          <cell r="K325">
            <v>4.4800000000000004</v>
          </cell>
        </row>
        <row r="326">
          <cell r="K326">
            <v>0.51</v>
          </cell>
        </row>
        <row r="327">
          <cell r="K327">
            <v>3558.72</v>
          </cell>
        </row>
        <row r="328">
          <cell r="K328">
            <v>3268.6</v>
          </cell>
        </row>
        <row r="329">
          <cell r="K329">
            <v>2532.66</v>
          </cell>
        </row>
        <row r="330">
          <cell r="K330">
            <v>4.5</v>
          </cell>
        </row>
        <row r="331">
          <cell r="K331">
            <v>0.5</v>
          </cell>
        </row>
        <row r="332">
          <cell r="K332">
            <v>13488.43</v>
          </cell>
        </row>
        <row r="333">
          <cell r="K333">
            <v>16.04</v>
          </cell>
        </row>
        <row r="334">
          <cell r="K334">
            <v>1.78</v>
          </cell>
        </row>
        <row r="335">
          <cell r="K335">
            <v>49.96</v>
          </cell>
        </row>
        <row r="336">
          <cell r="K336">
            <v>49.46</v>
          </cell>
        </row>
        <row r="337">
          <cell r="K337">
            <v>0.5</v>
          </cell>
        </row>
        <row r="338">
          <cell r="K338">
            <v>7147.11</v>
          </cell>
        </row>
        <row r="339">
          <cell r="K339">
            <v>16.04</v>
          </cell>
        </row>
        <row r="340">
          <cell r="K340">
            <v>1.78</v>
          </cell>
        </row>
        <row r="341">
          <cell r="K341">
            <v>49.96</v>
          </cell>
        </row>
        <row r="342">
          <cell r="K342">
            <v>44.96</v>
          </cell>
        </row>
        <row r="343">
          <cell r="K343">
            <v>5</v>
          </cell>
        </row>
        <row r="344">
          <cell r="K344">
            <v>6278.51</v>
          </cell>
        </row>
        <row r="345">
          <cell r="K345">
            <v>3914.59</v>
          </cell>
        </row>
        <row r="346">
          <cell r="K346">
            <v>7.83</v>
          </cell>
        </row>
        <row r="347">
          <cell r="K347">
            <v>801.14</v>
          </cell>
        </row>
        <row r="348">
          <cell r="K348">
            <v>1.44</v>
          </cell>
        </row>
        <row r="349">
          <cell r="K349">
            <v>0.16</v>
          </cell>
        </row>
        <row r="350">
          <cell r="K350">
            <v>669.58</v>
          </cell>
        </row>
        <row r="351">
          <cell r="K351">
            <v>12.1</v>
          </cell>
        </row>
        <row r="352">
          <cell r="K352">
            <v>1.85</v>
          </cell>
        </row>
        <row r="353">
          <cell r="K353">
            <v>1.42</v>
          </cell>
        </row>
        <row r="354">
          <cell r="K354">
            <v>4.5</v>
          </cell>
        </row>
        <row r="355">
          <cell r="K355">
            <v>0.5</v>
          </cell>
        </row>
        <row r="356">
          <cell r="K356">
            <v>294</v>
          </cell>
        </row>
        <row r="357">
          <cell r="K357">
            <v>1.42</v>
          </cell>
        </row>
        <row r="358">
          <cell r="K358">
            <v>4.5</v>
          </cell>
        </row>
        <row r="359">
          <cell r="K359">
            <v>0.5</v>
          </cell>
        </row>
        <row r="360">
          <cell r="K360">
            <v>141.75</v>
          </cell>
        </row>
        <row r="361">
          <cell r="K361">
            <v>2432.04</v>
          </cell>
        </row>
        <row r="362">
          <cell r="K362">
            <v>5.69</v>
          </cell>
        </row>
        <row r="363">
          <cell r="K363">
            <v>4.49</v>
          </cell>
        </row>
        <row r="364">
          <cell r="K364">
            <v>0.14000000000000001</v>
          </cell>
        </row>
        <row r="365">
          <cell r="K365">
            <v>37.01</v>
          </cell>
        </row>
        <row r="366">
          <cell r="K366">
            <v>1.85</v>
          </cell>
        </row>
        <row r="367">
          <cell r="K367">
            <v>55.65</v>
          </cell>
        </row>
        <row r="368">
          <cell r="K368">
            <v>5.57</v>
          </cell>
        </row>
        <row r="369">
          <cell r="K369">
            <v>15.44</v>
          </cell>
        </row>
        <row r="370">
          <cell r="K370">
            <v>9.82</v>
          </cell>
        </row>
        <row r="371">
          <cell r="K371">
            <v>0.98</v>
          </cell>
        </row>
        <row r="372">
          <cell r="K372">
            <v>56.54</v>
          </cell>
        </row>
        <row r="373">
          <cell r="K373">
            <v>2.83</v>
          </cell>
        </row>
        <row r="374">
          <cell r="K374">
            <v>133.25</v>
          </cell>
        </row>
        <row r="375">
          <cell r="K375">
            <v>4.12</v>
          </cell>
        </row>
        <row r="376">
          <cell r="K376">
            <v>25.96</v>
          </cell>
        </row>
        <row r="377">
          <cell r="K377">
            <v>0.8</v>
          </cell>
        </row>
        <row r="378">
          <cell r="K378">
            <v>94.89</v>
          </cell>
        </row>
        <row r="379">
          <cell r="K379">
            <v>4.75</v>
          </cell>
        </row>
        <row r="380">
          <cell r="K380">
            <v>14.64</v>
          </cell>
        </row>
        <row r="381">
          <cell r="K381">
            <v>0.73</v>
          </cell>
        </row>
        <row r="382">
          <cell r="K382">
            <v>5.52</v>
          </cell>
        </row>
        <row r="383">
          <cell r="K383">
            <v>0.17</v>
          </cell>
        </row>
        <row r="384">
          <cell r="K384">
            <v>20.079999999999998</v>
          </cell>
        </row>
        <row r="385">
          <cell r="K385">
            <v>1.06</v>
          </cell>
        </row>
        <row r="386">
          <cell r="K386">
            <v>27.62</v>
          </cell>
        </row>
        <row r="387">
          <cell r="K387">
            <v>0.85</v>
          </cell>
        </row>
        <row r="388">
          <cell r="K388">
            <v>12.39</v>
          </cell>
        </row>
        <row r="389">
          <cell r="K389">
            <v>1.1299999999999999</v>
          </cell>
        </row>
        <row r="390">
          <cell r="K390">
            <v>801.77</v>
          </cell>
        </row>
        <row r="391">
          <cell r="K391">
            <v>1082.4100000000001</v>
          </cell>
        </row>
        <row r="392">
          <cell r="K392">
            <v>2339.0300000000002</v>
          </cell>
        </row>
        <row r="393">
          <cell r="K393">
            <v>184.9</v>
          </cell>
        </row>
        <row r="394">
          <cell r="K394">
            <v>9.73</v>
          </cell>
        </row>
        <row r="395">
          <cell r="K395">
            <v>335.77</v>
          </cell>
        </row>
        <row r="396">
          <cell r="K396">
            <v>33.58</v>
          </cell>
        </row>
        <row r="397">
          <cell r="K397">
            <v>11.03</v>
          </cell>
        </row>
        <row r="398">
          <cell r="K398">
            <v>4.83</v>
          </cell>
        </row>
        <row r="399">
          <cell r="K399">
            <v>0.15</v>
          </cell>
        </row>
        <row r="400">
          <cell r="K400">
            <v>102.3</v>
          </cell>
        </row>
        <row r="401">
          <cell r="K401">
            <v>10.23</v>
          </cell>
        </row>
        <row r="402">
          <cell r="K402">
            <v>18.43</v>
          </cell>
        </row>
        <row r="403">
          <cell r="K403">
            <v>0.56999999999999995</v>
          </cell>
        </row>
        <row r="404">
          <cell r="K404">
            <v>5.41</v>
          </cell>
        </row>
        <row r="405">
          <cell r="K405">
            <v>1.49</v>
          </cell>
        </row>
        <row r="406">
          <cell r="K406">
            <v>9.58</v>
          </cell>
        </row>
        <row r="407">
          <cell r="K407">
            <v>0.96</v>
          </cell>
        </row>
        <row r="408">
          <cell r="K408">
            <v>42.7</v>
          </cell>
        </row>
        <row r="409">
          <cell r="K409">
            <v>414.1</v>
          </cell>
        </row>
        <row r="410">
          <cell r="K410">
            <v>41.41</v>
          </cell>
        </row>
        <row r="411">
          <cell r="K411">
            <v>14.43</v>
          </cell>
        </row>
        <row r="412">
          <cell r="K412">
            <v>1.44</v>
          </cell>
        </row>
        <row r="413">
          <cell r="K413">
            <v>114.19</v>
          </cell>
        </row>
        <row r="414">
          <cell r="K414">
            <v>5.34</v>
          </cell>
        </row>
        <row r="415">
          <cell r="K415">
            <v>54.73</v>
          </cell>
        </row>
        <row r="416">
          <cell r="K416">
            <v>291.32</v>
          </cell>
        </row>
        <row r="417">
          <cell r="K417">
            <v>29.13</v>
          </cell>
        </row>
        <row r="418">
          <cell r="K418">
            <v>25.12</v>
          </cell>
        </row>
        <row r="419">
          <cell r="K419">
            <v>473.94</v>
          </cell>
        </row>
        <row r="420">
          <cell r="K420">
            <v>47.39</v>
          </cell>
        </row>
        <row r="421">
          <cell r="K421">
            <v>297.89999999999998</v>
          </cell>
        </row>
        <row r="422">
          <cell r="K422">
            <v>107.44</v>
          </cell>
        </row>
        <row r="423">
          <cell r="K423">
            <v>40.53</v>
          </cell>
        </row>
        <row r="424">
          <cell r="K424">
            <v>170.92</v>
          </cell>
        </row>
        <row r="425">
          <cell r="K425">
            <v>17.09</v>
          </cell>
        </row>
        <row r="426">
          <cell r="K426">
            <v>61.14</v>
          </cell>
        </row>
        <row r="427">
          <cell r="K427">
            <v>6.11</v>
          </cell>
        </row>
        <row r="428">
          <cell r="K428">
            <v>44.83</v>
          </cell>
        </row>
        <row r="429">
          <cell r="K429">
            <v>4.4800000000000004</v>
          </cell>
        </row>
        <row r="430">
          <cell r="K430">
            <v>40.19</v>
          </cell>
        </row>
        <row r="431">
          <cell r="K431">
            <v>142.35</v>
          </cell>
        </row>
        <row r="432">
          <cell r="K432">
            <v>220.2</v>
          </cell>
        </row>
        <row r="433">
          <cell r="K433">
            <v>1854.49</v>
          </cell>
        </row>
        <row r="434">
          <cell r="K434">
            <v>272.73</v>
          </cell>
        </row>
        <row r="435">
          <cell r="K435">
            <v>1363.59</v>
          </cell>
        </row>
        <row r="436">
          <cell r="K436">
            <v>3558.72</v>
          </cell>
        </row>
        <row r="437">
          <cell r="K437">
            <v>2181.91</v>
          </cell>
        </row>
        <row r="438">
          <cell r="K438">
            <v>923.3</v>
          </cell>
        </row>
        <row r="439">
          <cell r="K439">
            <v>3.27</v>
          </cell>
        </row>
        <row r="440">
          <cell r="K440">
            <v>11.55</v>
          </cell>
        </row>
        <row r="441">
          <cell r="K441">
            <v>117.47</v>
          </cell>
        </row>
        <row r="442">
          <cell r="K442">
            <v>3.52</v>
          </cell>
        </row>
        <row r="443">
          <cell r="K443">
            <v>23.72</v>
          </cell>
        </row>
        <row r="444">
          <cell r="K444">
            <v>1.19</v>
          </cell>
        </row>
        <row r="445">
          <cell r="K445">
            <v>18.510000000000002</v>
          </cell>
        </row>
        <row r="446">
          <cell r="K446">
            <v>9.7100000000000009</v>
          </cell>
        </row>
        <row r="447">
          <cell r="K447">
            <v>0.97</v>
          </cell>
        </row>
        <row r="448">
          <cell r="K448">
            <v>316.85000000000002</v>
          </cell>
        </row>
        <row r="449">
          <cell r="K449">
            <v>31.69</v>
          </cell>
        </row>
        <row r="450">
          <cell r="K450">
            <v>12.39</v>
          </cell>
        </row>
        <row r="451">
          <cell r="K451">
            <v>1.1299999999999999</v>
          </cell>
        </row>
        <row r="452">
          <cell r="K452">
            <v>30.34</v>
          </cell>
        </row>
        <row r="453">
          <cell r="K453">
            <v>0.91</v>
          </cell>
        </row>
        <row r="454">
          <cell r="K454">
            <v>2342.37</v>
          </cell>
        </row>
        <row r="455">
          <cell r="K455">
            <v>5.48</v>
          </cell>
        </row>
        <row r="456">
          <cell r="K456">
            <v>38.79</v>
          </cell>
        </row>
        <row r="457">
          <cell r="K457">
            <v>30.52</v>
          </cell>
        </row>
        <row r="458">
          <cell r="K458">
            <v>0.94</v>
          </cell>
        </row>
        <row r="459">
          <cell r="K459">
            <v>11.96</v>
          </cell>
        </row>
        <row r="460">
          <cell r="K460">
            <v>10.68</v>
          </cell>
        </row>
        <row r="461">
          <cell r="K461">
            <v>83.42</v>
          </cell>
        </row>
        <row r="462">
          <cell r="K462">
            <v>0.53</v>
          </cell>
        </row>
        <row r="463">
          <cell r="K463">
            <v>24.16</v>
          </cell>
        </row>
        <row r="464">
          <cell r="K464">
            <v>0.75</v>
          </cell>
        </row>
        <row r="465">
          <cell r="K465">
            <v>16.87</v>
          </cell>
        </row>
        <row r="466">
          <cell r="K466">
            <v>1.02</v>
          </cell>
        </row>
        <row r="467">
          <cell r="K467">
            <v>18.559999999999999</v>
          </cell>
        </row>
        <row r="468">
          <cell r="K468">
            <v>0.56999999999999995</v>
          </cell>
        </row>
        <row r="469">
          <cell r="K469">
            <v>151.49</v>
          </cell>
        </row>
        <row r="470">
          <cell r="K470">
            <v>4.9000000000000004</v>
          </cell>
        </row>
        <row r="471">
          <cell r="K471">
            <v>17.79</v>
          </cell>
        </row>
        <row r="472">
          <cell r="K472">
            <v>19.96</v>
          </cell>
        </row>
        <row r="473">
          <cell r="K473">
            <v>2</v>
          </cell>
        </row>
        <row r="474">
          <cell r="K474">
            <v>28.86</v>
          </cell>
        </row>
        <row r="475">
          <cell r="K475">
            <v>2.89</v>
          </cell>
        </row>
        <row r="476">
          <cell r="K476">
            <v>171.52</v>
          </cell>
        </row>
        <row r="477">
          <cell r="K477">
            <v>12.39</v>
          </cell>
        </row>
        <row r="478">
          <cell r="K478">
            <v>1.1299999999999999</v>
          </cell>
        </row>
        <row r="479">
          <cell r="K479">
            <v>7.47</v>
          </cell>
        </row>
        <row r="480">
          <cell r="K480">
            <v>4.7</v>
          </cell>
        </row>
        <row r="481">
          <cell r="K481">
            <v>146.88</v>
          </cell>
        </row>
        <row r="482">
          <cell r="K482">
            <v>6.58</v>
          </cell>
        </row>
        <row r="483">
          <cell r="K483">
            <v>40.21</v>
          </cell>
        </row>
        <row r="484">
          <cell r="K484">
            <v>23.56</v>
          </cell>
        </row>
        <row r="485">
          <cell r="K485">
            <v>497.78</v>
          </cell>
        </row>
        <row r="486">
          <cell r="K486">
            <v>29.3</v>
          </cell>
        </row>
        <row r="487">
          <cell r="K487">
            <v>3.84</v>
          </cell>
        </row>
        <row r="488">
          <cell r="K488">
            <v>0.38</v>
          </cell>
        </row>
        <row r="489">
          <cell r="K489">
            <v>10.68</v>
          </cell>
        </row>
        <row r="490">
          <cell r="K490">
            <v>801.99</v>
          </cell>
        </row>
        <row r="491">
          <cell r="K491">
            <v>3491.9</v>
          </cell>
        </row>
        <row r="492">
          <cell r="K492">
            <v>46.53</v>
          </cell>
        </row>
        <row r="493">
          <cell r="K493">
            <v>13.67</v>
          </cell>
        </row>
        <row r="494">
          <cell r="K494">
            <v>165.68</v>
          </cell>
        </row>
        <row r="495">
          <cell r="K495">
            <v>6.69</v>
          </cell>
        </row>
        <row r="496">
          <cell r="K496">
            <v>23.13</v>
          </cell>
        </row>
        <row r="497">
          <cell r="K497">
            <v>2.31</v>
          </cell>
        </row>
        <row r="498">
          <cell r="K498">
            <v>291.63</v>
          </cell>
        </row>
        <row r="499">
          <cell r="K499">
            <v>29.16</v>
          </cell>
        </row>
        <row r="500">
          <cell r="K500">
            <v>209.14</v>
          </cell>
        </row>
        <row r="501">
          <cell r="K501">
            <v>20.91</v>
          </cell>
        </row>
        <row r="502">
          <cell r="K502">
            <v>345.65</v>
          </cell>
        </row>
        <row r="503">
          <cell r="K503">
            <v>34.57</v>
          </cell>
        </row>
        <row r="504">
          <cell r="K504">
            <v>482.05</v>
          </cell>
        </row>
        <row r="505">
          <cell r="K505">
            <v>48.2</v>
          </cell>
        </row>
        <row r="506">
          <cell r="K506">
            <v>236.27</v>
          </cell>
        </row>
        <row r="507">
          <cell r="K507">
            <v>24.03</v>
          </cell>
        </row>
        <row r="508">
          <cell r="K508">
            <v>412.97</v>
          </cell>
        </row>
        <row r="509">
          <cell r="K509">
            <v>41.3</v>
          </cell>
        </row>
        <row r="510">
          <cell r="K510">
            <v>545.37</v>
          </cell>
        </row>
        <row r="511">
          <cell r="K511">
            <v>711.74</v>
          </cell>
        </row>
        <row r="512">
          <cell r="K512">
            <v>545.37</v>
          </cell>
        </row>
        <row r="513">
          <cell r="K513">
            <v>1363.41</v>
          </cell>
        </row>
        <row r="514">
          <cell r="K514">
            <v>1866.01</v>
          </cell>
        </row>
        <row r="515">
          <cell r="K515">
            <v>2397.7199999999998</v>
          </cell>
        </row>
        <row r="516">
          <cell r="K516">
            <v>17.47</v>
          </cell>
        </row>
        <row r="517">
          <cell r="K517">
            <v>0.32</v>
          </cell>
        </row>
        <row r="518">
          <cell r="K518">
            <v>2214.59</v>
          </cell>
        </row>
        <row r="519">
          <cell r="K519">
            <v>54.8</v>
          </cell>
        </row>
        <row r="520">
          <cell r="K520">
            <v>171.52</v>
          </cell>
        </row>
        <row r="521">
          <cell r="K521">
            <v>56.7</v>
          </cell>
        </row>
        <row r="522">
          <cell r="K522">
            <v>2.84</v>
          </cell>
        </row>
        <row r="523">
          <cell r="K523">
            <v>8.43</v>
          </cell>
        </row>
        <row r="524">
          <cell r="K524">
            <v>0.84</v>
          </cell>
        </row>
        <row r="525">
          <cell r="K525">
            <v>106.26</v>
          </cell>
        </row>
        <row r="526">
          <cell r="K526">
            <v>10.63</v>
          </cell>
        </row>
        <row r="527">
          <cell r="K527">
            <v>124.56</v>
          </cell>
        </row>
        <row r="528">
          <cell r="K528">
            <v>21.68</v>
          </cell>
        </row>
        <row r="529">
          <cell r="K529">
            <v>3.56</v>
          </cell>
        </row>
        <row r="530">
          <cell r="K530">
            <v>13.52</v>
          </cell>
        </row>
        <row r="531">
          <cell r="K531">
            <v>13.1</v>
          </cell>
        </row>
        <row r="532">
          <cell r="K532">
            <v>184.23</v>
          </cell>
        </row>
        <row r="533">
          <cell r="K533">
            <v>372.32</v>
          </cell>
        </row>
        <row r="534">
          <cell r="K534">
            <v>37.229999999999997</v>
          </cell>
        </row>
        <row r="535">
          <cell r="K535">
            <v>18.97</v>
          </cell>
        </row>
        <row r="536">
          <cell r="K536">
            <v>1.25</v>
          </cell>
        </row>
        <row r="537">
          <cell r="K537">
            <v>11.21</v>
          </cell>
        </row>
        <row r="538">
          <cell r="K538">
            <v>377.49</v>
          </cell>
        </row>
        <row r="539">
          <cell r="K539">
            <v>345.57</v>
          </cell>
        </row>
        <row r="540">
          <cell r="K540">
            <v>72.31</v>
          </cell>
        </row>
        <row r="541">
          <cell r="K541">
            <v>4.0199999999999996</v>
          </cell>
        </row>
        <row r="542">
          <cell r="K542">
            <v>211.4</v>
          </cell>
        </row>
        <row r="543">
          <cell r="K543">
            <v>7.04</v>
          </cell>
        </row>
        <row r="544">
          <cell r="K544">
            <v>8.5399999999999991</v>
          </cell>
        </row>
        <row r="545">
          <cell r="K545">
            <v>808.54</v>
          </cell>
        </row>
        <row r="546">
          <cell r="K546">
            <v>2808.16</v>
          </cell>
        </row>
        <row r="547">
          <cell r="K547">
            <v>72.849999999999994</v>
          </cell>
        </row>
        <row r="548">
          <cell r="K548">
            <v>184.98</v>
          </cell>
        </row>
        <row r="549">
          <cell r="K549">
            <v>7.44</v>
          </cell>
        </row>
        <row r="550">
          <cell r="K550">
            <v>291.63</v>
          </cell>
        </row>
        <row r="551">
          <cell r="K551">
            <v>29.16</v>
          </cell>
        </row>
        <row r="552">
          <cell r="K552">
            <v>45.38</v>
          </cell>
        </row>
        <row r="553">
          <cell r="K553">
            <v>64.06</v>
          </cell>
        </row>
        <row r="554">
          <cell r="K554">
            <v>17.149999999999999</v>
          </cell>
        </row>
        <row r="555">
          <cell r="K555">
            <v>1.72</v>
          </cell>
        </row>
        <row r="556">
          <cell r="K556">
            <v>617.05999999999995</v>
          </cell>
        </row>
        <row r="557">
          <cell r="K557">
            <v>12.1</v>
          </cell>
        </row>
        <row r="558">
          <cell r="K558">
            <v>327.36</v>
          </cell>
        </row>
        <row r="559">
          <cell r="K559">
            <v>32.74</v>
          </cell>
        </row>
        <row r="560">
          <cell r="K560">
            <v>14.73</v>
          </cell>
        </row>
        <row r="561">
          <cell r="K561">
            <v>26.9</v>
          </cell>
        </row>
        <row r="562">
          <cell r="K562">
            <v>3558.72</v>
          </cell>
        </row>
        <row r="563">
          <cell r="K563">
            <v>1243.8399999999999</v>
          </cell>
        </row>
        <row r="564">
          <cell r="K564">
            <v>25.68</v>
          </cell>
        </row>
        <row r="565">
          <cell r="K565">
            <v>8.11</v>
          </cell>
        </row>
        <row r="566">
          <cell r="K566">
            <v>42.7</v>
          </cell>
        </row>
        <row r="567">
          <cell r="K567">
            <v>7.12</v>
          </cell>
        </row>
        <row r="568">
          <cell r="K568">
            <v>50.29</v>
          </cell>
        </row>
        <row r="569">
          <cell r="K569">
            <v>2.52</v>
          </cell>
        </row>
        <row r="570">
          <cell r="K570">
            <v>6.41</v>
          </cell>
        </row>
        <row r="571">
          <cell r="K571">
            <v>278.86</v>
          </cell>
        </row>
        <row r="572">
          <cell r="K572">
            <v>3.27</v>
          </cell>
        </row>
        <row r="573">
          <cell r="K573">
            <v>13.59</v>
          </cell>
        </row>
        <row r="574">
          <cell r="K574">
            <v>1.36</v>
          </cell>
        </row>
        <row r="575">
          <cell r="K575">
            <v>334.28</v>
          </cell>
        </row>
        <row r="576">
          <cell r="K576">
            <v>26.14</v>
          </cell>
        </row>
        <row r="577">
          <cell r="K577">
            <v>36.04</v>
          </cell>
        </row>
        <row r="578">
          <cell r="K578">
            <v>119.35</v>
          </cell>
        </row>
        <row r="579">
          <cell r="K579">
            <v>4.47</v>
          </cell>
        </row>
        <row r="580">
          <cell r="K580">
            <v>54.23</v>
          </cell>
        </row>
        <row r="581">
          <cell r="K581">
            <v>2.71</v>
          </cell>
        </row>
        <row r="582">
          <cell r="K582">
            <v>8.4700000000000006</v>
          </cell>
        </row>
        <row r="583">
          <cell r="K583">
            <v>3.13</v>
          </cell>
        </row>
        <row r="584">
          <cell r="K584">
            <v>8.99</v>
          </cell>
        </row>
        <row r="585">
          <cell r="K585">
            <v>1</v>
          </cell>
        </row>
        <row r="586">
          <cell r="K586">
            <v>295.38</v>
          </cell>
        </row>
        <row r="587">
          <cell r="K587">
            <v>25.84</v>
          </cell>
        </row>
        <row r="588">
          <cell r="K588">
            <v>60.5</v>
          </cell>
        </row>
        <row r="589">
          <cell r="K589">
            <v>5.69</v>
          </cell>
        </row>
        <row r="590">
          <cell r="K590">
            <v>73.239999999999995</v>
          </cell>
        </row>
        <row r="591">
          <cell r="K591">
            <v>6.41</v>
          </cell>
        </row>
        <row r="592">
          <cell r="K592">
            <v>47.44</v>
          </cell>
        </row>
        <row r="593">
          <cell r="K593">
            <v>2.38</v>
          </cell>
        </row>
        <row r="594">
          <cell r="K594">
            <v>805.71</v>
          </cell>
        </row>
        <row r="595">
          <cell r="K595">
            <v>2677.26</v>
          </cell>
        </row>
        <row r="596">
          <cell r="K596">
            <v>338.79</v>
          </cell>
        </row>
        <row r="597">
          <cell r="K597">
            <v>75.53</v>
          </cell>
        </row>
        <row r="598">
          <cell r="K598">
            <v>160.69999999999999</v>
          </cell>
        </row>
        <row r="599">
          <cell r="K599">
            <v>6.58</v>
          </cell>
        </row>
        <row r="600">
          <cell r="K600">
            <v>291.83999999999997</v>
          </cell>
        </row>
        <row r="601">
          <cell r="K601">
            <v>29.18</v>
          </cell>
        </row>
        <row r="602">
          <cell r="K602">
            <v>111.94</v>
          </cell>
        </row>
        <row r="603">
          <cell r="K603">
            <v>11.19</v>
          </cell>
        </row>
        <row r="604">
          <cell r="K604">
            <v>278.16000000000003</v>
          </cell>
        </row>
        <row r="605">
          <cell r="K605">
            <v>27.81</v>
          </cell>
        </row>
        <row r="606">
          <cell r="K606">
            <v>75.13</v>
          </cell>
        </row>
        <row r="607">
          <cell r="K607">
            <v>29.82</v>
          </cell>
        </row>
        <row r="608">
          <cell r="K608">
            <v>2.98</v>
          </cell>
        </row>
        <row r="609">
          <cell r="K609">
            <v>10.75</v>
          </cell>
        </row>
        <row r="610">
          <cell r="K610">
            <v>17.079999999999998</v>
          </cell>
        </row>
        <row r="611">
          <cell r="K611">
            <v>287.3</v>
          </cell>
        </row>
        <row r="612">
          <cell r="K612">
            <v>14.37</v>
          </cell>
        </row>
        <row r="613">
          <cell r="K613">
            <v>5.82</v>
          </cell>
        </row>
        <row r="614">
          <cell r="K614">
            <v>0.57999999999999996</v>
          </cell>
        </row>
        <row r="615">
          <cell r="K615">
            <v>27.05</v>
          </cell>
        </row>
        <row r="616">
          <cell r="K616">
            <v>9.5399999999999991</v>
          </cell>
        </row>
        <row r="617">
          <cell r="K617">
            <v>29.89</v>
          </cell>
        </row>
        <row r="618">
          <cell r="K618">
            <v>17.260000000000002</v>
          </cell>
        </row>
        <row r="619">
          <cell r="K619">
            <v>21.35</v>
          </cell>
        </row>
        <row r="620">
          <cell r="K620">
            <v>11.96</v>
          </cell>
        </row>
        <row r="621">
          <cell r="K621">
            <v>14.23</v>
          </cell>
        </row>
        <row r="622">
          <cell r="K622">
            <v>0.71</v>
          </cell>
        </row>
        <row r="623">
          <cell r="K623">
            <v>31.46</v>
          </cell>
        </row>
        <row r="624">
          <cell r="K624">
            <v>19.93</v>
          </cell>
        </row>
        <row r="625">
          <cell r="K625">
            <v>2.0299999999999998</v>
          </cell>
        </row>
        <row r="626">
          <cell r="K626">
            <v>0.2</v>
          </cell>
        </row>
        <row r="627">
          <cell r="K627">
            <v>4.0599999999999996</v>
          </cell>
        </row>
        <row r="628">
          <cell r="K628">
            <v>10.43</v>
          </cell>
        </row>
        <row r="629">
          <cell r="K629">
            <v>0.96</v>
          </cell>
        </row>
        <row r="630">
          <cell r="K630">
            <v>49.82</v>
          </cell>
        </row>
        <row r="631">
          <cell r="K631">
            <v>28.15</v>
          </cell>
        </row>
        <row r="632">
          <cell r="K632">
            <v>2.81</v>
          </cell>
        </row>
        <row r="633">
          <cell r="K633">
            <v>216.32</v>
          </cell>
        </row>
        <row r="634">
          <cell r="K634">
            <v>21.63</v>
          </cell>
        </row>
        <row r="635">
          <cell r="K635">
            <v>825.05</v>
          </cell>
        </row>
        <row r="636">
          <cell r="K636">
            <v>2915.54</v>
          </cell>
        </row>
        <row r="637">
          <cell r="K637">
            <v>77.790000000000006</v>
          </cell>
        </row>
        <row r="638">
          <cell r="K638">
            <v>3.49</v>
          </cell>
        </row>
        <row r="639">
          <cell r="K639">
            <v>23.2</v>
          </cell>
        </row>
        <row r="640">
          <cell r="K640">
            <v>371.85</v>
          </cell>
        </row>
        <row r="641">
          <cell r="K641">
            <v>39.549999999999997</v>
          </cell>
        </row>
        <row r="642">
          <cell r="K642">
            <v>41.14</v>
          </cell>
        </row>
        <row r="643">
          <cell r="K643">
            <v>27.18</v>
          </cell>
        </row>
        <row r="644">
          <cell r="K644">
            <v>2.72</v>
          </cell>
        </row>
        <row r="645">
          <cell r="K645">
            <v>204.26</v>
          </cell>
        </row>
        <row r="646">
          <cell r="K646">
            <v>8.3699999999999992</v>
          </cell>
        </row>
        <row r="647">
          <cell r="K647">
            <v>292.67</v>
          </cell>
        </row>
        <row r="648">
          <cell r="K648">
            <v>29.27</v>
          </cell>
        </row>
        <row r="649">
          <cell r="K649">
            <v>35.590000000000003</v>
          </cell>
        </row>
        <row r="650">
          <cell r="K650">
            <v>230.14</v>
          </cell>
        </row>
        <row r="651">
          <cell r="K651">
            <v>23.01</v>
          </cell>
        </row>
        <row r="652">
          <cell r="K652">
            <v>24.03</v>
          </cell>
        </row>
        <row r="653">
          <cell r="K653">
            <v>24.41</v>
          </cell>
        </row>
        <row r="654">
          <cell r="K654">
            <v>2.44</v>
          </cell>
        </row>
        <row r="655">
          <cell r="K655">
            <v>3016.69</v>
          </cell>
        </row>
        <row r="656">
          <cell r="K656">
            <v>245.02</v>
          </cell>
        </row>
        <row r="657">
          <cell r="K657">
            <v>19.22</v>
          </cell>
        </row>
        <row r="658">
          <cell r="K658">
            <v>715.54</v>
          </cell>
        </row>
        <row r="659">
          <cell r="K659">
            <v>16.73</v>
          </cell>
        </row>
        <row r="660">
          <cell r="K660">
            <v>8.5399999999999991</v>
          </cell>
        </row>
        <row r="661">
          <cell r="K661">
            <v>0.43</v>
          </cell>
        </row>
        <row r="662">
          <cell r="K662">
            <v>14.95</v>
          </cell>
        </row>
        <row r="663">
          <cell r="K663">
            <v>0.75</v>
          </cell>
        </row>
        <row r="664">
          <cell r="K664">
            <v>21.71</v>
          </cell>
        </row>
        <row r="665">
          <cell r="K665">
            <v>18.010000000000002</v>
          </cell>
        </row>
        <row r="666">
          <cell r="K666">
            <v>1.8</v>
          </cell>
        </row>
        <row r="667">
          <cell r="K667">
            <v>9.75</v>
          </cell>
        </row>
        <row r="668">
          <cell r="K668">
            <v>272.88</v>
          </cell>
        </row>
        <row r="669">
          <cell r="K669">
            <v>5.81</v>
          </cell>
        </row>
        <row r="670">
          <cell r="K670">
            <v>27.87</v>
          </cell>
        </row>
        <row r="671">
          <cell r="K671">
            <v>17.79</v>
          </cell>
        </row>
        <row r="672">
          <cell r="K672">
            <v>79.44</v>
          </cell>
        </row>
        <row r="673">
          <cell r="K673">
            <v>3.58</v>
          </cell>
        </row>
        <row r="674">
          <cell r="K674">
            <v>36.299999999999997</v>
          </cell>
        </row>
        <row r="675">
          <cell r="K675">
            <v>283.51</v>
          </cell>
        </row>
        <row r="676">
          <cell r="K676">
            <v>28.35</v>
          </cell>
        </row>
        <row r="677">
          <cell r="K677">
            <v>819.42</v>
          </cell>
        </row>
        <row r="678">
          <cell r="K678">
            <v>2689.18</v>
          </cell>
        </row>
        <row r="679">
          <cell r="K679">
            <v>171.52</v>
          </cell>
        </row>
        <row r="680">
          <cell r="K680">
            <v>209.38</v>
          </cell>
        </row>
        <row r="681">
          <cell r="K681">
            <v>8.6999999999999993</v>
          </cell>
        </row>
        <row r="682">
          <cell r="K682">
            <v>67.98</v>
          </cell>
        </row>
        <row r="683">
          <cell r="K683">
            <v>176.68</v>
          </cell>
        </row>
        <row r="684">
          <cell r="K684">
            <v>7.27</v>
          </cell>
        </row>
        <row r="685">
          <cell r="K685">
            <v>32.58</v>
          </cell>
        </row>
        <row r="686">
          <cell r="K686">
            <v>3.26</v>
          </cell>
        </row>
        <row r="687">
          <cell r="K687">
            <v>20.57</v>
          </cell>
        </row>
        <row r="688">
          <cell r="K688">
            <v>2.06</v>
          </cell>
        </row>
        <row r="689">
          <cell r="K689">
            <v>8.5399999999999991</v>
          </cell>
        </row>
        <row r="690">
          <cell r="K690">
            <v>295.26</v>
          </cell>
        </row>
        <row r="691">
          <cell r="K691">
            <v>29.53</v>
          </cell>
        </row>
        <row r="692">
          <cell r="K692">
            <v>28.75</v>
          </cell>
        </row>
        <row r="693">
          <cell r="K693">
            <v>253.85</v>
          </cell>
        </row>
        <row r="694">
          <cell r="K694">
            <v>25.39</v>
          </cell>
        </row>
        <row r="695">
          <cell r="K695">
            <v>59.32</v>
          </cell>
        </row>
        <row r="696">
          <cell r="K696">
            <v>14.23</v>
          </cell>
        </row>
        <row r="697">
          <cell r="K697">
            <v>35.590000000000003</v>
          </cell>
        </row>
        <row r="698">
          <cell r="K698">
            <v>14.23</v>
          </cell>
        </row>
        <row r="699">
          <cell r="K699">
            <v>11.86</v>
          </cell>
        </row>
        <row r="700">
          <cell r="K700">
            <v>0.59</v>
          </cell>
        </row>
        <row r="701">
          <cell r="K701">
            <v>169.67</v>
          </cell>
        </row>
        <row r="702">
          <cell r="K702">
            <v>16.97</v>
          </cell>
        </row>
        <row r="703">
          <cell r="K703">
            <v>6.33</v>
          </cell>
        </row>
        <row r="704">
          <cell r="K704">
            <v>67.900000000000006</v>
          </cell>
        </row>
        <row r="705">
          <cell r="K705">
            <v>4.3099999999999996</v>
          </cell>
        </row>
        <row r="706">
          <cell r="K706">
            <v>227.4</v>
          </cell>
        </row>
        <row r="707">
          <cell r="K707">
            <v>22.74</v>
          </cell>
        </row>
        <row r="708">
          <cell r="K708">
            <v>120.65</v>
          </cell>
        </row>
        <row r="709">
          <cell r="K709">
            <v>4.4800000000000004</v>
          </cell>
        </row>
        <row r="710">
          <cell r="K710">
            <v>30.04</v>
          </cell>
        </row>
        <row r="711">
          <cell r="K711">
            <v>298.16000000000003</v>
          </cell>
        </row>
        <row r="712">
          <cell r="K712">
            <v>29.82</v>
          </cell>
        </row>
        <row r="713">
          <cell r="K713">
            <v>48.49</v>
          </cell>
        </row>
        <row r="714">
          <cell r="K714">
            <v>382.36</v>
          </cell>
        </row>
        <row r="715">
          <cell r="K715">
            <v>38.24</v>
          </cell>
        </row>
        <row r="716">
          <cell r="K716">
            <v>9.67</v>
          </cell>
        </row>
        <row r="717">
          <cell r="K717">
            <v>0.97</v>
          </cell>
        </row>
        <row r="718">
          <cell r="K718">
            <v>55.94</v>
          </cell>
        </row>
        <row r="719">
          <cell r="K719">
            <v>2.9</v>
          </cell>
        </row>
        <row r="720">
          <cell r="K720">
            <v>25.27</v>
          </cell>
        </row>
        <row r="721">
          <cell r="K721">
            <v>21.49</v>
          </cell>
        </row>
        <row r="722">
          <cell r="K722">
            <v>2.15</v>
          </cell>
        </row>
        <row r="723">
          <cell r="K723">
            <v>18.43</v>
          </cell>
        </row>
        <row r="724">
          <cell r="K724">
            <v>4.2699999999999996</v>
          </cell>
        </row>
        <row r="725">
          <cell r="K725">
            <v>7.82</v>
          </cell>
        </row>
        <row r="726">
          <cell r="K726">
            <v>0.72</v>
          </cell>
        </row>
        <row r="727">
          <cell r="K727">
            <v>13.24</v>
          </cell>
        </row>
        <row r="728">
          <cell r="K728">
            <v>2741.73</v>
          </cell>
        </row>
        <row r="729">
          <cell r="K729">
            <v>826.31</v>
          </cell>
        </row>
        <row r="730">
          <cell r="K730">
            <v>40.36</v>
          </cell>
        </row>
        <row r="731">
          <cell r="K731">
            <v>243.32</v>
          </cell>
        </row>
        <row r="732">
          <cell r="K732">
            <v>180.04</v>
          </cell>
        </row>
        <row r="733">
          <cell r="K733">
            <v>42.34</v>
          </cell>
        </row>
        <row r="734">
          <cell r="K734">
            <v>21.82</v>
          </cell>
        </row>
        <row r="735">
          <cell r="K735">
            <v>1.0900000000000001</v>
          </cell>
        </row>
        <row r="736">
          <cell r="K736">
            <v>310.45</v>
          </cell>
        </row>
        <row r="737">
          <cell r="K737">
            <v>31.04</v>
          </cell>
        </row>
        <row r="738">
          <cell r="K738">
            <v>58.36</v>
          </cell>
        </row>
        <row r="739">
          <cell r="K739">
            <v>8.93</v>
          </cell>
        </row>
        <row r="740">
          <cell r="K740">
            <v>13.36</v>
          </cell>
        </row>
        <row r="741">
          <cell r="K741">
            <v>1.23</v>
          </cell>
        </row>
        <row r="742">
          <cell r="K742">
            <v>15.66</v>
          </cell>
        </row>
        <row r="743">
          <cell r="K743">
            <v>2.14</v>
          </cell>
        </row>
        <row r="744">
          <cell r="K744">
            <v>157.65</v>
          </cell>
        </row>
        <row r="745">
          <cell r="K745">
            <v>14.23</v>
          </cell>
        </row>
        <row r="746">
          <cell r="K746">
            <v>29.07</v>
          </cell>
        </row>
        <row r="747">
          <cell r="K747">
            <v>171.52</v>
          </cell>
        </row>
        <row r="748">
          <cell r="K748">
            <v>47.45</v>
          </cell>
        </row>
        <row r="749">
          <cell r="K749">
            <v>4.75</v>
          </cell>
        </row>
        <row r="750">
          <cell r="K750">
            <v>114.83</v>
          </cell>
        </row>
        <row r="751">
          <cell r="K751">
            <v>300.75</v>
          </cell>
        </row>
        <row r="752">
          <cell r="K752">
            <v>174.16</v>
          </cell>
        </row>
        <row r="753">
          <cell r="K753">
            <v>330.25</v>
          </cell>
        </row>
        <row r="754">
          <cell r="K754">
            <v>49.47</v>
          </cell>
        </row>
        <row r="755">
          <cell r="K755">
            <v>312.14</v>
          </cell>
        </row>
        <row r="756">
          <cell r="K756">
            <v>49.28</v>
          </cell>
        </row>
        <row r="757">
          <cell r="K757">
            <v>207515</v>
          </cell>
        </row>
        <row r="758">
          <cell r="K758">
            <v>68915</v>
          </cell>
        </row>
        <row r="759">
          <cell r="K759">
            <v>6709.98</v>
          </cell>
        </row>
        <row r="760">
          <cell r="K760">
            <v>451.24</v>
          </cell>
        </row>
        <row r="761">
          <cell r="K761">
            <v>4.54</v>
          </cell>
        </row>
        <row r="762">
          <cell r="K762">
            <v>0.45</v>
          </cell>
        </row>
        <row r="763">
          <cell r="K763">
            <v>4.55</v>
          </cell>
        </row>
        <row r="764">
          <cell r="K764">
            <v>0.45</v>
          </cell>
        </row>
        <row r="765">
          <cell r="K765">
            <v>5.78</v>
          </cell>
        </row>
        <row r="766">
          <cell r="K766">
            <v>0.64</v>
          </cell>
        </row>
        <row r="767">
          <cell r="K767">
            <v>801.77</v>
          </cell>
        </row>
        <row r="768">
          <cell r="K768">
            <v>1.46</v>
          </cell>
        </row>
        <row r="769">
          <cell r="K769">
            <v>0.15</v>
          </cell>
        </row>
        <row r="770">
          <cell r="K770">
            <v>3843.42</v>
          </cell>
        </row>
        <row r="771">
          <cell r="K771">
            <v>6.99</v>
          </cell>
        </row>
        <row r="772">
          <cell r="K772">
            <v>0.7</v>
          </cell>
        </row>
        <row r="773">
          <cell r="K773">
            <v>1423.49</v>
          </cell>
        </row>
        <row r="774">
          <cell r="K774">
            <v>1423.49</v>
          </cell>
        </row>
        <row r="775">
          <cell r="K775">
            <v>1071.95</v>
          </cell>
        </row>
        <row r="776">
          <cell r="K776">
            <v>14.38</v>
          </cell>
        </row>
        <row r="777">
          <cell r="K777">
            <v>45.49</v>
          </cell>
        </row>
        <row r="778">
          <cell r="K778">
            <v>4.55</v>
          </cell>
        </row>
        <row r="779">
          <cell r="K779">
            <v>45.49</v>
          </cell>
        </row>
        <row r="780">
          <cell r="K780">
            <v>4.55</v>
          </cell>
        </row>
        <row r="781">
          <cell r="K781">
            <v>2104.98</v>
          </cell>
        </row>
        <row r="782">
          <cell r="K782">
            <v>7117.44</v>
          </cell>
        </row>
        <row r="783">
          <cell r="K783">
            <v>5.84</v>
          </cell>
        </row>
        <row r="784">
          <cell r="K784">
            <v>0.57999999999999996</v>
          </cell>
        </row>
        <row r="785">
          <cell r="K785">
            <v>4.55</v>
          </cell>
        </row>
        <row r="786">
          <cell r="K786">
            <v>0.45</v>
          </cell>
        </row>
        <row r="787">
          <cell r="K787">
            <v>5.84</v>
          </cell>
        </row>
        <row r="788">
          <cell r="K788">
            <v>0.57999999999999996</v>
          </cell>
        </row>
        <row r="789">
          <cell r="K789">
            <v>4.55</v>
          </cell>
        </row>
        <row r="790">
          <cell r="K790">
            <v>0.45</v>
          </cell>
        </row>
        <row r="791">
          <cell r="K791">
            <v>1094.43</v>
          </cell>
        </row>
        <row r="792">
          <cell r="K792">
            <v>801.99</v>
          </cell>
        </row>
        <row r="793">
          <cell r="K793">
            <v>1.46</v>
          </cell>
        </row>
        <row r="794">
          <cell r="K794">
            <v>0.15</v>
          </cell>
        </row>
        <row r="795">
          <cell r="K795">
            <v>17.260000000000002</v>
          </cell>
        </row>
        <row r="796">
          <cell r="K796">
            <v>11496.6</v>
          </cell>
        </row>
        <row r="797">
          <cell r="K797">
            <v>5.85</v>
          </cell>
        </row>
        <row r="798">
          <cell r="K798">
            <v>0.57999999999999996</v>
          </cell>
        </row>
        <row r="799">
          <cell r="K799">
            <v>4731.28</v>
          </cell>
        </row>
        <row r="800">
          <cell r="K800">
            <v>19549.2</v>
          </cell>
        </row>
        <row r="801">
          <cell r="K801">
            <v>3558.72</v>
          </cell>
        </row>
        <row r="802">
          <cell r="K802">
            <v>2278.1799999999998</v>
          </cell>
        </row>
        <row r="803">
          <cell r="K803">
            <v>3558.72</v>
          </cell>
        </row>
        <row r="804">
          <cell r="K804">
            <v>6.47</v>
          </cell>
        </row>
        <row r="805">
          <cell r="K805">
            <v>0.65</v>
          </cell>
        </row>
        <row r="806">
          <cell r="K806">
            <v>805.71</v>
          </cell>
        </row>
        <row r="807">
          <cell r="K807">
            <v>1.46</v>
          </cell>
        </row>
        <row r="808">
          <cell r="K808">
            <v>0.15</v>
          </cell>
        </row>
        <row r="809">
          <cell r="K809">
            <v>146.16999999999999</v>
          </cell>
        </row>
        <row r="810">
          <cell r="K810">
            <v>728.75</v>
          </cell>
        </row>
        <row r="811">
          <cell r="K811">
            <v>4.5599999999999996</v>
          </cell>
        </row>
        <row r="812">
          <cell r="K812">
            <v>0.46</v>
          </cell>
        </row>
        <row r="813">
          <cell r="K813">
            <v>621.62</v>
          </cell>
        </row>
        <row r="814">
          <cell r="K814">
            <v>4.5599999999999996</v>
          </cell>
        </row>
        <row r="815">
          <cell r="K815">
            <v>0.46</v>
          </cell>
        </row>
        <row r="816">
          <cell r="K816">
            <v>647.27</v>
          </cell>
        </row>
        <row r="817">
          <cell r="K817">
            <v>4.5599999999999996</v>
          </cell>
        </row>
        <row r="818">
          <cell r="K818">
            <v>0.46</v>
          </cell>
        </row>
        <row r="819">
          <cell r="K819">
            <v>1124.07</v>
          </cell>
        </row>
        <row r="820">
          <cell r="K820">
            <v>4.5599999999999996</v>
          </cell>
        </row>
        <row r="821">
          <cell r="K821">
            <v>0.46</v>
          </cell>
        </row>
        <row r="822">
          <cell r="K822">
            <v>4019.93</v>
          </cell>
        </row>
        <row r="823">
          <cell r="K823">
            <v>7.31</v>
          </cell>
        </row>
        <row r="824">
          <cell r="K824">
            <v>0.73</v>
          </cell>
        </row>
        <row r="825">
          <cell r="K825">
            <v>4019.93</v>
          </cell>
        </row>
        <row r="826">
          <cell r="K826">
            <v>7.31</v>
          </cell>
        </row>
        <row r="827">
          <cell r="K827">
            <v>0.73</v>
          </cell>
        </row>
        <row r="828">
          <cell r="K828">
            <v>1597.86</v>
          </cell>
        </row>
        <row r="829">
          <cell r="K829">
            <v>4.5599999999999996</v>
          </cell>
        </row>
        <row r="830">
          <cell r="K830">
            <v>0.46</v>
          </cell>
        </row>
        <row r="831">
          <cell r="K831">
            <v>1205.98</v>
          </cell>
        </row>
        <row r="832">
          <cell r="K832">
            <v>2.19</v>
          </cell>
        </row>
        <row r="833">
          <cell r="K833">
            <v>0.22</v>
          </cell>
        </row>
        <row r="834">
          <cell r="K834">
            <v>1205.98</v>
          </cell>
        </row>
        <row r="835">
          <cell r="K835">
            <v>2.19</v>
          </cell>
        </row>
        <row r="836">
          <cell r="K836">
            <v>0.22</v>
          </cell>
        </row>
        <row r="837">
          <cell r="K837">
            <v>7117.44</v>
          </cell>
        </row>
        <row r="838">
          <cell r="K838">
            <v>3558.72</v>
          </cell>
        </row>
        <row r="839">
          <cell r="K839">
            <v>6.47</v>
          </cell>
        </row>
        <row r="840">
          <cell r="K840">
            <v>0.65</v>
          </cell>
        </row>
        <row r="841">
          <cell r="K841">
            <v>819.42</v>
          </cell>
        </row>
        <row r="842">
          <cell r="K842">
            <v>1.49</v>
          </cell>
        </row>
        <row r="843">
          <cell r="K843">
            <v>0.15</v>
          </cell>
        </row>
        <row r="844">
          <cell r="K844">
            <v>8813.11</v>
          </cell>
        </row>
        <row r="845">
          <cell r="K845">
            <v>3558.72</v>
          </cell>
        </row>
        <row r="846">
          <cell r="K846">
            <v>6.47</v>
          </cell>
        </row>
        <row r="847">
          <cell r="K847">
            <v>0.65</v>
          </cell>
        </row>
        <row r="848">
          <cell r="K848">
            <v>826.31</v>
          </cell>
        </row>
        <row r="849">
          <cell r="K849">
            <v>1.5</v>
          </cell>
        </row>
        <row r="850">
          <cell r="K850">
            <v>0.15</v>
          </cell>
        </row>
        <row r="851">
          <cell r="K851">
            <v>33166.89</v>
          </cell>
        </row>
        <row r="852">
          <cell r="K852">
            <v>6435.43</v>
          </cell>
        </row>
        <row r="853">
          <cell r="K853">
            <v>22074.720000000001</v>
          </cell>
        </row>
        <row r="854">
          <cell r="K854">
            <v>5118.2299999999996</v>
          </cell>
        </row>
        <row r="855">
          <cell r="K855">
            <v>24256.38</v>
          </cell>
        </row>
        <row r="856">
          <cell r="K856">
            <v>497.93</v>
          </cell>
        </row>
        <row r="857">
          <cell r="K857">
            <v>4491.5200000000004</v>
          </cell>
        </row>
        <row r="858">
          <cell r="K858">
            <v>38745.93</v>
          </cell>
        </row>
        <row r="859">
          <cell r="K859">
            <v>3300.67</v>
          </cell>
        </row>
        <row r="860">
          <cell r="K860">
            <v>428</v>
          </cell>
        </row>
        <row r="861">
          <cell r="K861">
            <v>2393.89</v>
          </cell>
        </row>
        <row r="862">
          <cell r="K862">
            <v>599.83000000000004</v>
          </cell>
        </row>
        <row r="863">
          <cell r="K863">
            <v>7226.48</v>
          </cell>
        </row>
        <row r="864">
          <cell r="K864">
            <v>5582.2</v>
          </cell>
        </row>
        <row r="865">
          <cell r="K865">
            <v>13209.75</v>
          </cell>
        </row>
        <row r="866">
          <cell r="K866">
            <v>21061</v>
          </cell>
        </row>
        <row r="867">
          <cell r="K867">
            <v>275</v>
          </cell>
        </row>
        <row r="868">
          <cell r="K868">
            <v>608.64</v>
          </cell>
        </row>
        <row r="869">
          <cell r="K869">
            <v>652.02</v>
          </cell>
        </row>
        <row r="870">
          <cell r="K870">
            <v>1216.33</v>
          </cell>
        </row>
        <row r="871">
          <cell r="K871">
            <v>20603.88</v>
          </cell>
        </row>
        <row r="872">
          <cell r="K872">
            <v>976.38</v>
          </cell>
        </row>
        <row r="873">
          <cell r="K873">
            <v>2050.39</v>
          </cell>
        </row>
        <row r="874">
          <cell r="K874">
            <v>5582.2</v>
          </cell>
        </row>
        <row r="875">
          <cell r="K875">
            <v>433.5</v>
          </cell>
        </row>
        <row r="876">
          <cell r="K876">
            <v>301.95</v>
          </cell>
        </row>
        <row r="877">
          <cell r="K877">
            <v>38913.9</v>
          </cell>
        </row>
        <row r="878">
          <cell r="K878">
            <v>21358.26</v>
          </cell>
        </row>
        <row r="879">
          <cell r="K879">
            <v>412.54</v>
          </cell>
        </row>
        <row r="880">
          <cell r="K880">
            <v>22351.57</v>
          </cell>
        </row>
        <row r="881">
          <cell r="K881">
            <v>2853.46</v>
          </cell>
        </row>
        <row r="882">
          <cell r="K882">
            <v>2060.39</v>
          </cell>
        </row>
        <row r="884">
          <cell r="K884">
            <v>178.07999999999998</v>
          </cell>
        </row>
        <row r="885">
          <cell r="K885">
            <v>17.8</v>
          </cell>
        </row>
        <row r="886">
          <cell r="K886">
            <v>2858.92</v>
          </cell>
        </row>
        <row r="887">
          <cell r="K887">
            <v>285.89</v>
          </cell>
        </row>
        <row r="888">
          <cell r="K888">
            <v>1260</v>
          </cell>
        </row>
        <row r="889">
          <cell r="K889">
            <v>126</v>
          </cell>
        </row>
        <row r="890">
          <cell r="K890">
            <v>394.4</v>
          </cell>
        </row>
        <row r="891">
          <cell r="K891">
            <v>39.44</v>
          </cell>
        </row>
        <row r="892">
          <cell r="K892">
            <v>2734.64</v>
          </cell>
        </row>
        <row r="893">
          <cell r="K893">
            <v>273.45999999999998</v>
          </cell>
        </row>
        <row r="894">
          <cell r="K894">
            <v>2858.92</v>
          </cell>
        </row>
        <row r="895">
          <cell r="K895">
            <v>285.89</v>
          </cell>
        </row>
        <row r="896">
          <cell r="K896">
            <v>100</v>
          </cell>
        </row>
        <row r="897">
          <cell r="K897">
            <v>10</v>
          </cell>
        </row>
        <row r="898">
          <cell r="K898">
            <v>9.23</v>
          </cell>
        </row>
        <row r="899">
          <cell r="K899">
            <v>0.92</v>
          </cell>
        </row>
        <row r="900">
          <cell r="K900">
            <v>608.79999999999995</v>
          </cell>
        </row>
        <row r="901">
          <cell r="K901">
            <v>60.88</v>
          </cell>
        </row>
        <row r="902">
          <cell r="K902">
            <v>4443.43</v>
          </cell>
        </row>
        <row r="903">
          <cell r="K903">
            <v>444.34</v>
          </cell>
        </row>
        <row r="904">
          <cell r="K904">
            <v>560.14</v>
          </cell>
        </row>
        <row r="905">
          <cell r="K905">
            <v>56.01</v>
          </cell>
        </row>
        <row r="906">
          <cell r="K906">
            <v>93.6</v>
          </cell>
        </row>
        <row r="907">
          <cell r="K907">
            <v>9.36</v>
          </cell>
        </row>
        <row r="908">
          <cell r="K908">
            <v>187.2</v>
          </cell>
        </row>
        <row r="909">
          <cell r="K909">
            <v>18.72</v>
          </cell>
        </row>
        <row r="910">
          <cell r="K910">
            <v>605.57000000000005</v>
          </cell>
        </row>
        <row r="911">
          <cell r="K911">
            <v>60.56</v>
          </cell>
        </row>
        <row r="912">
          <cell r="K912">
            <v>187.2</v>
          </cell>
        </row>
        <row r="913">
          <cell r="K913">
            <v>18.72</v>
          </cell>
        </row>
        <row r="914">
          <cell r="K914">
            <v>93.6</v>
          </cell>
        </row>
        <row r="915">
          <cell r="K915">
            <v>9.36</v>
          </cell>
        </row>
        <row r="916">
          <cell r="K916">
            <v>1429.46</v>
          </cell>
        </row>
        <row r="917">
          <cell r="K917">
            <v>142.94999999999999</v>
          </cell>
        </row>
        <row r="918">
          <cell r="K918">
            <v>714.73</v>
          </cell>
        </row>
        <row r="919">
          <cell r="K919">
            <v>71.47</v>
          </cell>
        </row>
        <row r="920">
          <cell r="K920">
            <v>93.6</v>
          </cell>
        </row>
        <row r="921">
          <cell r="K921">
            <v>9.36</v>
          </cell>
        </row>
        <row r="922">
          <cell r="K922">
            <v>93.6</v>
          </cell>
        </row>
        <row r="923">
          <cell r="K923">
            <v>9.36</v>
          </cell>
        </row>
        <row r="924">
          <cell r="K924">
            <v>187.2</v>
          </cell>
        </row>
        <row r="925">
          <cell r="K925">
            <v>18.72</v>
          </cell>
        </row>
        <row r="926">
          <cell r="K926">
            <v>187.2</v>
          </cell>
        </row>
        <row r="927">
          <cell r="K927">
            <v>18.72</v>
          </cell>
        </row>
        <row r="928">
          <cell r="K928">
            <v>93.6</v>
          </cell>
        </row>
        <row r="929">
          <cell r="K929">
            <v>9.36</v>
          </cell>
        </row>
        <row r="930">
          <cell r="K930">
            <v>93.6</v>
          </cell>
        </row>
        <row r="931">
          <cell r="K931">
            <v>9.36</v>
          </cell>
        </row>
        <row r="932">
          <cell r="K932">
            <v>187.2</v>
          </cell>
        </row>
        <row r="933">
          <cell r="K933">
            <v>18.72</v>
          </cell>
        </row>
        <row r="934">
          <cell r="K934">
            <v>1999.2</v>
          </cell>
        </row>
        <row r="935">
          <cell r="K935">
            <v>199.92</v>
          </cell>
        </row>
        <row r="936">
          <cell r="K936">
            <v>5670</v>
          </cell>
        </row>
        <row r="937">
          <cell r="K937">
            <v>567</v>
          </cell>
        </row>
        <row r="938">
          <cell r="K938">
            <v>1909</v>
          </cell>
        </row>
        <row r="939">
          <cell r="K939">
            <v>190.9</v>
          </cell>
        </row>
        <row r="940">
          <cell r="K940">
            <v>1623.4</v>
          </cell>
        </row>
        <row r="941">
          <cell r="K941">
            <v>162.34</v>
          </cell>
        </row>
        <row r="942">
          <cell r="K942">
            <v>128.76</v>
          </cell>
        </row>
        <row r="943">
          <cell r="K943">
            <v>12.88</v>
          </cell>
        </row>
        <row r="944">
          <cell r="K944">
            <v>1028.5999999999999</v>
          </cell>
        </row>
        <row r="945">
          <cell r="K945">
            <v>102.86</v>
          </cell>
        </row>
        <row r="946">
          <cell r="K946">
            <v>1014.62</v>
          </cell>
        </row>
        <row r="947">
          <cell r="K947">
            <v>101.46</v>
          </cell>
        </row>
        <row r="948">
          <cell r="K948">
            <v>294</v>
          </cell>
        </row>
        <row r="949">
          <cell r="K949">
            <v>29.4</v>
          </cell>
        </row>
        <row r="950">
          <cell r="K950">
            <v>2207.8000000000002</v>
          </cell>
        </row>
        <row r="951">
          <cell r="K951">
            <v>220.78</v>
          </cell>
        </row>
        <row r="952">
          <cell r="K952">
            <v>1569.86</v>
          </cell>
        </row>
        <row r="953">
          <cell r="K953">
            <v>156.99</v>
          </cell>
        </row>
        <row r="954">
          <cell r="K954">
            <v>462.84</v>
          </cell>
        </row>
        <row r="955">
          <cell r="K955">
            <v>46.28</v>
          </cell>
        </row>
        <row r="956">
          <cell r="K956">
            <v>917.28</v>
          </cell>
        </row>
        <row r="957">
          <cell r="K957">
            <v>91.73</v>
          </cell>
        </row>
        <row r="958">
          <cell r="K958">
            <v>1572.48</v>
          </cell>
        </row>
        <row r="959">
          <cell r="K959">
            <v>157.25</v>
          </cell>
        </row>
        <row r="960">
          <cell r="K960">
            <v>1572.48</v>
          </cell>
        </row>
        <row r="961">
          <cell r="K961">
            <v>157.25</v>
          </cell>
        </row>
        <row r="962">
          <cell r="K962">
            <v>1572.48</v>
          </cell>
        </row>
        <row r="963">
          <cell r="K963">
            <v>157.25</v>
          </cell>
        </row>
        <row r="964">
          <cell r="K964">
            <v>200</v>
          </cell>
        </row>
        <row r="965">
          <cell r="K965">
            <v>20</v>
          </cell>
        </row>
        <row r="966">
          <cell r="K966">
            <v>2031.2</v>
          </cell>
        </row>
        <row r="967">
          <cell r="K967">
            <v>203.12</v>
          </cell>
        </row>
        <row r="968">
          <cell r="K968">
            <v>1681.47</v>
          </cell>
        </row>
        <row r="969">
          <cell r="K969">
            <v>168.15</v>
          </cell>
        </row>
        <row r="970">
          <cell r="K970">
            <v>2447.2399999999998</v>
          </cell>
        </row>
        <row r="971">
          <cell r="K971">
            <v>244.72</v>
          </cell>
        </row>
        <row r="972">
          <cell r="K972">
            <v>1179.3599999999999</v>
          </cell>
        </row>
        <row r="973">
          <cell r="K973">
            <v>117.94</v>
          </cell>
        </row>
        <row r="974">
          <cell r="K974">
            <v>1572.48</v>
          </cell>
        </row>
        <row r="975">
          <cell r="K975">
            <v>157.25</v>
          </cell>
        </row>
        <row r="976">
          <cell r="K976">
            <v>197.82</v>
          </cell>
        </row>
        <row r="977">
          <cell r="K977">
            <v>19.78</v>
          </cell>
        </row>
        <row r="978">
          <cell r="K978">
            <v>247.28</v>
          </cell>
        </row>
        <row r="979">
          <cell r="K979">
            <v>24.73</v>
          </cell>
        </row>
        <row r="980">
          <cell r="K980">
            <v>1598.02</v>
          </cell>
        </row>
        <row r="981">
          <cell r="K981">
            <v>159.80000000000001</v>
          </cell>
        </row>
        <row r="982">
          <cell r="K982">
            <v>3871.33</v>
          </cell>
        </row>
        <row r="983">
          <cell r="K983">
            <v>387.13</v>
          </cell>
        </row>
        <row r="984">
          <cell r="K984">
            <v>1065.22</v>
          </cell>
        </row>
        <row r="985">
          <cell r="K985">
            <v>106.52</v>
          </cell>
        </row>
        <row r="986">
          <cell r="K986">
            <v>1289.1400000000001</v>
          </cell>
        </row>
        <row r="987">
          <cell r="K987">
            <v>128.91</v>
          </cell>
        </row>
        <row r="988">
          <cell r="K988">
            <v>583.59</v>
          </cell>
        </row>
        <row r="989">
          <cell r="K989">
            <v>58.36</v>
          </cell>
        </row>
        <row r="990">
          <cell r="K990">
            <v>837.1</v>
          </cell>
        </row>
        <row r="991">
          <cell r="K991">
            <v>83.71</v>
          </cell>
        </row>
        <row r="992">
          <cell r="K992">
            <v>1236.3800000000001</v>
          </cell>
        </row>
        <row r="993">
          <cell r="K993">
            <v>123.68</v>
          </cell>
        </row>
        <row r="994">
          <cell r="K994">
            <v>1978.2</v>
          </cell>
        </row>
        <row r="995">
          <cell r="K995">
            <v>197.82</v>
          </cell>
        </row>
        <row r="996">
          <cell r="K996">
            <v>1623.4</v>
          </cell>
        </row>
        <row r="997">
          <cell r="K997">
            <v>162.34</v>
          </cell>
        </row>
        <row r="998">
          <cell r="K998">
            <v>1285.83</v>
          </cell>
        </row>
        <row r="999">
          <cell r="K999">
            <v>128.58000000000001</v>
          </cell>
        </row>
        <row r="1000">
          <cell r="K1000">
            <v>2534.5700000000002</v>
          </cell>
        </row>
        <row r="1001">
          <cell r="K1001">
            <v>253.46</v>
          </cell>
        </row>
        <row r="1002">
          <cell r="K1002">
            <v>1623.4</v>
          </cell>
        </row>
        <row r="1003">
          <cell r="K1003">
            <v>162.34</v>
          </cell>
        </row>
        <row r="1004">
          <cell r="K1004">
            <v>1572.48</v>
          </cell>
        </row>
        <row r="1005">
          <cell r="K1005">
            <v>157.25</v>
          </cell>
        </row>
        <row r="1006">
          <cell r="K1006">
            <v>1623.4</v>
          </cell>
        </row>
        <row r="1007">
          <cell r="K1007">
            <v>162.34</v>
          </cell>
        </row>
        <row r="1008">
          <cell r="K1008">
            <v>640.08000000000004</v>
          </cell>
        </row>
        <row r="1009">
          <cell r="K1009">
            <v>64.010000000000005</v>
          </cell>
        </row>
        <row r="1010">
          <cell r="K1010">
            <v>494.55</v>
          </cell>
        </row>
        <row r="1011">
          <cell r="K1011">
            <v>49.46</v>
          </cell>
        </row>
        <row r="1012">
          <cell r="K1012">
            <v>494.55</v>
          </cell>
        </row>
        <row r="1013">
          <cell r="K1013">
            <v>49.46</v>
          </cell>
        </row>
        <row r="1014">
          <cell r="K1014">
            <v>1623.4</v>
          </cell>
        </row>
        <row r="1015">
          <cell r="K1015">
            <v>162.34</v>
          </cell>
        </row>
        <row r="1016">
          <cell r="K1016">
            <v>1623.4</v>
          </cell>
        </row>
        <row r="1017">
          <cell r="K1017">
            <v>162.34</v>
          </cell>
        </row>
        <row r="1018">
          <cell r="K1018">
            <v>1236.3800000000001</v>
          </cell>
        </row>
        <row r="1019">
          <cell r="K1019">
            <v>123.64</v>
          </cell>
        </row>
        <row r="1020">
          <cell r="K1020">
            <v>1623.4</v>
          </cell>
        </row>
        <row r="1021">
          <cell r="K1021">
            <v>162.34</v>
          </cell>
        </row>
        <row r="1022">
          <cell r="K1022">
            <v>1353</v>
          </cell>
        </row>
        <row r="1023">
          <cell r="K1023">
            <v>135.30000000000001</v>
          </cell>
        </row>
        <row r="1024">
          <cell r="K1024">
            <v>1691.32</v>
          </cell>
        </row>
        <row r="1025">
          <cell r="K1025">
            <v>169.13</v>
          </cell>
        </row>
        <row r="1026">
          <cell r="K1026">
            <v>2173.25</v>
          </cell>
        </row>
        <row r="1027">
          <cell r="K1027">
            <v>217.33</v>
          </cell>
        </row>
        <row r="1028">
          <cell r="K1028">
            <v>1414.8</v>
          </cell>
        </row>
        <row r="1029">
          <cell r="K1029">
            <v>141.47999999999999</v>
          </cell>
        </row>
        <row r="1030">
          <cell r="K1030">
            <v>476.51</v>
          </cell>
        </row>
        <row r="1031">
          <cell r="K1031">
            <v>47.65</v>
          </cell>
        </row>
        <row r="1032">
          <cell r="K1032">
            <v>15.45</v>
          </cell>
        </row>
        <row r="1033">
          <cell r="K1033">
            <v>1.55</v>
          </cell>
        </row>
        <row r="1034">
          <cell r="K1034">
            <v>7.73</v>
          </cell>
        </row>
        <row r="1035">
          <cell r="K1035">
            <v>0.77</v>
          </cell>
        </row>
        <row r="1036">
          <cell r="K1036">
            <v>3267.5</v>
          </cell>
        </row>
        <row r="1037">
          <cell r="K1037">
            <v>326.75</v>
          </cell>
        </row>
        <row r="1038">
          <cell r="K1038">
            <v>218.18</v>
          </cell>
        </row>
        <row r="1039">
          <cell r="K1039">
            <v>21.82</v>
          </cell>
        </row>
        <row r="1040">
          <cell r="K1040">
            <v>2674.91</v>
          </cell>
        </row>
        <row r="1041">
          <cell r="K1041">
            <v>267.49</v>
          </cell>
        </row>
        <row r="1042">
          <cell r="K1042">
            <v>1890</v>
          </cell>
        </row>
        <row r="1043">
          <cell r="K1043">
            <v>189</v>
          </cell>
        </row>
        <row r="1044">
          <cell r="K1044">
            <v>630</v>
          </cell>
        </row>
        <row r="1045">
          <cell r="K1045">
            <v>63</v>
          </cell>
        </row>
        <row r="1046">
          <cell r="K1046">
            <v>1727.27</v>
          </cell>
        </row>
        <row r="1047">
          <cell r="K1047">
            <v>172.73</v>
          </cell>
        </row>
        <row r="1048">
          <cell r="K1048">
            <v>307048.36</v>
          </cell>
        </row>
        <row r="1049">
          <cell r="K1049">
            <v>6724.38</v>
          </cell>
        </row>
        <row r="1050">
          <cell r="K1050">
            <v>53702.19</v>
          </cell>
        </row>
        <row r="1051">
          <cell r="K1051">
            <v>8423.02</v>
          </cell>
        </row>
        <row r="1052">
          <cell r="K1052">
            <v>27645</v>
          </cell>
        </row>
        <row r="1053">
          <cell r="K1053">
            <v>61604.68</v>
          </cell>
        </row>
        <row r="1054">
          <cell r="K1054">
            <v>7533.13</v>
          </cell>
        </row>
        <row r="1056">
          <cell r="K1056">
            <v>24727.06</v>
          </cell>
        </row>
        <row r="1057">
          <cell r="K1057">
            <v>5999</v>
          </cell>
        </row>
        <row r="1058">
          <cell r="K1058">
            <v>9317.76</v>
          </cell>
        </row>
        <row r="1059">
          <cell r="K1059">
            <v>9600</v>
          </cell>
        </row>
        <row r="1060">
          <cell r="K1060">
            <v>26813.11</v>
          </cell>
        </row>
        <row r="1061">
          <cell r="K1061">
            <v>101351.31</v>
          </cell>
        </row>
        <row r="1062">
          <cell r="K1062">
            <v>43600.62</v>
          </cell>
        </row>
        <row r="1063">
          <cell r="K1063">
            <v>128247.76</v>
          </cell>
        </row>
        <row r="1064">
          <cell r="K1064">
            <v>7533.13</v>
          </cell>
        </row>
        <row r="1065">
          <cell r="K1065">
            <v>18917.759999999998</v>
          </cell>
        </row>
        <row r="1066">
          <cell r="K1066">
            <v>1124.24</v>
          </cell>
        </row>
        <row r="1067">
          <cell r="K1067">
            <v>2446.2800000000002</v>
          </cell>
        </row>
        <row r="1068">
          <cell r="K1068">
            <v>296.82</v>
          </cell>
        </row>
        <row r="1069">
          <cell r="K1069">
            <v>923.31</v>
          </cell>
        </row>
        <row r="1070">
          <cell r="K1070">
            <v>159173</v>
          </cell>
        </row>
        <row r="1071">
          <cell r="K1071">
            <v>30726.06</v>
          </cell>
        </row>
        <row r="1072">
          <cell r="K1072">
            <v>4423.59</v>
          </cell>
        </row>
        <row r="1073">
          <cell r="K1073">
            <v>6720.16</v>
          </cell>
        </row>
        <row r="1074">
          <cell r="K1074">
            <v>1200.08</v>
          </cell>
        </row>
        <row r="1075">
          <cell r="K1075">
            <v>4662.66</v>
          </cell>
        </row>
        <row r="1076">
          <cell r="K1076">
            <v>147.49</v>
          </cell>
        </row>
        <row r="1077">
          <cell r="K1077">
            <v>1123.02</v>
          </cell>
        </row>
        <row r="1078">
          <cell r="K1078">
            <v>6.62</v>
          </cell>
        </row>
        <row r="1079">
          <cell r="K1079">
            <v>5805.88</v>
          </cell>
        </row>
        <row r="1080">
          <cell r="K1080">
            <v>13999.87</v>
          </cell>
        </row>
        <row r="1081">
          <cell r="K1081">
            <v>1103.22</v>
          </cell>
        </row>
        <row r="1082">
          <cell r="K1082">
            <v>8394.35</v>
          </cell>
        </row>
        <row r="1083">
          <cell r="K1083">
            <v>4109.6499999999996</v>
          </cell>
        </row>
        <row r="1084">
          <cell r="K1084">
            <v>360.41</v>
          </cell>
        </row>
        <row r="1085">
          <cell r="K1085">
            <v>149.71</v>
          </cell>
        </row>
        <row r="1086">
          <cell r="K1086">
            <v>841.3</v>
          </cell>
        </row>
        <row r="1087">
          <cell r="K1087">
            <v>586.46</v>
          </cell>
        </row>
        <row r="1088">
          <cell r="K1088">
            <v>154.05000000000001</v>
          </cell>
        </row>
        <row r="1089">
          <cell r="K1089">
            <v>622.85</v>
          </cell>
        </row>
        <row r="1090">
          <cell r="K1090">
            <v>3328.69</v>
          </cell>
        </row>
        <row r="1091">
          <cell r="K1091">
            <v>220.98</v>
          </cell>
        </row>
        <row r="1092">
          <cell r="K1092">
            <v>4824.79</v>
          </cell>
        </row>
        <row r="1093">
          <cell r="K1093">
            <v>2759.4</v>
          </cell>
        </row>
        <row r="1094">
          <cell r="K1094">
            <v>2588.19</v>
          </cell>
        </row>
        <row r="1095">
          <cell r="K1095">
            <v>53702.19</v>
          </cell>
        </row>
        <row r="1096">
          <cell r="K1096">
            <v>307048.36</v>
          </cell>
        </row>
        <row r="1097">
          <cell r="K1097">
            <v>6724.38</v>
          </cell>
        </row>
        <row r="1098">
          <cell r="K1098">
            <v>8427.51</v>
          </cell>
        </row>
        <row r="1099">
          <cell r="K1099">
            <v>89249.68</v>
          </cell>
        </row>
        <row r="1100">
          <cell r="K1100">
            <v>54.23</v>
          </cell>
        </row>
        <row r="1101">
          <cell r="K1101">
            <v>1512.68</v>
          </cell>
        </row>
        <row r="1102">
          <cell r="K1102">
            <v>269.93</v>
          </cell>
        </row>
        <row r="1103">
          <cell r="K1103">
            <v>7932</v>
          </cell>
        </row>
        <row r="1104">
          <cell r="K1104">
            <v>17212</v>
          </cell>
        </row>
        <row r="1105">
          <cell r="K1105">
            <v>1200</v>
          </cell>
        </row>
        <row r="1106">
          <cell r="K1106">
            <v>3137</v>
          </cell>
        </row>
        <row r="1111">
          <cell r="K1111">
            <v>283808.95</v>
          </cell>
        </row>
        <row r="1112">
          <cell r="K1112">
            <v>25164.07</v>
          </cell>
        </row>
        <row r="1113">
          <cell r="K1113">
            <v>119.48</v>
          </cell>
        </row>
        <row r="1114">
          <cell r="K1114">
            <v>202773.62</v>
          </cell>
        </row>
        <row r="1115">
          <cell r="K1115">
            <v>925796.15</v>
          </cell>
        </row>
        <row r="1119">
          <cell r="K1119">
            <v>2234.3000000000002</v>
          </cell>
        </row>
        <row r="1120">
          <cell r="K1120">
            <v>428.52</v>
          </cell>
        </row>
        <row r="1121">
          <cell r="K1121">
            <v>2777.41</v>
          </cell>
        </row>
        <row r="1122">
          <cell r="K1122">
            <v>954.2</v>
          </cell>
        </row>
        <row r="1123">
          <cell r="K1123">
            <v>6702.9</v>
          </cell>
        </row>
        <row r="1124">
          <cell r="K1124">
            <v>857.04</v>
          </cell>
        </row>
        <row r="1126">
          <cell r="K1126">
            <v>32460.91</v>
          </cell>
        </row>
        <row r="1127">
          <cell r="K1127">
            <v>3254.56</v>
          </cell>
        </row>
        <row r="1128">
          <cell r="K1128">
            <v>3580.01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iai trinh"/>
      <sheetName val="Du toan"/>
      <sheetName val="XL4Poppy"/>
    </sheetNames>
    <sheetDataSet>
      <sheetData sheetId="0"/>
      <sheetData sheetId="1"/>
      <sheetData sheetId="2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English"/>
      <sheetName val="BO"/>
      <sheetName val="TongDT"/>
      <sheetName val="CUOCVL"/>
      <sheetName val="BUVL"/>
      <sheetName val="NCONG"/>
      <sheetName val="MAY"/>
      <sheetName val="dthsen1"/>
      <sheetName val="dthsen2"/>
      <sheetName val="khehoi"/>
      <sheetName val="Dongxung "/>
      <sheetName val="vandiem1"/>
      <sheetName val="vandiem2"/>
      <sheetName val="hoasenbosung"/>
      <sheetName val="TVL"/>
      <sheetName val="Tongke"/>
      <sheetName val="TONG KE DZ 0.4 KV"/>
      <sheetName val="DO AM DT"/>
      <sheetName val="Open"/>
      <sheetName val="Function"/>
      <sheetName val="Noisuy-LLL"/>
      <sheetName val="15-05-08"/>
      <sheetName val="BB tuan"/>
      <sheetName val="BB ngay"/>
      <sheetName val="Sheet3"/>
      <sheetName val="DTXL"/>
      <sheetName val="Tong_ke"/>
      <sheetName val="INV"/>
      <sheetName val="XXXXXXXX"/>
      <sheetName val="XXXXXXX0"/>
      <sheetName val="XXXXXXX1"/>
      <sheetName val="XXXXXXX2"/>
      <sheetName val="XXXXXXX3"/>
      <sheetName val="XXXXXXX4"/>
      <sheetName val="CT"/>
      <sheetName val="Sheet1"/>
      <sheetName val="KVT NhËp kho"/>
      <sheetName val="144"/>
      <sheetName val="142"/>
      <sheetName val="SO CAI 111"/>
      <sheetName val="111"/>
      <sheetName val="112"/>
      <sheetName val="811"/>
      <sheetName val="sc642"/>
      <sheetName val="642"/>
      <sheetName val="sc627"/>
      <sheetName val="sxkddd"/>
      <sheetName val="Cau"/>
      <sheetName val="doi 601"/>
      <sheetName val="ngoc hoi"/>
      <sheetName val="ngo may"/>
      <sheetName val="dak to"/>
      <sheetName val="thuy dien"/>
      <sheetName val="sc6211"/>
      <sheetName val="6211"/>
      <sheetName val="konplong"/>
      <sheetName val="truong"/>
      <sheetName val="627"/>
      <sheetName val="411"/>
      <sheetName val="338"/>
      <sheetName val="334"/>
      <sheetName val="333.4"/>
      <sheetName val="333.1"/>
      <sheetName val="Sæ c¸i 131"/>
      <sheetName val="131,"/>
      <sheetName val="133"/>
      <sheetName val="CT 133"/>
      <sheetName val="214"/>
      <sheetName val="211"/>
      <sheetName val="154"/>
      <sheetName val="153"/>
      <sheetName val="152"/>
      <sheetName val="632"/>
      <sheetName val="622"/>
      <sheetName val="SC621"/>
      <sheetName val="331"/>
      <sheetName val="421"/>
      <sheetName val="311"/>
      <sheetName val="635"/>
      <sheetName val="515"/>
      <sheetName val="511"/>
      <sheetName val="621"/>
      <sheetName val="XL4Poppy"/>
      <sheetName val="CPQL"/>
      <sheetName val="THCPQL"/>
      <sheetName val="ptdg"/>
      <sheetName val="CDT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VC"/>
      <sheetName val="TVLIEU"/>
      <sheetName val="PTDG"/>
      <sheetName val="DTCT"/>
      <sheetName val="DS cau"/>
      <sheetName val="tong hop"/>
      <sheetName val="phan tich DG"/>
      <sheetName val="gia vat lieu"/>
      <sheetName val="gia xe may"/>
      <sheetName val="gia nhan cong"/>
      <sheetName val="XL4Test5"/>
      <sheetName val="DANH SACH"/>
      <sheetName val="Sheet1"/>
      <sheetName val="Sheet3"/>
      <sheetName val="00000000"/>
      <sheetName val="10000000"/>
      <sheetName val="PHAN TICH VAT TU NGANG"/>
      <sheetName val="BANG DU TOAN"/>
      <sheetName val="BANG DU TOAN DRC"/>
      <sheetName val="DIEN GIAI TIEN LUONG"/>
      <sheetName val="TONG HOP KINH PHI"/>
      <sheetName val="CHIET TINH DON GIA"/>
      <sheetName val="PHAN TICH KHOI LUONG"/>
      <sheetName val="TH VAT TU"/>
      <sheetName val="VC OTO"/>
      <sheetName val="VC BO"/>
      <sheetName val="PHAN TICH VAT TU"/>
      <sheetName val="PHAN TICH VAT TU THEO NHOM"/>
      <sheetName val="TONG HOP NHAN CONG"/>
      <sheetName val="TONG HOP CA MAY"/>
      <sheetName val="DON GIA TONG HOP"/>
      <sheetName val="DIEN GIAI CPSX"/>
      <sheetName val="BANG GIA DU TOAN THUY LOI"/>
      <sheetName val="DON GIA TONG HOP THUY LOI"/>
      <sheetName val="BANG GIA DAU THAU"/>
      <sheetName val="DIEN GIAI TIEN LUONG DRC"/>
      <sheetName val="BANG GIA DEN CHAN CT"/>
      <sheetName val="BANG BU VAN CHUYEN"/>
      <sheetName val="CHI PHI CA MAY"/>
      <sheetName val="CHI PHI NHAN CONG"/>
      <sheetName val="PHAN TICH DGCT"/>
      <sheetName val="PHAN TICH DGCT TP"/>
      <sheetName val="GT"/>
      <sheetName val="DGTHDC"/>
      <sheetName val="GM"/>
      <sheetName val="GVL"/>
      <sheetName val="GNC"/>
      <sheetName val="DKTT"/>
      <sheetName val="CTPTTC"/>
      <sheetName val="NC"/>
      <sheetName val="DIEN GIAI KL"/>
      <sheetName val="KLTHEP"/>
      <sheetName val="KL DUONG GOM"/>
      <sheetName val="Sheet19"/>
      <sheetName val="TGTHUC HIEN"/>
      <sheetName val="KLLK THUC HIEN"/>
      <sheetName val="GTNTTTD1"/>
      <sheetName val="DGTHT"/>
      <sheetName val="PTCT MUONG"/>
      <sheetName val="DGTH MUONG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XXXXXXXX"/>
      <sheetName val="Sheet5_x0000__x0008__x0006__x0008__x0003_ဠ_x0000_蜰Ư༢_x0000_螸Ư༢_x0000_蠼Ư༢_x0000_裀Ư༢_x0000_襄Ư"/>
      <sheetName val="lt-tl"/>
      <sheetName val="px3-tl"/>
      <sheetName val="px1-tl"/>
      <sheetName val="vp-tl"/>
      <sheetName val="px2,tb-tl"/>
      <sheetName val="th-qt"/>
      <sheetName val="bqt"/>
      <sheetName val="tl-khovt"/>
      <sheetName val="dtkhovt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THKP"/>
      <sheetName val="PHAN TICH`VAT TU"/>
      <sheetName val="Tien An T11"/>
      <sheetName val="DNPD-QL"/>
      <sheetName val="Bang luong"/>
      <sheetName val="Bang CC"/>
      <sheetName val=" Luong nghien "/>
      <sheetName val="QT-LN"/>
      <sheetName val="Giantiep"/>
      <sheetName val="Phuc vu"/>
      <sheetName val="May Phat"/>
      <sheetName val="1813"/>
      <sheetName val="ctTBA"/>
      <sheetName val="TTTram"/>
      <sheetName val="DO AM DT"/>
      <sheetName val="GVT"/>
      <sheetName val="VL,NC"/>
      <sheetName val="MTO REV.2(ARMOR)"/>
      <sheetName val="Tongke"/>
      <sheetName val="PHAN TICH VAT T_x0015_ NGANG"/>
      <sheetName val="PHAN TACH VAT TU THEO NHOM"/>
      <sheetName val="TONG HOP NHAN CNNG"/>
      <sheetName val="DIEF GIAI CPSX"/>
      <sheetName val="BANG GIA DU UOAN THUY LOI"/>
      <sheetName val="Sheet5_x0000__x0008__x0006__x0008__x0003_ဠ_x0000_蜰Ư༢_x0000_螸Ư༢_x0000_蠼Ư༢_x0000_⋀_x000f_쀀꾈∁_x000f_"/>
      <sheetName val="Thuc thanh"/>
      <sheetName val="Sheet2"/>
      <sheetName val="Luong T1- 03"/>
      <sheetName val="Luong T2- 03"/>
      <sheetName val="Luong T3- 03"/>
      <sheetName val="Dot31"/>
      <sheetName val="Dot32"/>
      <sheetName val="Dot33"/>
      <sheetName val="Dot34"/>
      <sheetName val="Dot35"/>
      <sheetName val="Dot26"/>
      <sheetName val="Dot27"/>
      <sheetName val="Dot28"/>
      <sheetName val="Dot29"/>
      <sheetName val="Dot30"/>
      <sheetName val="giathanh1"/>
      <sheetName val="BANG DU TGAN DRC"/>
      <sheetName val="VC B_x000f_"/>
      <sheetName val="PHAN DICH VAT TU"/>
      <sheetName val="DIEL GIAI KL"/>
      <sheetName val="KLDK THUC HIEN"/>
      <sheetName val="Shaet30"/>
      <sheetName val="Sheet#2"/>
      <sheetName val="Qheet36"/>
      <sheetName val="Tai khoan"/>
      <sheetName val="BO"/>
      <sheetName val="QTDG"/>
      <sheetName val="?_x0000_?U?_x0000_?U?_x0000_?U?_x0000_?U?_x0000_?U?_x0000_?U?_x0000__x0000__x0000__x0000__x0000__x0000_"/>
      <sheetName val="Sheet5?_x0008__x0006__x0008__x0003_ဠ?蜰Ư༢?螸Ư༢?蠼Ư༢?裀Ư༢?襄Ư"/>
      <sheetName val="Sheet5_x0000__x0008__x0006__x0008__x0003_ဠ 蜰Ư༢_x0000_螸Ư༢_x0000_蠼Ư༢_x0000_裀Ư༢_x0000_襄Ư"/>
      <sheetName val="gia xe _x0000_ay"/>
      <sheetName val="Sheet5"/>
      <sheetName val="Sheet5_x0000__x0008__x0006__x0008__x0003_?_x0000_?U?_x0000_?U?_x0000_?U?_x0000_?U?_x0000_?U"/>
      <sheetName val="Sheet5_x0000__x0008__x0006__x0008__x0003_?_x0000_?U?_x0000_?U?_x0000_?U?_x0000_?_x000f_???_x000f_"/>
      <sheetName val="TONG HOP K©N© 2ÈI"/>
      <sheetName val="DTCT-TB"/>
      <sheetName val="TONG KE DZ 0.4 KV"/>
      <sheetName val="Bia TQT"/>
      <sheetName val="TONGSBU"/>
      <sheetName val="?_x0000_?Ý?_x0000_?Ý?_x0000_?Ý?_x0000_?Ý?_x0000_?Ý?_x0000_?Ý?_x0000__x0000__x0000__x0000__x0000__x0000_"/>
      <sheetName val="Sheet5_x0000__x0008__x0006__x0008__x0003_?_x0000_?Ý?_x0000_?Ý?_x0000_?Ý?_x0000_?Ý?_x0000_?Ý"/>
      <sheetName val="TT04"/>
      <sheetName val="dtct cau"/>
      <sheetName val="Chi tiet1"/>
      <sheetName val="Gia KS"/>
      <sheetName val="TL rieng"/>
      <sheetName val="TONG KE"/>
      <sheetName val="Electrical Breakdown"/>
      <sheetName val="? ?U?_x0000_?U?_x0000_?U?_x0000_?U?_x0000_?U?_x0000_?U?_x0000__x0000__x0000__x0000__x0000__x0000_"/>
      <sheetName val="Sheet5?_x0008__x0006__x0008__x0003_ဠ?蜰Ư༢?螸Ư༢?蠼Ư༢?⋀_x000f_쀀꾈∁_x000f_"/>
      <sheetName val="???U???U???U???U???U???U???????"/>
      <sheetName val="Sheet5?_x0008__x0006__x0008__x0003_???U???U???U???U???U"/>
      <sheetName val="Sheet5?_x0008__x0006__x0008__x0003_???U???U???U???_x000f_???_x000f_"/>
      <sheetName val="???U???U???U???U???U???U??"/>
      <sheetName val="?"/>
      <sheetName val="Sheet5?_x0008__x0006__x0008__x0003_ဠ 蜰Ư༢?螸Ư༢?蠼Ư༢?裀Ư༢?襄Ư"/>
      <sheetName val="CHIET TINH DGN GIA"/>
      <sheetName val="ay (28-10-2005)_x0000__x0000_#2_Du toan nga"/>
      <sheetName val="gia xe ?ay"/>
      <sheetName val="_"/>
      <sheetName val="dg"/>
      <sheetName val="gia xe "/>
      <sheetName val="DS_cau"/>
      <sheetName val="DANH_SACH"/>
      <sheetName val="tong_hop"/>
      <sheetName val="phan_tich_DG"/>
      <sheetName val="gia_vat_lieu"/>
      <sheetName val="gia_xe_may"/>
      <sheetName val="gia_nhan_cong"/>
      <sheetName val="PHAN_TICH_VAT_TU_NGANG"/>
      <sheetName val="BANG_DU_TOAN"/>
      <sheetName val="BANG_DU_TOAN_DRC"/>
      <sheetName val="DIEN_GIAI_TIEN_LUONG"/>
      <sheetName val="TONG_HOP_KINH_PHI"/>
      <sheetName val="CHIET_TINH_DON_GIA"/>
      <sheetName val="PHAN_TICH_KHOI_LUONG"/>
      <sheetName val="TH_VAT_TU"/>
      <sheetName val="VC_OTO"/>
      <sheetName val="VC_BO"/>
      <sheetName val="PHAN_TICH_VAT_TU"/>
      <sheetName val="PHAN_TICH_VAT_TU_THEO_NHOM"/>
      <sheetName val="TONG_HOP_NHAN_CONG"/>
      <sheetName val="TONG_HOP_CA_MAY"/>
      <sheetName val="DON_GIA_TONG_HOP"/>
      <sheetName val="DIEN_GIAI_CPSX"/>
      <sheetName val="BANG_GIA_DU_TOAN_THUY_LOI"/>
      <sheetName val="DON_GIA_TONG_HOP_THUY_LOI"/>
      <sheetName val="BANG_GIA_DAU_THAU"/>
      <sheetName val="DIEN_GIAI_TIEN_LUONG_DRC"/>
      <sheetName val="BANG_GIA_DEN_CHAN_CT"/>
      <sheetName val="BANG_BU_VAN_CHUYEN"/>
      <sheetName val="CHI_PHI_CA_MAY"/>
      <sheetName val="CHI_PHI_NHAN_CONG"/>
      <sheetName val="PHAN_TICH_DGCT"/>
      <sheetName val="PHAN_TICH_DGCT_TP"/>
      <sheetName val="Sheet5ဠ蜰Ư༢螸Ư༢蠼Ư༢裀Ư༢襄Ư༢览Ư༢"/>
      <sheetName val="DIEN_GIAI_KL"/>
      <sheetName val="KL_DUONG_GOM"/>
      <sheetName val="TGTHUC_HIEN"/>
      <sheetName val="KLLK_THUC_HIEN"/>
      <sheetName val="PTCT_MUONG"/>
      <sheetName val="DGTH_MUONG"/>
      <sheetName val="PHAN_TICH`VAT_TU"/>
      <sheetName val="Thuc_thanh"/>
      <sheetName val="Sheet5ဠ蜰Ư༢螸Ư༢蠼Ư༢裀Ư༢襄Ư"/>
      <sheetName val="Tien_An_T11"/>
      <sheetName val="Bang_luong"/>
      <sheetName val="Bang_CC"/>
      <sheetName val="_Luong_nghien_"/>
      <sheetName val="Phuc_vu"/>
      <sheetName val="May_Phat"/>
      <sheetName val="'ia nhan cong"/>
      <sheetName val="Sheet5__x0008__x0006__x0008__x0003_ဠ_蜰Ư༢_螸Ư༢_蠼Ư༢_裀Ư༢_襄Ư"/>
      <sheetName val="ay (28-10-2005)"/>
      <sheetName val="Sheet5__x0008__x0006__x0008__x0003_ဠ_蜰Ư༢_螸Ư༢_蠼Ư༢_⋀_x000f_쀀꾈∁_x000f_"/>
      <sheetName val="___U___U___U___U___U___U_______"/>
      <sheetName val="Sheet5__x0008__x0006__x0008__x0003____U___U___U___U___U"/>
      <sheetName val="Sheet5__x0008__x0006__x0008__x0003____U___U___U____x000f_____x000f_"/>
      <sheetName val="___U___U___U___U___U___U__"/>
      <sheetName val="Sheet5__x0008__x0006__x0008__x0003_ဠ 蜰Ư༢_螸Ư༢_蠼Ư༢_裀Ư༢_襄Ư"/>
      <sheetName val="gia xe _ay"/>
      <sheetName val=" lam_x0000__x000e_2_Goi 1 (TT04)_x0000_ 2_goi 1 d"/>
      <sheetName val="? ?U???U???U???U???U???U???????"/>
      <sheetName val="Sheet5_x0000__x0008__x0006__x0008__x0003_? ?U?_x0000_?U?_x0000_?U?_x0000_?U?_x0000_?U"/>
      <sheetName val="Sheet5?_x0008__x0006__x0008__x0003_? ?U???U???U???U???U"/>
      <sheetName val="DK-TT"/>
      <sheetName val="? ?U???U???U???U???U???U??"/>
      <sheetName val="_ _U_"/>
      <sheetName val="_ _U___U___U___U___U___U_______"/>
      <sheetName val="_ _U___U___U___U___U___U__"/>
      <sheetName val="Sheet5__x0008__x0006__x0008__x0003__ _U___U___U___U___U"/>
      <sheetName val="Tong_ke"/>
      <sheetName val=""/>
      <sheetName val="Sheet5_x0000__x0008__x0006__x0008__x0003_ဠ_x0000_蜰Ư༢_x0000_螸Ư༢_x0000_蠼Ư༢_x0000_⋀_x000f_쀀궈∁_x000f_"/>
      <sheetName val="_ia nhan cong"/>
      <sheetName val="PTVT (MAU)"/>
      <sheetName val="dtct cong"/>
      <sheetName val="Thuc thanh_x0000_ס_x0000__x0000__x0000__x0000__x0000__x0000__x0000__x0000__x0009__x0000_忀ס_x0000__x0004__x0000__x0000__x0000__x0000__x0000_"/>
      <sheetName val="???Ý???Ý???Ý???Ý???Ý???Ý???????"/>
      <sheetName val="Sheet5?_x0008__x0006__x0008__x0003_???Ý???Ý???Ý???Ý???Ý"/>
      <sheetName val=" Luong nghiun "/>
      <sheetName val="_x0000__x0000__x0000__x0000__x0000__x0000__x0000__x0000__x0000__x0000__x0000_![BC11cau-QL15A-3.xl"/>
      <sheetName val="ay (28-10-2005)_x0000_#2_Du toan ngay"/>
      <sheetName val=" lam"/>
      <sheetName val="DO_AM_DT"/>
      <sheetName val="Thuc thanh_x0000_ס_x0000__x0000__x0000__x0000__x0000__x0000__x0000__x0000_ _x0000_忀ס_x0000__x0004__x0000__x0000__x0000__x0000__x0000_"/>
      <sheetName val="TH VAL TU"/>
      <sheetName val="BANG BU VAN CxUYEN"/>
      <sheetName val="CHI PHI CÁ!MAY"/>
      <sheetName val="Sheet5__x0008__x0006__x0008__x0003_?_?U?_?U?_?U?_?U?_?U"/>
      <sheetName val="Sheet5__x0008__x0006__x0008__x0003_?_?U?_?U?_?U?_?_x000f_???_x000f_"/>
      <sheetName val="Sheet5__x0008__x0006__x0008__x0003_? ?U?_?U?_?U?_?U?_?U"/>
      <sheetName val="VL_NC"/>
      <sheetName val="ay (28-10-2005)??#2_Du toan nga"/>
      <sheetName val="Sheet5_x0000__x0008__x0006__x0008__x0003_?_x0000_?Ý?_x0000_?Ý?_x0000_?Ý?_x0000_?_x000f_???_x000f_"/>
      <sheetName val="? ?Ý?_x0000_?Ý?_x0000_?Ý?_x0000_?Ý?_x0000_?Ý?_x0000_?Ý?_x0000__x0000__x0000__x0000__x0000__x0000_"/>
      <sheetName val="Sheet5?_x0008__x0006__x0008__x0003_???Ý???Ý???Ý???_x000f_???_x000f_"/>
      <sheetName val="? ?Ý???Ý???Ý???Ý???Ý???Ý???????"/>
      <sheetName val="Sheet5_x0000__x0008__x0006__x0008__x0003_? ?Ý?_x0000_?Ý?_x0000_?Ý?_x0000_?Ý?_x0000_?Ý"/>
      <sheetName val="Sheet5?_x0008__x0006__x0008__x0003_? ?Ý???Ý???Ý???Ý???Ý"/>
      <sheetName val="Sheet5??Ý??Ý??Ý??Ý??Ý??Ý?"/>
      <sheetName val="Sheet5??Ý??Ý??Ý??Ý??Ý"/>
      <sheetName val="Thuc thanh?ס????????_x0009_?忀ס?_x0004_?????"/>
      <sheetName val=" lam?_x000e_2_Goi 1 (TT04)? 2_goi 1 d"/>
      <sheetName val="Sheet5?_x0008__x0006__x0008__x0003_ဠ?蜰Ư༢?螸Ư༢?蠼Ư༢?⋀_x000f_쀀궈∁_x000f_"/>
      <sheetName val="[BC11cau-Q"/>
      <sheetName val="___Ý___Ý___Ý___Ý___Ý___Ý_______"/>
      <sheetName val="Sheet5__x0008__x0006__x0008__x0003____Ý___Ý___Ý___Ý___Ý"/>
      <sheetName val="ay (28-10-2005)__#2_Du toan nga"/>
      <sheetName val="BC11cau-QL15A-3"/>
      <sheetName val="Dept"/>
      <sheetName val="TPSX"/>
      <sheetName val="???Ý???Ý???Ý???Ý???Ý???Ý??"/>
      <sheetName val="ay (28-10-2005)?#2_Du toan ngay"/>
      <sheetName val="???????????![BC11cau-QL15A-3.xl"/>
      <sheetName val="Thuc thanh?ס???????? ?忀ס?_x0004_?????"/>
      <sheetName val="Sheet5??U??U??U??U??U??U?"/>
      <sheetName val="Sheet5??U??U??U??U??U"/>
      <sheetName val="KLLK THUC @IEN"/>
      <sheetName val="Names"/>
      <sheetName val="01 Bid Price summary"/>
      <sheetName val="Sheet5?_x0008__x0006__x0008__x0003_???U???U???U???U??7U"/>
      <sheetName val="BK QT BIEN LAI"/>
      <sheetName val="BK PHU LUC B"/>
      <sheetName val="Chart1"/>
      <sheetName val="BK PHU LUC B (2)"/>
      <sheetName val="BK PHU LUC B (3)"/>
      <sheetName val="BK PHU LUC B (4)"/>
      <sheetName val="BK PHU LUC BCHD (3)"/>
      <sheetName val="BK PHU LUC BCHD (4)"/>
      <sheetName val="BK PHU LUC C (2)"/>
      <sheetName val="BK PHUC LUC D HD"/>
      <sheetName val="BK PHUC LUC D 3 (2)"/>
      <sheetName val="BK PHUC LUC D CHD(3)"/>
      <sheetName val="BK PHUC LUC D CHD(4)"/>
      <sheetName val="PONG HOP KINH PHI"/>
      <sheetName val="PHAN TICH KHOI HUONG"/>
      <sheetName val="DON CIA TONG HOP"/>
      <sheetName val="Tiepdia"/>
      <sheetName val="tra-vat-lieu"/>
      <sheetName val="BOQ-1"/>
      <sheetName val="chitiet"/>
      <sheetName val="Sheet5__x0008__x0006__x0008__x0003_ဠ_蜰Ư༢_螸Ư༢_蠼Ư༢_⋀_x000f_쀀궈∁_x000f_"/>
      <sheetName val="Luong ¼1- 03"/>
      <sheetName val="Sales2002"/>
      <sheetName val="Thuc thanh_x0000_ס_x0000_ 忀ס_x0000__x0004__x0000_鵀ס_x0000_怈ס_x0000_d_x0000_![BC"/>
      <sheetName val="Thuc thanh_x0000_ס_x0000__x0009_忀ס_x0000__x0004__x0000_鵀ס_x0000_怈ס_x0000_d_x0000_![BC"/>
      <sheetName val="uniBase"/>
      <sheetName val="vniBase"/>
      <sheetName val="abcBase"/>
      <sheetName val="Khoi luong"/>
      <sheetName val="LEGEND"/>
      <sheetName val="_ _Ý_"/>
      <sheetName val="Sheet5__x0008__x0006__x0008__x0003____Ý___Ý___Ý____x000f_____x000f_"/>
      <sheetName val="_ _Ý___Ý___Ý___Ý___Ý___Ý_______"/>
      <sheetName val="? ?U?"/>
      <sheetName val="Sheet5?_x0008__x0006__x0008__x0003_ဠ 蜰Ư༢?螸Ư༢?蠼Ư༢?裀Ưܢ?襄Ư"/>
      <sheetName val="Shɥet5_x0000__x0008__x0006__x0008__x0003_ဠ 蜰Ư༢_x0000_螸Ư༢_x0000_蠼Ư༢_x0000_裀Ư༢_x0000_襄Ư"/>
      <sheetName val="VC BG"/>
      <sheetName val="VC"/>
      <sheetName val="C47(T11)"/>
      <sheetName val="Sheet5__x0008__x0006__x0008__x0003__ _Ý___Ý___Ý___Ý___Ý"/>
      <sheetName val="Sheet5__Ý__Ý__Ý__Ý__Ý__Ý_"/>
      <sheetName val="Sheet5__Ý__Ý__Ý__Ý__Ý"/>
      <sheetName val="Thuc thanh_x0000_?_x0000__x0000__x0000__x0000__x0000__x0000__x0000__x0000__x0009__x0000_??_x0000__x0004__x0000__x0000__x0000__x0000__x0000_"/>
      <sheetName val="Thuc thanh_x0000_?_x0000__x0000__x0000__x0000__x0000__x0000__x0000__x0000_ _x0000_??_x0000__x0004__x0000__x0000__x0000__x0000__x0000_"/>
      <sheetName val="Thuc thanh??????????_x0009_????_x0004_?????"/>
      <sheetName val="DZ 22KV"/>
    </sheetNames>
    <sheetDataSet>
      <sheetData sheetId="0" refreshError="1"/>
      <sheetData sheetId="1" refreshError="1"/>
      <sheetData sheetId="2" refreshError="1"/>
      <sheetData sheetId="3" refreshError="1">
        <row r="10">
          <cell r="C10" t="str">
            <v>CÇu ®ång bôt km397+485.75</v>
          </cell>
          <cell r="D10">
            <v>1656805757.0816243</v>
          </cell>
          <cell r="E10">
            <v>1656805757.0816243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1656805757.0816243</v>
          </cell>
        </row>
        <row r="11">
          <cell r="C11" t="str">
            <v>1. DÇm BTCT D¦L L=24m</v>
          </cell>
          <cell r="D11" t="str">
            <v>m3</v>
          </cell>
          <cell r="E11">
            <v>52.75</v>
          </cell>
          <cell r="F11">
            <v>278810.8254982286</v>
          </cell>
          <cell r="G11">
            <v>35358.619999999995</v>
          </cell>
          <cell r="H11">
            <v>0</v>
          </cell>
          <cell r="I11">
            <v>488783.70715874148</v>
          </cell>
          <cell r="J11">
            <v>528800000</v>
          </cell>
        </row>
        <row r="12">
          <cell r="C12" t="str">
            <v>DÇm BTCT D¦L L=24m</v>
          </cell>
          <cell r="D12" t="str">
            <v>DÇm</v>
          </cell>
          <cell r="E12">
            <v>4</v>
          </cell>
          <cell r="F12" t="e">
            <v>#N/A</v>
          </cell>
          <cell r="G12" t="e">
            <v>#N/A</v>
          </cell>
          <cell r="H12" t="e">
            <v>#N/A</v>
          </cell>
          <cell r="I12">
            <v>100000000</v>
          </cell>
          <cell r="J12">
            <v>400000000</v>
          </cell>
        </row>
        <row r="13">
          <cell r="C13" t="str">
            <v>Lao l¾p dÇm BTCT D¦L L=24m</v>
          </cell>
          <cell r="D13" t="str">
            <v>DÇm</v>
          </cell>
          <cell r="E13">
            <v>4</v>
          </cell>
          <cell r="F13" t="e">
            <v>#N/A</v>
          </cell>
          <cell r="G13" t="e">
            <v>#N/A</v>
          </cell>
          <cell r="H13" t="e">
            <v>#N/A</v>
          </cell>
          <cell r="I13">
            <v>28000000</v>
          </cell>
          <cell r="J13">
            <v>112000000</v>
          </cell>
        </row>
        <row r="14">
          <cell r="C14" t="str">
            <v>Mua vµ l¾p ®Æt gèi cÇu b»ng cao su</v>
          </cell>
          <cell r="D14" t="str">
            <v>Gèi</v>
          </cell>
          <cell r="E14">
            <v>8</v>
          </cell>
          <cell r="F14">
            <v>1581785.4</v>
          </cell>
          <cell r="G14">
            <v>30683.100000000002</v>
          </cell>
          <cell r="H14">
            <v>0</v>
          </cell>
          <cell r="I14">
            <v>2100000</v>
          </cell>
          <cell r="J14">
            <v>16800000</v>
          </cell>
        </row>
        <row r="15">
          <cell r="C15" t="str">
            <v>2. Líp phñ mÆt cÇu</v>
          </cell>
          <cell r="D15">
            <v>43209530.30685392</v>
          </cell>
          <cell r="E15">
            <v>43209530.30685392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43209530.30685392</v>
          </cell>
        </row>
        <row r="16">
          <cell r="C16" t="str">
            <v>Bª t«ng t¹o dèc M300</v>
          </cell>
          <cell r="D16" t="str">
            <v>m3</v>
          </cell>
          <cell r="E16">
            <v>19.2</v>
          </cell>
          <cell r="F16">
            <v>574369.22931885719</v>
          </cell>
          <cell r="G16">
            <v>40910.799999999996</v>
          </cell>
          <cell r="H16">
            <v>12642.59325</v>
          </cell>
          <cell r="I16">
            <v>983321.19550532626</v>
          </cell>
          <cell r="J16">
            <v>18879766.953702264</v>
          </cell>
        </row>
        <row r="17">
          <cell r="C17" t="str">
            <v>BTN h¹t mÞn dµy 5cm</v>
          </cell>
          <cell r="D17" t="str">
            <v>m2</v>
          </cell>
          <cell r="E17">
            <v>192</v>
          </cell>
          <cell r="F17">
            <v>42468.434871299731</v>
          </cell>
          <cell r="G17">
            <v>329.74254000000002</v>
          </cell>
          <cell r="H17">
            <v>2021.9958464000001</v>
          </cell>
          <cell r="I17">
            <v>57176.14270663201</v>
          </cell>
          <cell r="J17">
            <v>10977819.399673346</v>
          </cell>
        </row>
        <row r="18">
          <cell r="C18" t="str">
            <v>Cèt thÐp c¸c lo¹i</v>
          </cell>
          <cell r="D18" t="str">
            <v>TÊn</v>
          </cell>
          <cell r="E18">
            <v>1.92</v>
          </cell>
          <cell r="F18">
            <v>4911215.3371428577</v>
          </cell>
          <cell r="G18">
            <v>159406.01</v>
          </cell>
          <cell r="H18">
            <v>99583.053999999989</v>
          </cell>
          <cell r="I18">
            <v>6954137.4757699519</v>
          </cell>
          <cell r="J18">
            <v>13351943.953478307</v>
          </cell>
        </row>
        <row r="19">
          <cell r="C19" t="str">
            <v>3. Lan can tay vÞn b»ng BTCT</v>
          </cell>
          <cell r="D19" t="str">
            <v>md</v>
          </cell>
          <cell r="E19">
            <v>68.8</v>
          </cell>
          <cell r="F19">
            <v>450000</v>
          </cell>
          <cell r="G19">
            <v>30960000</v>
          </cell>
          <cell r="H19">
            <v>450000</v>
          </cell>
          <cell r="I19">
            <v>450000</v>
          </cell>
          <cell r="J19">
            <v>30960000</v>
          </cell>
        </row>
        <row r="20">
          <cell r="C20" t="str">
            <v>4. B¶n dÉn KT(300x220x20)cm</v>
          </cell>
          <cell r="D20" t="str">
            <v>b¶n</v>
          </cell>
          <cell r="E20">
            <v>8</v>
          </cell>
          <cell r="F20">
            <v>2200000</v>
          </cell>
          <cell r="G20">
            <v>17600000</v>
          </cell>
          <cell r="H20">
            <v>2200000</v>
          </cell>
          <cell r="I20">
            <v>2200000</v>
          </cell>
          <cell r="J20">
            <v>17600000</v>
          </cell>
        </row>
        <row r="21">
          <cell r="C21" t="str">
            <v>5. Khe co d·n cao su</v>
          </cell>
          <cell r="D21" t="str">
            <v>md</v>
          </cell>
          <cell r="E21">
            <v>16</v>
          </cell>
          <cell r="F21">
            <v>2500000</v>
          </cell>
          <cell r="G21">
            <v>40000000</v>
          </cell>
          <cell r="H21">
            <v>2500000</v>
          </cell>
          <cell r="I21">
            <v>2500000</v>
          </cell>
          <cell r="J21">
            <v>40000000</v>
          </cell>
        </row>
        <row r="22">
          <cell r="C22" t="str">
            <v>6. T­êng hé lan mÒm</v>
          </cell>
          <cell r="D22" t="str">
            <v>md</v>
          </cell>
          <cell r="E22">
            <v>40</v>
          </cell>
          <cell r="F22">
            <v>450000</v>
          </cell>
          <cell r="G22">
            <v>18000000</v>
          </cell>
          <cell r="H22">
            <v>450000</v>
          </cell>
          <cell r="I22">
            <v>450000</v>
          </cell>
          <cell r="J22">
            <v>18000000</v>
          </cell>
        </row>
        <row r="23">
          <cell r="C23" t="str">
            <v>7. Mè cÇu</v>
          </cell>
          <cell r="D23">
            <v>910628027.20978248</v>
          </cell>
          <cell r="E23">
            <v>910628027.20978248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910628027.20978248</v>
          </cell>
        </row>
        <row r="24">
          <cell r="C24" t="str">
            <v>Bª t«ng M300</v>
          </cell>
          <cell r="D24" t="str">
            <v>m3</v>
          </cell>
          <cell r="E24">
            <v>1.23</v>
          </cell>
          <cell r="F24">
            <v>563323.6672165714</v>
          </cell>
          <cell r="G24">
            <v>83931.68</v>
          </cell>
          <cell r="H24">
            <v>50524.219980000002</v>
          </cell>
          <cell r="I24">
            <v>1211661.7359944407</v>
          </cell>
          <cell r="J24">
            <v>1490343.9352731621</v>
          </cell>
        </row>
        <row r="25">
          <cell r="C25" t="str">
            <v>Bª t«ng M250</v>
          </cell>
          <cell r="D25" t="str">
            <v>m3</v>
          </cell>
          <cell r="E25">
            <v>410.45</v>
          </cell>
          <cell r="F25">
            <v>467896.36724971433</v>
          </cell>
          <cell r="G25">
            <v>44651.040000000001</v>
          </cell>
          <cell r="H25">
            <v>50524.219980000002</v>
          </cell>
          <cell r="I25">
            <v>913830.47055423819</v>
          </cell>
          <cell r="J25">
            <v>375081716.63898706</v>
          </cell>
        </row>
        <row r="26">
          <cell r="C26" t="str">
            <v>Bª t«ng lãt mãng M100 ®¸ 4x6</v>
          </cell>
          <cell r="D26" t="str">
            <v>m3</v>
          </cell>
          <cell r="E26">
            <v>9</v>
          </cell>
          <cell r="F26">
            <v>261846.0050055357</v>
          </cell>
          <cell r="G26">
            <v>22898.699999999997</v>
          </cell>
          <cell r="H26">
            <v>12040.565000000001</v>
          </cell>
          <cell r="I26">
            <v>476409.41943829454</v>
          </cell>
          <cell r="J26">
            <v>4287684.7749446509</v>
          </cell>
        </row>
        <row r="27">
          <cell r="C27" t="str">
            <v>Cèt thÐp c¸c lo¹i</v>
          </cell>
          <cell r="D27" t="str">
            <v>TÊn</v>
          </cell>
          <cell r="E27">
            <v>28.82</v>
          </cell>
          <cell r="F27">
            <v>4932735.3371428577</v>
          </cell>
          <cell r="G27">
            <v>179831.68000000002</v>
          </cell>
          <cell r="H27">
            <v>210581.53</v>
          </cell>
          <cell r="I27">
            <v>7224454.8297665929</v>
          </cell>
          <cell r="J27">
            <v>208208788.1938732</v>
          </cell>
        </row>
        <row r="28">
          <cell r="C28" t="str">
            <v>§¸ héc x©y tø nãn M100</v>
          </cell>
          <cell r="D28" t="str">
            <v>m3</v>
          </cell>
          <cell r="E28">
            <v>46.5</v>
          </cell>
          <cell r="F28">
            <v>278810.8254982286</v>
          </cell>
          <cell r="G28">
            <v>35358.619999999995</v>
          </cell>
          <cell r="H28">
            <v>0</v>
          </cell>
          <cell r="I28">
            <v>488783.70716064883</v>
          </cell>
          <cell r="J28">
            <v>22728442.382970169</v>
          </cell>
        </row>
        <row r="29">
          <cell r="C29" t="str">
            <v>§¸ héc x©y taluy v÷a M100</v>
          </cell>
          <cell r="D29" t="str">
            <v>m3</v>
          </cell>
          <cell r="E29">
            <v>96</v>
          </cell>
          <cell r="F29">
            <v>248531.96105274287</v>
          </cell>
          <cell r="G29">
            <v>31998.09</v>
          </cell>
          <cell r="H29">
            <v>0</v>
          </cell>
          <cell r="I29">
            <v>437566.59880956577</v>
          </cell>
          <cell r="J29">
            <v>42006393.48571831</v>
          </cell>
        </row>
        <row r="30">
          <cell r="C30" t="str">
            <v>§¸ héc x©y mãng, ch©n khay M100</v>
          </cell>
          <cell r="D30" t="str">
            <v>m3</v>
          </cell>
          <cell r="E30">
            <v>98.74</v>
          </cell>
          <cell r="F30">
            <v>248531.96105274287</v>
          </cell>
          <cell r="G30">
            <v>27907.01</v>
          </cell>
          <cell r="H30">
            <v>0</v>
          </cell>
          <cell r="I30">
            <v>421653.28258626495</v>
          </cell>
          <cell r="J30">
            <v>41634045.122567795</v>
          </cell>
        </row>
        <row r="31">
          <cell r="C31" t="str">
            <v xml:space="preserve">D¨m s¹n ®Öm </v>
          </cell>
          <cell r="D31" t="str">
            <v>m3</v>
          </cell>
          <cell r="E31">
            <v>63.58</v>
          </cell>
          <cell r="F31">
            <v>135855.41509523807</v>
          </cell>
          <cell r="G31">
            <v>30115.26</v>
          </cell>
          <cell r="H31">
            <v>0</v>
          </cell>
          <cell r="I31">
            <v>288292.40124649595</v>
          </cell>
          <cell r="J31">
            <v>18329630.871252213</v>
          </cell>
        </row>
        <row r="32">
          <cell r="C32" t="str">
            <v xml:space="preserve">§µo mãng ®Êt cÊp 3 </v>
          </cell>
          <cell r="D32" t="str">
            <v>m3</v>
          </cell>
          <cell r="E32">
            <v>1142.2</v>
          </cell>
          <cell r="F32">
            <v>0</v>
          </cell>
          <cell r="G32">
            <v>5890.0582800000002</v>
          </cell>
          <cell r="H32">
            <v>2404.6233119999997</v>
          </cell>
          <cell r="I32">
            <v>26458.435658106639</v>
          </cell>
          <cell r="J32">
            <v>30220825.208689403</v>
          </cell>
        </row>
        <row r="33">
          <cell r="C33" t="str">
            <v>§¾p ®Êt cÊp 3</v>
          </cell>
          <cell r="D33" t="str">
            <v>m3</v>
          </cell>
          <cell r="E33">
            <v>2229.6</v>
          </cell>
          <cell r="F33">
            <v>0</v>
          </cell>
          <cell r="G33">
            <v>9298.26</v>
          </cell>
          <cell r="H33">
            <v>0</v>
          </cell>
          <cell r="I33">
            <v>36167.992732107356</v>
          </cell>
          <cell r="J33">
            <v>80640156.595506564</v>
          </cell>
        </row>
        <row r="34">
          <cell r="C34" t="str">
            <v>Thi c«ng mè</v>
          </cell>
          <cell r="D34" t="str">
            <v>TB</v>
          </cell>
          <cell r="E34">
            <v>86000000</v>
          </cell>
          <cell r="F34">
            <v>86000000</v>
          </cell>
          <cell r="G34">
            <v>0</v>
          </cell>
          <cell r="H34">
            <v>0</v>
          </cell>
          <cell r="I34">
            <v>0</v>
          </cell>
          <cell r="J34">
            <v>86000000</v>
          </cell>
        </row>
        <row r="35">
          <cell r="C35" t="str">
            <v xml:space="preserve">8. Cäc BTCT (35x35)cm </v>
          </cell>
          <cell r="D35" t="str">
            <v>md</v>
          </cell>
          <cell r="E35">
            <v>400000</v>
          </cell>
          <cell r="F35">
            <v>0</v>
          </cell>
          <cell r="G35">
            <v>400000</v>
          </cell>
          <cell r="H35">
            <v>0</v>
          </cell>
          <cell r="I35">
            <v>400000</v>
          </cell>
          <cell r="J35">
            <v>0</v>
          </cell>
        </row>
        <row r="36">
          <cell r="C36" t="str">
            <v>9. Ph¸ dì cÇu cò</v>
          </cell>
          <cell r="D36">
            <v>21608199.564987957</v>
          </cell>
          <cell r="E36">
            <v>21608199.564987957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21608199.564987957</v>
          </cell>
        </row>
        <row r="37">
          <cell r="C37" t="str">
            <v>§Ëp bá bª t«ng cÇu cò</v>
          </cell>
          <cell r="D37" t="str">
            <v>m3</v>
          </cell>
          <cell r="E37">
            <v>17.55</v>
          </cell>
          <cell r="F37">
            <v>0</v>
          </cell>
          <cell r="G37">
            <v>68671.7</v>
          </cell>
          <cell r="H37">
            <v>0</v>
          </cell>
          <cell r="I37">
            <v>267116.37946255063</v>
          </cell>
          <cell r="J37">
            <v>4687892.4595677638</v>
          </cell>
        </row>
        <row r="38">
          <cell r="C38" t="str">
            <v>§Ëp bá ®¸ héc x©y cò</v>
          </cell>
          <cell r="D38" t="str">
            <v>m3</v>
          </cell>
          <cell r="E38">
            <v>90.96</v>
          </cell>
          <cell r="F38">
            <v>0</v>
          </cell>
          <cell r="G38">
            <v>22208.720000000001</v>
          </cell>
          <cell r="H38">
            <v>0</v>
          </cell>
          <cell r="I38">
            <v>86386.573783633401</v>
          </cell>
          <cell r="J38">
            <v>7857722.7513592932</v>
          </cell>
        </row>
        <row r="39">
          <cell r="C39" t="str">
            <v>Th¸o dì thÐp cÇu cò</v>
          </cell>
          <cell r="D39" t="str">
            <v>TÊn</v>
          </cell>
          <cell r="E39">
            <v>4.71</v>
          </cell>
          <cell r="F39">
            <v>215999.99999999997</v>
          </cell>
          <cell r="G39">
            <v>218652</v>
          </cell>
          <cell r="H39">
            <v>543277.45000000007</v>
          </cell>
          <cell r="I39">
            <v>1924115.5741105948</v>
          </cell>
          <cell r="J39">
            <v>9062584.3540609013</v>
          </cell>
        </row>
        <row r="40">
          <cell r="C40" t="str">
            <v>10. H¹ng môc kh¸c</v>
          </cell>
          <cell r="D40" t="str">
            <v>TB</v>
          </cell>
          <cell r="E40">
            <v>46000000</v>
          </cell>
          <cell r="F40">
            <v>46000000</v>
          </cell>
          <cell r="G40">
            <v>0</v>
          </cell>
          <cell r="H40">
            <v>0</v>
          </cell>
          <cell r="I40">
            <v>0</v>
          </cell>
          <cell r="J40">
            <v>46000000</v>
          </cell>
        </row>
        <row r="41">
          <cell r="C41" t="str">
            <v>§¾p ®Êt ®ª quai</v>
          </cell>
          <cell r="D41" t="str">
            <v>m3</v>
          </cell>
          <cell r="E41">
            <v>80</v>
          </cell>
          <cell r="F41">
            <v>0</v>
          </cell>
          <cell r="G41">
            <v>29528.04</v>
          </cell>
          <cell r="H41">
            <v>0</v>
          </cell>
          <cell r="I41">
            <v>137828.35964320746</v>
          </cell>
          <cell r="J41">
            <v>11026268.771456596</v>
          </cell>
        </row>
        <row r="42">
          <cell r="C42" t="str">
            <v>M¸y b¬m n­íc</v>
          </cell>
          <cell r="D42" t="str">
            <v>Ca</v>
          </cell>
          <cell r="E42">
            <v>50</v>
          </cell>
          <cell r="F42">
            <v>0</v>
          </cell>
          <cell r="G42">
            <v>0</v>
          </cell>
          <cell r="H42">
            <v>466499</v>
          </cell>
          <cell r="I42">
            <v>625657.55711489427</v>
          </cell>
          <cell r="J42">
            <v>31282877.855744712</v>
          </cell>
        </row>
        <row r="43">
          <cell r="C43" t="str">
            <v>Mua vµ l¾p ®Æt biÓn b¸o ®­êng bé</v>
          </cell>
          <cell r="D43" t="str">
            <v>Bé</v>
          </cell>
          <cell r="E43">
            <v>4</v>
          </cell>
          <cell r="F43">
            <v>594310.03418620001</v>
          </cell>
          <cell r="G43">
            <v>9170.9856</v>
          </cell>
          <cell r="H43">
            <v>2246.2963200000004</v>
          </cell>
          <cell r="I43">
            <v>860000</v>
          </cell>
          <cell r="J43">
            <v>3440000</v>
          </cell>
        </row>
        <row r="44">
          <cell r="C44" t="str">
            <v>10. TuyÕn tr¸nh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</row>
        <row r="45">
          <cell r="C45" t="str">
            <v>DÇm I500 lµm cÇu t¹m</v>
          </cell>
          <cell r="D45" t="str">
            <v>TÊn</v>
          </cell>
          <cell r="E45">
            <v>999886.30761904758</v>
          </cell>
          <cell r="F45">
            <v>999886.30761904758</v>
          </cell>
          <cell r="G45">
            <v>346912.49600000004</v>
          </cell>
          <cell r="H45">
            <v>446151.53</v>
          </cell>
          <cell r="I45">
            <v>3623924.8854130441</v>
          </cell>
          <cell r="J45">
            <v>0</v>
          </cell>
        </row>
        <row r="46">
          <cell r="C46" t="str">
            <v>L¾p dùng vµ th¸o dì cÇu t¹m</v>
          </cell>
          <cell r="D46" t="str">
            <v>TÊn</v>
          </cell>
          <cell r="E46">
            <v>0</v>
          </cell>
          <cell r="F46">
            <v>278999.99999999994</v>
          </cell>
          <cell r="G46">
            <v>218652</v>
          </cell>
          <cell r="H46">
            <v>543277.45000000007</v>
          </cell>
          <cell r="I46">
            <v>2200391.9957527202</v>
          </cell>
          <cell r="J46">
            <v>0</v>
          </cell>
        </row>
        <row r="47">
          <cell r="C47" t="str">
            <v>L¾p ®Æt vµ th¸o dì rä ®¸</v>
          </cell>
          <cell r="D47" t="str">
            <v>Rä</v>
          </cell>
          <cell r="E47">
            <v>167311.23357142857</v>
          </cell>
          <cell r="F47">
            <v>167311.23357142857</v>
          </cell>
          <cell r="G47">
            <v>63119.520000000004</v>
          </cell>
          <cell r="H47">
            <v>0</v>
          </cell>
          <cell r="I47">
            <v>498735.7040999615</v>
          </cell>
          <cell r="J47">
            <v>0</v>
          </cell>
        </row>
        <row r="48">
          <cell r="C48" t="str">
            <v xml:space="preserve">§¾p ®Êt nÒn ®­êng </v>
          </cell>
          <cell r="D48" t="str">
            <v>m3</v>
          </cell>
          <cell r="E48">
            <v>5714.2857142857138</v>
          </cell>
          <cell r="F48">
            <v>5714.2857142857138</v>
          </cell>
          <cell r="G48">
            <v>6287.7246742857133</v>
          </cell>
          <cell r="H48">
            <v>16215.547368</v>
          </cell>
          <cell r="I48">
            <v>60797.097711059716</v>
          </cell>
          <cell r="J48">
            <v>0</v>
          </cell>
        </row>
        <row r="49">
          <cell r="C49" t="str">
            <v>Mãng cÊp phèi ®¸ d¨m lo¹i 1</v>
          </cell>
          <cell r="D49" t="str">
            <v>m3</v>
          </cell>
          <cell r="E49">
            <v>211603.89028571427</v>
          </cell>
          <cell r="F49">
            <v>211603.89028571427</v>
          </cell>
          <cell r="G49">
            <v>675.13600000000008</v>
          </cell>
          <cell r="H49">
            <v>7602.8820839999989</v>
          </cell>
          <cell r="I49">
            <v>256047.42392078004</v>
          </cell>
          <cell r="J49">
            <v>0</v>
          </cell>
        </row>
        <row r="50">
          <cell r="C50" t="str">
            <v>cÇu chÌ rÐn km399+647.55</v>
          </cell>
          <cell r="D50">
            <v>1429621416.0456164</v>
          </cell>
          <cell r="E50">
            <v>1429621416.0456164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1429621416.0456164</v>
          </cell>
        </row>
        <row r="51">
          <cell r="C51" t="str">
            <v>1. DÇm BTCT th­êng L=12m</v>
          </cell>
          <cell r="D51">
            <v>271000000</v>
          </cell>
          <cell r="E51">
            <v>271000000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271000000</v>
          </cell>
        </row>
        <row r="52">
          <cell r="C52" t="str">
            <v>DÇm BTCT th­êng L=12m</v>
          </cell>
          <cell r="D52" t="str">
            <v>DÇm</v>
          </cell>
          <cell r="E52">
            <v>5</v>
          </cell>
          <cell r="F52" t="e">
            <v>#N/A</v>
          </cell>
          <cell r="G52" t="e">
            <v>#N/A</v>
          </cell>
          <cell r="H52" t="e">
            <v>#N/A</v>
          </cell>
          <cell r="I52">
            <v>35000000</v>
          </cell>
          <cell r="J52">
            <v>175000000</v>
          </cell>
        </row>
        <row r="53">
          <cell r="C53" t="str">
            <v>Lao l¾p dÇm BTCT L=12m</v>
          </cell>
          <cell r="D53" t="str">
            <v>DÇm</v>
          </cell>
          <cell r="E53">
            <v>5</v>
          </cell>
          <cell r="F53" t="e">
            <v>#N/A</v>
          </cell>
          <cell r="G53" t="e">
            <v>#N/A</v>
          </cell>
          <cell r="H53" t="e">
            <v>#N/A</v>
          </cell>
          <cell r="I53">
            <v>15000000</v>
          </cell>
          <cell r="J53">
            <v>75000000</v>
          </cell>
        </row>
        <row r="54">
          <cell r="C54" t="str">
            <v>Mua vµ l¾p ®Æt gèi cÇu b»ng cao su</v>
          </cell>
          <cell r="D54" t="str">
            <v>Gèi</v>
          </cell>
          <cell r="E54">
            <v>10</v>
          </cell>
          <cell r="F54">
            <v>1581785.4</v>
          </cell>
          <cell r="G54">
            <v>30683.100000000002</v>
          </cell>
          <cell r="H54">
            <v>0</v>
          </cell>
          <cell r="I54">
            <v>2100000</v>
          </cell>
          <cell r="J54">
            <v>21000000</v>
          </cell>
        </row>
        <row r="55">
          <cell r="C55" t="str">
            <v>2. Líp phñ mÆt cÇu</v>
          </cell>
          <cell r="D55">
            <v>0</v>
          </cell>
          <cell r="E55">
            <v>21604765.15342696</v>
          </cell>
          <cell r="F55">
            <v>0</v>
          </cell>
          <cell r="G55">
            <v>21604765.15342696</v>
          </cell>
          <cell r="H55">
            <v>0</v>
          </cell>
          <cell r="I55">
            <v>0</v>
          </cell>
          <cell r="J55">
            <v>21604765.15342696</v>
          </cell>
        </row>
        <row r="56">
          <cell r="C56" t="str">
            <v>Bª t«ng t¹o dèc M300</v>
          </cell>
          <cell r="D56" t="str">
            <v>m3</v>
          </cell>
          <cell r="E56">
            <v>9.6</v>
          </cell>
          <cell r="F56">
            <v>574369.22931885719</v>
          </cell>
          <cell r="G56">
            <v>40910.799999999996</v>
          </cell>
          <cell r="H56">
            <v>12642.59325</v>
          </cell>
          <cell r="I56">
            <v>983321.19550532626</v>
          </cell>
          <cell r="J56">
            <v>9439883.4768511318</v>
          </cell>
        </row>
        <row r="57">
          <cell r="C57" t="str">
            <v>BTN h¹t mÞn dµy 5cm</v>
          </cell>
          <cell r="D57" t="str">
            <v>m2</v>
          </cell>
          <cell r="E57">
            <v>96</v>
          </cell>
          <cell r="F57">
            <v>42468.434871299731</v>
          </cell>
          <cell r="G57">
            <v>329.74254000000002</v>
          </cell>
          <cell r="H57">
            <v>2021.9958464000001</v>
          </cell>
          <cell r="I57">
            <v>57176.14270663201</v>
          </cell>
          <cell r="J57">
            <v>5488909.6998366732</v>
          </cell>
        </row>
        <row r="58">
          <cell r="C58" t="str">
            <v>Cèt thÐp c¸c lo¹i</v>
          </cell>
          <cell r="D58" t="str">
            <v>TÊn</v>
          </cell>
          <cell r="E58">
            <v>0.96</v>
          </cell>
          <cell r="F58">
            <v>4911215.3371428577</v>
          </cell>
          <cell r="G58">
            <v>159406.01</v>
          </cell>
          <cell r="H58">
            <v>99583.053999999989</v>
          </cell>
          <cell r="I58">
            <v>6954137.4757699519</v>
          </cell>
          <cell r="J58">
            <v>6675971.9767391533</v>
          </cell>
        </row>
        <row r="59">
          <cell r="C59" t="str">
            <v>3. Lan can tay vÞn b»ng BTCT</v>
          </cell>
          <cell r="D59" t="str">
            <v>md</v>
          </cell>
          <cell r="E59">
            <v>43.76</v>
          </cell>
          <cell r="F59">
            <v>450000</v>
          </cell>
          <cell r="G59">
            <v>19692000</v>
          </cell>
          <cell r="H59">
            <v>450000</v>
          </cell>
          <cell r="I59">
            <v>450000</v>
          </cell>
          <cell r="J59">
            <v>19692000</v>
          </cell>
        </row>
        <row r="60">
          <cell r="C60" t="str">
            <v>4. B¶n dÉn KT(300x220x20)cm</v>
          </cell>
          <cell r="D60" t="str">
            <v>b¶n</v>
          </cell>
          <cell r="E60">
            <v>8</v>
          </cell>
          <cell r="F60">
            <v>2200000</v>
          </cell>
          <cell r="G60">
            <v>17600000</v>
          </cell>
          <cell r="H60">
            <v>2200000</v>
          </cell>
          <cell r="I60">
            <v>2200000</v>
          </cell>
          <cell r="J60">
            <v>17600000</v>
          </cell>
        </row>
        <row r="61">
          <cell r="C61" t="str">
            <v>5. Khe co d·n cao su</v>
          </cell>
          <cell r="D61" t="str">
            <v>md</v>
          </cell>
          <cell r="E61">
            <v>16</v>
          </cell>
          <cell r="F61">
            <v>2500000</v>
          </cell>
          <cell r="G61">
            <v>40000000</v>
          </cell>
          <cell r="H61">
            <v>2500000</v>
          </cell>
          <cell r="I61">
            <v>2500000</v>
          </cell>
          <cell r="J61">
            <v>40000000</v>
          </cell>
        </row>
        <row r="62">
          <cell r="C62" t="str">
            <v>6. T­êng hé lan mÒm</v>
          </cell>
          <cell r="D62" t="str">
            <v>md</v>
          </cell>
          <cell r="E62">
            <v>40</v>
          </cell>
          <cell r="F62">
            <v>4911215.3371428577</v>
          </cell>
          <cell r="G62">
            <v>0</v>
          </cell>
          <cell r="H62">
            <v>99583.053999999989</v>
          </cell>
          <cell r="I62">
            <v>450000</v>
          </cell>
          <cell r="J62">
            <v>18000000</v>
          </cell>
        </row>
        <row r="63">
          <cell r="C63" t="str">
            <v>7. Mè cÇu</v>
          </cell>
          <cell r="D63">
            <v>0</v>
          </cell>
          <cell r="E63">
            <v>951974066.90245414</v>
          </cell>
          <cell r="F63">
            <v>0</v>
          </cell>
          <cell r="G63">
            <v>951974066.90245414</v>
          </cell>
          <cell r="H63" t="str">
            <v>252kg/km</v>
          </cell>
          <cell r="I63">
            <v>0</v>
          </cell>
          <cell r="J63">
            <v>951974066.90245414</v>
          </cell>
        </row>
        <row r="64">
          <cell r="C64" t="str">
            <v>Bª t«ng M300</v>
          </cell>
          <cell r="D64" t="str">
            <v>m3</v>
          </cell>
          <cell r="E64">
            <v>301.68</v>
          </cell>
          <cell r="F64">
            <v>563323.6672165714</v>
          </cell>
          <cell r="G64">
            <v>83931.68</v>
          </cell>
          <cell r="H64">
            <v>50524.219980000002</v>
          </cell>
          <cell r="I64">
            <v>1211661.7359944407</v>
          </cell>
          <cell r="J64">
            <v>365534112.51480287</v>
          </cell>
        </row>
        <row r="65">
          <cell r="C65" t="str">
            <v>Bª t«ng M250</v>
          </cell>
          <cell r="D65" t="str">
            <v>m3</v>
          </cell>
          <cell r="E65">
            <v>61.725000000000001</v>
          </cell>
          <cell r="F65">
            <v>467896.36724971433</v>
          </cell>
          <cell r="G65">
            <v>44651.040000000001</v>
          </cell>
          <cell r="H65">
            <v>50524.219980000002</v>
          </cell>
          <cell r="I65">
            <v>913830.47055423819</v>
          </cell>
          <cell r="J65">
            <v>56406185.79496035</v>
          </cell>
        </row>
        <row r="66">
          <cell r="C66" t="str">
            <v>Bª t«ng lãt mãng M100 ®¸ 4x6</v>
          </cell>
          <cell r="D66" t="str">
            <v>m3</v>
          </cell>
          <cell r="E66">
            <v>9</v>
          </cell>
          <cell r="F66">
            <v>261846.0050055357</v>
          </cell>
          <cell r="G66">
            <v>22898.699999999997</v>
          </cell>
          <cell r="H66">
            <v>12040.565000000001</v>
          </cell>
          <cell r="I66">
            <v>476409.41943829454</v>
          </cell>
          <cell r="J66">
            <v>4287684.7749446509</v>
          </cell>
        </row>
        <row r="67">
          <cell r="C67" t="str">
            <v>Cèt thÐp c¸c lo¹i</v>
          </cell>
          <cell r="D67" t="str">
            <v>TÊn</v>
          </cell>
          <cell r="E67">
            <v>25.437999999999999</v>
          </cell>
          <cell r="F67">
            <v>4932735.3371428577</v>
          </cell>
          <cell r="G67">
            <v>179831.68000000002</v>
          </cell>
          <cell r="H67">
            <v>210581.53</v>
          </cell>
          <cell r="I67">
            <v>7224454.8297665929</v>
          </cell>
          <cell r="J67">
            <v>183775681.95960259</v>
          </cell>
        </row>
        <row r="68">
          <cell r="C68" t="str">
            <v>§¸ héc x©y tø nãn M100</v>
          </cell>
          <cell r="D68" t="str">
            <v>m3</v>
          </cell>
          <cell r="E68">
            <v>16.96</v>
          </cell>
          <cell r="F68">
            <v>278810.8254982286</v>
          </cell>
          <cell r="G68">
            <v>35358.619999999995</v>
          </cell>
          <cell r="H68">
            <v>0</v>
          </cell>
          <cell r="I68">
            <v>488783.70716064883</v>
          </cell>
          <cell r="J68">
            <v>8289771.6734446045</v>
          </cell>
        </row>
        <row r="69">
          <cell r="C69" t="str">
            <v>§¸ héc x©y taluy v÷a M100</v>
          </cell>
          <cell r="D69" t="str">
            <v>m3</v>
          </cell>
          <cell r="E69">
            <v>45</v>
          </cell>
          <cell r="F69">
            <v>248531.96105274287</v>
          </cell>
          <cell r="G69">
            <v>31998.09</v>
          </cell>
          <cell r="H69">
            <v>0</v>
          </cell>
          <cell r="I69">
            <v>437566.59880956577</v>
          </cell>
          <cell r="J69">
            <v>19690496.94643046</v>
          </cell>
        </row>
        <row r="70">
          <cell r="C70" t="str">
            <v>§¸ héc x©y mãng, ch©n khay M100</v>
          </cell>
          <cell r="D70" t="str">
            <v>m3</v>
          </cell>
          <cell r="E70">
            <v>48.84</v>
          </cell>
          <cell r="F70">
            <v>248531.96105274287</v>
          </cell>
          <cell r="G70">
            <v>27907.01</v>
          </cell>
          <cell r="H70">
            <v>0</v>
          </cell>
          <cell r="I70">
            <v>421653.28258626495</v>
          </cell>
          <cell r="J70">
            <v>20593546.32151318</v>
          </cell>
        </row>
        <row r="71">
          <cell r="C71" t="str">
            <v xml:space="preserve">D¨m s¹n ®Öm </v>
          </cell>
          <cell r="D71" t="str">
            <v>m3</v>
          </cell>
          <cell r="E71">
            <v>38.79</v>
          </cell>
          <cell r="F71">
            <v>135855.41509523807</v>
          </cell>
          <cell r="G71">
            <v>30115.26</v>
          </cell>
          <cell r="H71">
            <v>0</v>
          </cell>
          <cell r="I71">
            <v>288292.40124649595</v>
          </cell>
          <cell r="J71">
            <v>11182862.244351577</v>
          </cell>
        </row>
        <row r="72">
          <cell r="C72" t="str">
            <v xml:space="preserve">§µo mãng ®Êt cÊp 3 </v>
          </cell>
          <cell r="D72" t="str">
            <v>m3</v>
          </cell>
          <cell r="E72">
            <v>3153.9</v>
          </cell>
          <cell r="F72">
            <v>0</v>
          </cell>
          <cell r="G72">
            <v>5890.0582800000002</v>
          </cell>
          <cell r="H72">
            <v>2404.6233119999997</v>
          </cell>
          <cell r="I72">
            <v>26458.435658106639</v>
          </cell>
          <cell r="J72">
            <v>83447260.222102523</v>
          </cell>
        </row>
        <row r="73">
          <cell r="C73" t="str">
            <v>§¾p ®Êt cÊp 3</v>
          </cell>
          <cell r="D73" t="str">
            <v>m3</v>
          </cell>
          <cell r="E73">
            <v>3394.34</v>
          </cell>
          <cell r="F73">
            <v>0</v>
          </cell>
          <cell r="G73">
            <v>9298.26</v>
          </cell>
          <cell r="H73">
            <v>0</v>
          </cell>
          <cell r="I73">
            <v>36167.992732107356</v>
          </cell>
          <cell r="J73">
            <v>122766464.45030129</v>
          </cell>
        </row>
        <row r="74">
          <cell r="C74" t="str">
            <v>Thi c«ng mè</v>
          </cell>
          <cell r="D74" t="str">
            <v>TB</v>
          </cell>
          <cell r="E74">
            <v>76000000</v>
          </cell>
          <cell r="F74">
            <v>76000000</v>
          </cell>
          <cell r="G74">
            <v>29020</v>
          </cell>
          <cell r="H74" t="str">
            <v>528kg/km</v>
          </cell>
          <cell r="I74">
            <v>0</v>
          </cell>
          <cell r="J74">
            <v>76000000</v>
          </cell>
        </row>
        <row r="75">
          <cell r="C75" t="str">
            <v>9. Ph¸ dì cÇu cò</v>
          </cell>
          <cell r="D75">
            <v>16750583.989735419</v>
          </cell>
          <cell r="E75">
            <v>16750583.989735419</v>
          </cell>
          <cell r="F75" t="str">
            <v>m</v>
          </cell>
          <cell r="G75">
            <v>0</v>
          </cell>
          <cell r="H75" t="str">
            <v>528kg/km</v>
          </cell>
          <cell r="I75">
            <v>0</v>
          </cell>
          <cell r="J75">
            <v>16750583.989735419</v>
          </cell>
        </row>
        <row r="76">
          <cell r="C76" t="str">
            <v>§Ëp bá bª t«ng cÇu cò</v>
          </cell>
          <cell r="D76" t="str">
            <v>m3</v>
          </cell>
          <cell r="E76">
            <v>31.08</v>
          </cell>
          <cell r="F76">
            <v>0</v>
          </cell>
          <cell r="G76">
            <v>68671.7</v>
          </cell>
          <cell r="H76">
            <v>0</v>
          </cell>
          <cell r="I76">
            <v>267116.37946255063</v>
          </cell>
          <cell r="J76">
            <v>8301977.0736960731</v>
          </cell>
        </row>
        <row r="77">
          <cell r="C77" t="str">
            <v>§Ëp bá ®¸ héc x©y cò</v>
          </cell>
          <cell r="D77" t="str">
            <v>m3</v>
          </cell>
          <cell r="E77">
            <v>97.8</v>
          </cell>
          <cell r="F77">
            <v>0</v>
          </cell>
          <cell r="G77">
            <v>22208.720000000001</v>
          </cell>
          <cell r="H77">
            <v>0</v>
          </cell>
          <cell r="I77">
            <v>86386.573783633401</v>
          </cell>
          <cell r="J77">
            <v>8448606.9160393458</v>
          </cell>
        </row>
        <row r="78">
          <cell r="C78" t="str">
            <v>Th¸o dì thÐp cÇu cò</v>
          </cell>
          <cell r="D78" t="str">
            <v>TÊn</v>
          </cell>
          <cell r="E78">
            <v>215999.99999999997</v>
          </cell>
          <cell r="F78">
            <v>215999.99999999997</v>
          </cell>
          <cell r="G78">
            <v>218652</v>
          </cell>
          <cell r="H78">
            <v>543277.45000000007</v>
          </cell>
          <cell r="I78">
            <v>1924115.5741105948</v>
          </cell>
          <cell r="J78">
            <v>0</v>
          </cell>
        </row>
        <row r="79">
          <cell r="C79" t="str">
            <v>10. H¹ng môc kh¸c</v>
          </cell>
          <cell r="D79" t="str">
            <v>TB</v>
          </cell>
          <cell r="E79">
            <v>0</v>
          </cell>
          <cell r="F79">
            <v>73000000</v>
          </cell>
          <cell r="G79">
            <v>0</v>
          </cell>
          <cell r="H79">
            <v>73000000</v>
          </cell>
          <cell r="I79">
            <v>0</v>
          </cell>
          <cell r="J79">
            <v>73000000</v>
          </cell>
        </row>
        <row r="80">
          <cell r="C80" t="str">
            <v>§¾p ®Êt ®ª quai</v>
          </cell>
          <cell r="D80" t="str">
            <v>m3</v>
          </cell>
          <cell r="E80">
            <v>132</v>
          </cell>
          <cell r="F80">
            <v>0</v>
          </cell>
          <cell r="G80">
            <v>29528.04</v>
          </cell>
          <cell r="H80">
            <v>0</v>
          </cell>
          <cell r="I80">
            <v>137828.35964320746</v>
          </cell>
          <cell r="J80">
            <v>18193343.472903386</v>
          </cell>
        </row>
        <row r="81">
          <cell r="C81" t="str">
            <v>M¸y b¬m n­íc</v>
          </cell>
          <cell r="D81" t="str">
            <v>Ca</v>
          </cell>
          <cell r="E81">
            <v>62</v>
          </cell>
          <cell r="F81">
            <v>0</v>
          </cell>
          <cell r="G81">
            <v>0</v>
          </cell>
          <cell r="H81">
            <v>466499</v>
          </cell>
          <cell r="I81">
            <v>625657.55711489427</v>
          </cell>
          <cell r="J81">
            <v>38790768.541123442</v>
          </cell>
        </row>
        <row r="82">
          <cell r="C82" t="str">
            <v>Mua vµ l¾p ®Æt biÓn b¸o ®­êng bé</v>
          </cell>
          <cell r="D82" t="str">
            <v>Bé</v>
          </cell>
          <cell r="E82">
            <v>4</v>
          </cell>
          <cell r="F82">
            <v>594310.03418620001</v>
          </cell>
          <cell r="G82">
            <v>9170.9856</v>
          </cell>
          <cell r="H82">
            <v>2246.2963200000004</v>
          </cell>
          <cell r="I82">
            <v>860000</v>
          </cell>
          <cell r="J82">
            <v>3440000</v>
          </cell>
        </row>
        <row r="83">
          <cell r="C83" t="str">
            <v>cÇu khe chÑt km399+767.62</v>
          </cell>
          <cell r="D83">
            <v>1734440155.4768608</v>
          </cell>
          <cell r="E83">
            <v>1734440155.4768608</v>
          </cell>
          <cell r="F83" t="str">
            <v>taán</v>
          </cell>
          <cell r="G83">
            <v>26100000</v>
          </cell>
          <cell r="H83" t="str">
            <v>148kg/km</v>
          </cell>
          <cell r="I83">
            <v>450000</v>
          </cell>
          <cell r="J83">
            <v>1734440155.4768608</v>
          </cell>
        </row>
        <row r="84">
          <cell r="C84" t="str">
            <v>1. DÇm BTCT th­êng L=12m</v>
          </cell>
          <cell r="D84">
            <v>271000000</v>
          </cell>
          <cell r="E84">
            <v>271000000</v>
          </cell>
          <cell r="F84" t="str">
            <v>taán</v>
          </cell>
          <cell r="G84">
            <v>0</v>
          </cell>
          <cell r="H84" t="str">
            <v>148kg/km</v>
          </cell>
          <cell r="I84">
            <v>0</v>
          </cell>
          <cell r="J84">
            <v>271000000</v>
          </cell>
        </row>
        <row r="85">
          <cell r="C85" t="str">
            <v>DÇm BTCT th­êng L=12m</v>
          </cell>
          <cell r="D85" t="str">
            <v>DÇm</v>
          </cell>
          <cell r="E85">
            <v>5</v>
          </cell>
          <cell r="F85" t="e">
            <v>#N/A</v>
          </cell>
          <cell r="G85" t="e">
            <v>#N/A</v>
          </cell>
          <cell r="H85" t="e">
            <v>#N/A</v>
          </cell>
          <cell r="I85">
            <v>35000000</v>
          </cell>
          <cell r="J85">
            <v>175000000</v>
          </cell>
        </row>
        <row r="86">
          <cell r="C86" t="str">
            <v>Lao l¾p dÇm BTCT L=12m</v>
          </cell>
          <cell r="D86" t="str">
            <v>DÇm</v>
          </cell>
          <cell r="E86">
            <v>5</v>
          </cell>
          <cell r="F86" t="e">
            <v>#N/A</v>
          </cell>
          <cell r="G86" t="e">
            <v>#N/A</v>
          </cell>
          <cell r="H86" t="e">
            <v>#N/A</v>
          </cell>
          <cell r="I86">
            <v>15000000</v>
          </cell>
          <cell r="J86">
            <v>75000000</v>
          </cell>
        </row>
        <row r="87">
          <cell r="C87" t="str">
            <v>Mua vµ l¾p ®Æt gèi cÇu b»ng cao su</v>
          </cell>
          <cell r="D87" t="str">
            <v>Gèi</v>
          </cell>
          <cell r="E87">
            <v>10</v>
          </cell>
          <cell r="F87">
            <v>1581785.4</v>
          </cell>
          <cell r="G87">
            <v>30683.100000000002</v>
          </cell>
          <cell r="H87">
            <v>0</v>
          </cell>
          <cell r="I87">
            <v>2100000</v>
          </cell>
          <cell r="J87">
            <v>21000000</v>
          </cell>
        </row>
        <row r="88">
          <cell r="C88" t="str">
            <v>2. Líp phñ mÆt cÇu</v>
          </cell>
          <cell r="D88">
            <v>0</v>
          </cell>
          <cell r="E88">
            <v>21604765.15342696</v>
          </cell>
          <cell r="F88">
            <v>0</v>
          </cell>
          <cell r="G88">
            <v>21604765.15342696</v>
          </cell>
          <cell r="H88" t="str">
            <v>385kg/km</v>
          </cell>
          <cell r="I88">
            <v>0</v>
          </cell>
          <cell r="J88">
            <v>21604765.15342696</v>
          </cell>
        </row>
        <row r="89">
          <cell r="C89" t="str">
            <v>Bª t«ng t¹o dèc M300</v>
          </cell>
          <cell r="D89" t="str">
            <v>m3</v>
          </cell>
          <cell r="E89">
            <v>9.6</v>
          </cell>
          <cell r="F89">
            <v>574369.22931885719</v>
          </cell>
          <cell r="G89">
            <v>40910.799999999996</v>
          </cell>
          <cell r="H89">
            <v>12642.59325</v>
          </cell>
          <cell r="I89">
            <v>983321.19550532626</v>
          </cell>
          <cell r="J89">
            <v>9439883.4768511318</v>
          </cell>
        </row>
        <row r="90">
          <cell r="C90" t="str">
            <v>BTN h¹t mÞn dµy 5cm</v>
          </cell>
          <cell r="D90" t="str">
            <v>m2</v>
          </cell>
          <cell r="E90">
            <v>96</v>
          </cell>
          <cell r="F90">
            <v>42468.434871299731</v>
          </cell>
          <cell r="G90">
            <v>329.74254000000002</v>
          </cell>
          <cell r="H90">
            <v>2021.9958464000001</v>
          </cell>
          <cell r="I90">
            <v>57176.14270663201</v>
          </cell>
          <cell r="J90">
            <v>5488909.6998366732</v>
          </cell>
        </row>
        <row r="91">
          <cell r="C91" t="str">
            <v>Cèt thÐp c¸c lo¹i</v>
          </cell>
          <cell r="D91" t="str">
            <v>TÊn</v>
          </cell>
          <cell r="E91">
            <v>0.96</v>
          </cell>
          <cell r="F91">
            <v>4911215.3371428577</v>
          </cell>
          <cell r="G91">
            <v>159406.01</v>
          </cell>
          <cell r="H91">
            <v>99583.053999999989</v>
          </cell>
          <cell r="I91">
            <v>6954137.4757699519</v>
          </cell>
          <cell r="J91">
            <v>6675971.9767391533</v>
          </cell>
        </row>
        <row r="92">
          <cell r="C92" t="str">
            <v>3. Lan can tay vÞn b»ng BTCT</v>
          </cell>
          <cell r="D92" t="str">
            <v>md</v>
          </cell>
          <cell r="E92">
            <v>43.36</v>
          </cell>
          <cell r="F92">
            <v>450000</v>
          </cell>
          <cell r="G92">
            <v>19512000</v>
          </cell>
          <cell r="H92">
            <v>450000</v>
          </cell>
          <cell r="I92">
            <v>450000</v>
          </cell>
          <cell r="J92">
            <v>19512000</v>
          </cell>
        </row>
        <row r="93">
          <cell r="C93" t="str">
            <v>4. B¶n dÉn KT(300x220x20)cm</v>
          </cell>
          <cell r="D93" t="str">
            <v>b¶n</v>
          </cell>
          <cell r="E93">
            <v>8</v>
          </cell>
          <cell r="F93">
            <v>2200000</v>
          </cell>
          <cell r="G93">
            <v>17600000</v>
          </cell>
          <cell r="H93">
            <v>2200000</v>
          </cell>
          <cell r="I93">
            <v>2200000</v>
          </cell>
          <cell r="J93">
            <v>17600000</v>
          </cell>
        </row>
        <row r="94">
          <cell r="C94" t="str">
            <v>5. Khe co d·n cao su</v>
          </cell>
          <cell r="D94" t="str">
            <v>md</v>
          </cell>
          <cell r="E94">
            <v>16</v>
          </cell>
          <cell r="F94">
            <v>2500000</v>
          </cell>
          <cell r="G94">
            <v>40000000</v>
          </cell>
          <cell r="H94">
            <v>2500000</v>
          </cell>
          <cell r="I94">
            <v>2500000</v>
          </cell>
          <cell r="J94">
            <v>40000000</v>
          </cell>
        </row>
        <row r="95">
          <cell r="C95" t="str">
            <v>6. T­êng hé lan mÒm</v>
          </cell>
          <cell r="D95" t="str">
            <v>md</v>
          </cell>
          <cell r="E95">
            <v>40</v>
          </cell>
          <cell r="F95">
            <v>450000</v>
          </cell>
          <cell r="G95">
            <v>18000000</v>
          </cell>
          <cell r="H95">
            <v>450000</v>
          </cell>
          <cell r="I95">
            <v>450000</v>
          </cell>
          <cell r="J95">
            <v>18000000</v>
          </cell>
        </row>
        <row r="96">
          <cell r="C96" t="str">
            <v>7. Mè cÇu</v>
          </cell>
          <cell r="D96">
            <v>0</v>
          </cell>
          <cell r="E96">
            <v>1028767758.4093841</v>
          </cell>
          <cell r="F96">
            <v>0</v>
          </cell>
          <cell r="G96">
            <v>1028767758.4093841</v>
          </cell>
          <cell r="H96" t="str">
            <v>197,9kg/km</v>
          </cell>
          <cell r="I96">
            <v>0</v>
          </cell>
          <cell r="J96">
            <v>1028767758.4093841</v>
          </cell>
        </row>
        <row r="97">
          <cell r="C97" t="str">
            <v>Bª t«ng M300</v>
          </cell>
          <cell r="D97" t="str">
            <v>m3</v>
          </cell>
          <cell r="E97">
            <v>299.88</v>
          </cell>
          <cell r="F97">
            <v>563323.6672165714</v>
          </cell>
          <cell r="G97">
            <v>83931.68</v>
          </cell>
          <cell r="H97">
            <v>50524.219980000002</v>
          </cell>
          <cell r="I97">
            <v>1211661.7359944407</v>
          </cell>
          <cell r="J97">
            <v>363353121.39001286</v>
          </cell>
        </row>
        <row r="98">
          <cell r="C98" t="str">
            <v>Bª t«ng M250</v>
          </cell>
          <cell r="D98" t="str">
            <v>m3</v>
          </cell>
          <cell r="E98">
            <v>60.77</v>
          </cell>
          <cell r="F98">
            <v>467896.36724971433</v>
          </cell>
          <cell r="G98">
            <v>44651.040000000001</v>
          </cell>
          <cell r="H98">
            <v>50524.219980000002</v>
          </cell>
          <cell r="I98">
            <v>913830.47055423819</v>
          </cell>
          <cell r="J98">
            <v>55533477.695581056</v>
          </cell>
        </row>
        <row r="99">
          <cell r="C99" t="str">
            <v>Bª t«ng lãt mãng M100 ®¸ 4x6</v>
          </cell>
          <cell r="D99" t="str">
            <v>m3</v>
          </cell>
          <cell r="E99">
            <v>9</v>
          </cell>
          <cell r="F99">
            <v>261846.0050055357</v>
          </cell>
          <cell r="G99">
            <v>22898.699999999997</v>
          </cell>
          <cell r="H99">
            <v>12040.565000000001</v>
          </cell>
          <cell r="I99">
            <v>476409.41943829454</v>
          </cell>
          <cell r="J99">
            <v>4287684.7749446509</v>
          </cell>
        </row>
        <row r="100">
          <cell r="C100" t="str">
            <v>Cèt thÐp c¸c lo¹i</v>
          </cell>
          <cell r="D100" t="str">
            <v>TÊn</v>
          </cell>
          <cell r="E100">
            <v>25.245000000000001</v>
          </cell>
          <cell r="F100">
            <v>4932735.3371428577</v>
          </cell>
          <cell r="G100">
            <v>179831.68000000002</v>
          </cell>
          <cell r="H100">
            <v>210581.53</v>
          </cell>
          <cell r="I100">
            <v>7224454.8297665929</v>
          </cell>
          <cell r="J100">
            <v>182381362.17745766</v>
          </cell>
        </row>
        <row r="101">
          <cell r="C101" t="str">
            <v>§¸ héc x©y tø nãn M100</v>
          </cell>
          <cell r="D101" t="str">
            <v>m3</v>
          </cell>
          <cell r="E101">
            <v>18.84</v>
          </cell>
          <cell r="F101">
            <v>278810.8254982286</v>
          </cell>
          <cell r="G101">
            <v>35358.619999999995</v>
          </cell>
          <cell r="H101">
            <v>0</v>
          </cell>
          <cell r="I101">
            <v>488783.70716064883</v>
          </cell>
          <cell r="J101">
            <v>9208685.0429066233</v>
          </cell>
        </row>
        <row r="102">
          <cell r="C102" t="str">
            <v>§¸ héc x©y taluy v÷a M100</v>
          </cell>
          <cell r="D102" t="str">
            <v>m3</v>
          </cell>
          <cell r="E102">
            <v>45</v>
          </cell>
          <cell r="F102">
            <v>248531.96105274287</v>
          </cell>
          <cell r="G102">
            <v>31998.09</v>
          </cell>
          <cell r="H102">
            <v>0</v>
          </cell>
          <cell r="I102">
            <v>437566.59880956577</v>
          </cell>
          <cell r="J102">
            <v>19690496.94643046</v>
          </cell>
        </row>
        <row r="103">
          <cell r="C103" t="str">
            <v>§¸ héc x©y mãng, ch©n khay M100</v>
          </cell>
          <cell r="D103" t="str">
            <v>m3</v>
          </cell>
          <cell r="E103">
            <v>51.2</v>
          </cell>
          <cell r="F103">
            <v>248531.96105274287</v>
          </cell>
          <cell r="G103">
            <v>27907.01</v>
          </cell>
          <cell r="H103">
            <v>0</v>
          </cell>
          <cell r="I103">
            <v>421653.28258626495</v>
          </cell>
          <cell r="J103">
            <v>21588648.068416767</v>
          </cell>
        </row>
        <row r="104">
          <cell r="C104" t="str">
            <v xml:space="preserve">D¨m s¹n ®Öm </v>
          </cell>
          <cell r="D104" t="str">
            <v>m3</v>
          </cell>
          <cell r="E104">
            <v>42.2</v>
          </cell>
          <cell r="F104">
            <v>135855.41509523807</v>
          </cell>
          <cell r="G104">
            <v>30115.26</v>
          </cell>
          <cell r="H104">
            <v>0</v>
          </cell>
          <cell r="I104">
            <v>288292.40124649595</v>
          </cell>
          <cell r="J104">
            <v>12165939.33260213</v>
          </cell>
        </row>
        <row r="105">
          <cell r="C105" t="str">
            <v xml:space="preserve">§µo mãng ®Êt cÊp 3 </v>
          </cell>
          <cell r="D105" t="str">
            <v>m3</v>
          </cell>
          <cell r="E105">
            <v>4314.8999999999996</v>
          </cell>
          <cell r="F105">
            <v>0</v>
          </cell>
          <cell r="G105">
            <v>5890.0582800000002</v>
          </cell>
          <cell r="H105">
            <v>2404.6233119999997</v>
          </cell>
          <cell r="I105">
            <v>26458.435658106639</v>
          </cell>
          <cell r="J105">
            <v>114165504.02116433</v>
          </cell>
        </row>
        <row r="106">
          <cell r="C106" t="str">
            <v>§¾p ®Êt cÊp 3</v>
          </cell>
          <cell r="D106" t="str">
            <v>m3</v>
          </cell>
          <cell r="E106">
            <v>4711.1499999999996</v>
          </cell>
          <cell r="F106">
            <v>0</v>
          </cell>
          <cell r="G106">
            <v>9298.26</v>
          </cell>
          <cell r="H106">
            <v>0</v>
          </cell>
          <cell r="I106">
            <v>36167.992732107356</v>
          </cell>
          <cell r="J106">
            <v>170392838.95986757</v>
          </cell>
        </row>
        <row r="107">
          <cell r="C107" t="str">
            <v>Thi c«ng mè</v>
          </cell>
          <cell r="D107" t="str">
            <v>TB</v>
          </cell>
          <cell r="E107">
            <v>76000000</v>
          </cell>
          <cell r="F107">
            <v>76000000</v>
          </cell>
          <cell r="G107">
            <v>38500</v>
          </cell>
          <cell r="H107" t="str">
            <v>197,9kg/km</v>
          </cell>
          <cell r="I107">
            <v>0</v>
          </cell>
          <cell r="J107">
            <v>76000000</v>
          </cell>
        </row>
        <row r="108">
          <cell r="C108" t="str">
            <v>9. H¹ng môc kh¸c</v>
          </cell>
          <cell r="D108" t="str">
            <v>TB</v>
          </cell>
          <cell r="E108">
            <v>0</v>
          </cell>
          <cell r="F108">
            <v>55000000</v>
          </cell>
          <cell r="G108">
            <v>0</v>
          </cell>
          <cell r="H108">
            <v>55000000</v>
          </cell>
          <cell r="I108">
            <v>0</v>
          </cell>
          <cell r="J108">
            <v>55000000</v>
          </cell>
        </row>
        <row r="109">
          <cell r="C109" t="str">
            <v>§¾p ®Êt ®ª quai</v>
          </cell>
          <cell r="D109" t="str">
            <v>m3</v>
          </cell>
          <cell r="E109">
            <v>145</v>
          </cell>
          <cell r="F109">
            <v>0</v>
          </cell>
          <cell r="G109">
            <v>29528.04</v>
          </cell>
          <cell r="H109">
            <v>0</v>
          </cell>
          <cell r="I109">
            <v>137828.35964320746</v>
          </cell>
          <cell r="J109">
            <v>19985112.148265082</v>
          </cell>
        </row>
        <row r="110">
          <cell r="C110" t="str">
            <v>M¸y b¬m n­íc</v>
          </cell>
          <cell r="D110" t="str">
            <v>Ca</v>
          </cell>
          <cell r="E110">
            <v>50</v>
          </cell>
          <cell r="F110">
            <v>0</v>
          </cell>
          <cell r="G110">
            <v>0</v>
          </cell>
          <cell r="H110">
            <v>466499</v>
          </cell>
          <cell r="I110">
            <v>625657.55711489427</v>
          </cell>
          <cell r="J110">
            <v>31282877.855744712</v>
          </cell>
        </row>
        <row r="111">
          <cell r="C111" t="str">
            <v>Mua vµ l¾p ®Æt biÓn b¸o ®­êng bé</v>
          </cell>
          <cell r="D111" t="str">
            <v>Bé</v>
          </cell>
          <cell r="E111">
            <v>4</v>
          </cell>
          <cell r="F111">
            <v>594310.03418620001</v>
          </cell>
          <cell r="G111">
            <v>9170.9856</v>
          </cell>
          <cell r="H111">
            <v>2246.2963200000004</v>
          </cell>
          <cell r="I111">
            <v>860000</v>
          </cell>
          <cell r="J111">
            <v>3440000</v>
          </cell>
        </row>
        <row r="112">
          <cell r="C112" t="str">
            <v>10. Ph¸ dì cÇu cò</v>
          </cell>
          <cell r="D112">
            <v>6037330.3086492335</v>
          </cell>
          <cell r="E112">
            <v>6037330.3086492335</v>
          </cell>
          <cell r="F112" t="str">
            <v>m</v>
          </cell>
          <cell r="G112">
            <v>52500</v>
          </cell>
          <cell r="H112" t="str">
            <v>528kg/km</v>
          </cell>
          <cell r="I112">
            <v>0</v>
          </cell>
          <cell r="J112">
            <v>6037330.3086492335</v>
          </cell>
        </row>
        <row r="113">
          <cell r="C113" t="str">
            <v>§Ëp bá bª t«ng cÇu cò</v>
          </cell>
          <cell r="D113" t="str">
            <v>m3</v>
          </cell>
          <cell r="E113">
            <v>17.103999999999999</v>
          </cell>
          <cell r="F113">
            <v>0</v>
          </cell>
          <cell r="G113">
            <v>68671.7</v>
          </cell>
          <cell r="H113">
            <v>0</v>
          </cell>
          <cell r="I113">
            <v>267116.37946255063</v>
          </cell>
          <cell r="J113">
            <v>4568758.5543274656</v>
          </cell>
        </row>
        <row r="114">
          <cell r="C114" t="str">
            <v>§Ëp bá ®¸ héc x©y cò</v>
          </cell>
          <cell r="D114" t="str">
            <v>m3</v>
          </cell>
          <cell r="E114">
            <v>17</v>
          </cell>
          <cell r="F114">
            <v>0</v>
          </cell>
          <cell r="G114">
            <v>22208.720000000001</v>
          </cell>
          <cell r="H114">
            <v>0</v>
          </cell>
          <cell r="I114">
            <v>86386.573783633401</v>
          </cell>
          <cell r="J114">
            <v>1468571.7543217677</v>
          </cell>
        </row>
        <row r="115">
          <cell r="C115" t="str">
            <v>11. TuyÕn tr¸nh</v>
          </cell>
          <cell r="D115">
            <v>0</v>
          </cell>
          <cell r="E115">
            <v>256918301.60540026</v>
          </cell>
          <cell r="F115">
            <v>0</v>
          </cell>
          <cell r="G115">
            <v>256918301.60540026</v>
          </cell>
          <cell r="H115" t="str">
            <v>135kg/km</v>
          </cell>
          <cell r="I115">
            <v>0</v>
          </cell>
          <cell r="J115">
            <v>256918301.60540026</v>
          </cell>
        </row>
        <row r="116">
          <cell r="C116" t="str">
            <v>DÇm I500 lµm cÇu t¹m</v>
          </cell>
          <cell r="D116" t="str">
            <v>TÊn</v>
          </cell>
          <cell r="E116">
            <v>7.5359999999999996</v>
          </cell>
          <cell r="F116">
            <v>999886.30761904758</v>
          </cell>
          <cell r="G116">
            <v>346912.49600000004</v>
          </cell>
          <cell r="H116">
            <v>446151.53</v>
          </cell>
          <cell r="I116">
            <v>3623924.8854130441</v>
          </cell>
          <cell r="J116">
            <v>27309897.936472699</v>
          </cell>
        </row>
        <row r="117">
          <cell r="C117" t="str">
            <v>L¾p dùng vµ th¸o dì cÇu t¹m</v>
          </cell>
          <cell r="D117" t="str">
            <v>TÊn</v>
          </cell>
          <cell r="E117">
            <v>7.5359999999999996</v>
          </cell>
          <cell r="F117">
            <v>278999.99999999994</v>
          </cell>
          <cell r="G117">
            <v>218652</v>
          </cell>
          <cell r="H117">
            <v>543277.45000000007</v>
          </cell>
          <cell r="I117">
            <v>2200391.9957527202</v>
          </cell>
          <cell r="J117">
            <v>16582154.079992497</v>
          </cell>
        </row>
        <row r="118">
          <cell r="C118" t="str">
            <v>L¾p ®Æt vµ th¸o dì rä ®¸</v>
          </cell>
          <cell r="D118" t="str">
            <v>Rä</v>
          </cell>
          <cell r="E118">
            <v>64</v>
          </cell>
          <cell r="F118">
            <v>167311.23357142857</v>
          </cell>
          <cell r="G118">
            <v>63119.520000000004</v>
          </cell>
          <cell r="H118">
            <v>0</v>
          </cell>
          <cell r="I118">
            <v>498735.7040999615</v>
          </cell>
          <cell r="J118">
            <v>31919085.062397536</v>
          </cell>
        </row>
        <row r="119">
          <cell r="C119" t="str">
            <v xml:space="preserve">§¾p ®Êt nÒn ®­êng </v>
          </cell>
          <cell r="D119" t="str">
            <v>m3</v>
          </cell>
          <cell r="E119">
            <v>2145</v>
          </cell>
          <cell r="F119">
            <v>5714.2857142857138</v>
          </cell>
          <cell r="G119">
            <v>6287.7246742857133</v>
          </cell>
          <cell r="H119">
            <v>16215.547368</v>
          </cell>
          <cell r="I119">
            <v>60797.097711059716</v>
          </cell>
          <cell r="J119">
            <v>130409774.59022309</v>
          </cell>
        </row>
        <row r="120">
          <cell r="C120" t="str">
            <v>Mãng cÊp phèi ®¸ d¨m lo¹i 1</v>
          </cell>
          <cell r="D120" t="str">
            <v>m3</v>
          </cell>
          <cell r="E120">
            <v>198</v>
          </cell>
          <cell r="F120">
            <v>211603.89028571427</v>
          </cell>
          <cell r="G120">
            <v>675.13600000000008</v>
          </cell>
          <cell r="H120">
            <v>7602.8820839999989</v>
          </cell>
          <cell r="I120">
            <v>256047.42392078004</v>
          </cell>
          <cell r="J120">
            <v>50697389.936314449</v>
          </cell>
        </row>
        <row r="121">
          <cell r="C121" t="str">
            <v>cÇu b¸nh r¸n km400+68.4</v>
          </cell>
          <cell r="D121">
            <v>1806954333.0773902</v>
          </cell>
          <cell r="E121">
            <v>1806954333.0773902</v>
          </cell>
          <cell r="F121" t="str">
            <v>kg</v>
          </cell>
          <cell r="G121">
            <v>9726</v>
          </cell>
          <cell r="H121">
            <v>6.82</v>
          </cell>
          <cell r="I121">
            <v>0</v>
          </cell>
          <cell r="J121">
            <v>1806954333.0773902</v>
          </cell>
        </row>
        <row r="122">
          <cell r="C122" t="str">
            <v>1. DÇm BTCT th­êng L=15m</v>
          </cell>
          <cell r="D122">
            <v>321000000</v>
          </cell>
          <cell r="E122">
            <v>321000000</v>
          </cell>
          <cell r="F122" t="str">
            <v>boä</v>
          </cell>
          <cell r="G122">
            <v>57970</v>
          </cell>
          <cell r="H122">
            <v>6.82</v>
          </cell>
          <cell r="I122">
            <v>0</v>
          </cell>
          <cell r="J122">
            <v>321000000</v>
          </cell>
        </row>
        <row r="123">
          <cell r="C123" t="str">
            <v>DÇm BTCT th­êng L=15m</v>
          </cell>
          <cell r="D123" t="str">
            <v>DÇm</v>
          </cell>
          <cell r="E123">
            <v>5</v>
          </cell>
          <cell r="F123" t="e">
            <v>#N/A</v>
          </cell>
          <cell r="G123" t="e">
            <v>#N/A</v>
          </cell>
          <cell r="H123" t="e">
            <v>#N/A</v>
          </cell>
          <cell r="I123">
            <v>42000000</v>
          </cell>
          <cell r="J123">
            <v>210000000</v>
          </cell>
        </row>
        <row r="124">
          <cell r="C124" t="str">
            <v>Lao l¾p dÇm BTCT L=15m</v>
          </cell>
          <cell r="D124" t="str">
            <v>DÇm</v>
          </cell>
          <cell r="E124">
            <v>5</v>
          </cell>
          <cell r="F124" t="e">
            <v>#N/A</v>
          </cell>
          <cell r="G124" t="e">
            <v>#N/A</v>
          </cell>
          <cell r="H124" t="e">
            <v>#N/A</v>
          </cell>
          <cell r="I124">
            <v>18000000</v>
          </cell>
          <cell r="J124">
            <v>90000000</v>
          </cell>
        </row>
        <row r="125">
          <cell r="C125" t="str">
            <v>Mua vµ l¾p ®Æt gèi cÇu b»ng cao su</v>
          </cell>
          <cell r="D125" t="str">
            <v>Gèi</v>
          </cell>
          <cell r="E125">
            <v>10</v>
          </cell>
          <cell r="F125">
            <v>1581785.4</v>
          </cell>
          <cell r="G125">
            <v>30683.100000000002</v>
          </cell>
          <cell r="H125">
            <v>0</v>
          </cell>
          <cell r="I125">
            <v>2100000</v>
          </cell>
          <cell r="J125">
            <v>21000000</v>
          </cell>
        </row>
        <row r="126">
          <cell r="C126" t="str">
            <v>2. Líp phñ mÆt cÇu</v>
          </cell>
          <cell r="D126">
            <v>0</v>
          </cell>
          <cell r="E126">
            <v>27005956.4417837</v>
          </cell>
          <cell r="F126">
            <v>0</v>
          </cell>
          <cell r="G126">
            <v>27005956.4417837</v>
          </cell>
          <cell r="H126">
            <v>0</v>
          </cell>
          <cell r="I126">
            <v>0</v>
          </cell>
          <cell r="J126">
            <v>27005956.4417837</v>
          </cell>
        </row>
        <row r="127">
          <cell r="C127" t="str">
            <v>Bª t«ng t¹o dèc M300</v>
          </cell>
          <cell r="D127" t="str">
            <v>m3</v>
          </cell>
          <cell r="E127">
            <v>12</v>
          </cell>
          <cell r="F127">
            <v>574369.22931885719</v>
          </cell>
          <cell r="G127">
            <v>40910.799999999996</v>
          </cell>
          <cell r="H127">
            <v>12642.59325</v>
          </cell>
          <cell r="I127">
            <v>983321.19550532626</v>
          </cell>
          <cell r="J127">
            <v>11799854.346063916</v>
          </cell>
        </row>
        <row r="128">
          <cell r="C128" t="str">
            <v>BTN h¹t mÞn dµy 5cm</v>
          </cell>
          <cell r="D128" t="str">
            <v>m2</v>
          </cell>
          <cell r="E128">
            <v>120</v>
          </cell>
          <cell r="F128">
            <v>42468.434871299731</v>
          </cell>
          <cell r="G128">
            <v>329.74254000000002</v>
          </cell>
          <cell r="H128">
            <v>2021.9958464000001</v>
          </cell>
          <cell r="I128">
            <v>57176.14270663201</v>
          </cell>
          <cell r="J128">
            <v>6861137.1247958411</v>
          </cell>
        </row>
        <row r="129">
          <cell r="C129" t="str">
            <v>Cèt thÐp c¸c lo¹i</v>
          </cell>
          <cell r="D129" t="str">
            <v>TÊn</v>
          </cell>
          <cell r="E129">
            <v>1.2</v>
          </cell>
          <cell r="F129">
            <v>4911215.3371428577</v>
          </cell>
          <cell r="G129">
            <v>159406.01</v>
          </cell>
          <cell r="H129">
            <v>99583.053999999989</v>
          </cell>
          <cell r="I129">
            <v>6954137.4757699519</v>
          </cell>
          <cell r="J129">
            <v>8344964.9709239416</v>
          </cell>
        </row>
        <row r="130">
          <cell r="C130" t="str">
            <v>3. Lan can tay vÞn b»ng BTCT</v>
          </cell>
          <cell r="D130" t="str">
            <v>md</v>
          </cell>
          <cell r="E130">
            <v>56.36</v>
          </cell>
          <cell r="F130">
            <v>450000</v>
          </cell>
          <cell r="G130">
            <v>25362000</v>
          </cell>
          <cell r="H130">
            <v>450000</v>
          </cell>
          <cell r="I130">
            <v>450000</v>
          </cell>
          <cell r="J130">
            <v>25362000</v>
          </cell>
        </row>
        <row r="131">
          <cell r="C131" t="str">
            <v>4. B¶n dÉn KT(300x220x20)cm</v>
          </cell>
          <cell r="D131" t="str">
            <v>b¶n</v>
          </cell>
          <cell r="E131">
            <v>8</v>
          </cell>
          <cell r="F131">
            <v>2200000</v>
          </cell>
          <cell r="G131">
            <v>17600000</v>
          </cell>
          <cell r="H131">
            <v>2200000</v>
          </cell>
          <cell r="I131">
            <v>2200000</v>
          </cell>
          <cell r="J131">
            <v>17600000</v>
          </cell>
        </row>
        <row r="132">
          <cell r="C132" t="str">
            <v>5. Khe co d·n cao su</v>
          </cell>
          <cell r="D132" t="str">
            <v>md</v>
          </cell>
          <cell r="E132">
            <v>16</v>
          </cell>
          <cell r="F132">
            <v>2500000</v>
          </cell>
          <cell r="G132">
            <v>40000000</v>
          </cell>
          <cell r="H132">
            <v>2500000</v>
          </cell>
          <cell r="I132">
            <v>2500000</v>
          </cell>
          <cell r="J132">
            <v>40000000</v>
          </cell>
        </row>
        <row r="133">
          <cell r="C133" t="str">
            <v>6. T­êng hé lan mÒm</v>
          </cell>
          <cell r="D133" t="str">
            <v>md</v>
          </cell>
          <cell r="E133">
            <v>40</v>
          </cell>
          <cell r="F133">
            <v>450000</v>
          </cell>
          <cell r="G133">
            <v>18000000</v>
          </cell>
          <cell r="H133">
            <v>450000</v>
          </cell>
          <cell r="I133">
            <v>450000</v>
          </cell>
          <cell r="J133">
            <v>18000000</v>
          </cell>
        </row>
        <row r="134">
          <cell r="C134" t="str">
            <v>7. Mè cÇu</v>
          </cell>
          <cell r="D134">
            <v>0</v>
          </cell>
          <cell r="E134">
            <v>876493450.70468807</v>
          </cell>
          <cell r="F134">
            <v>0</v>
          </cell>
          <cell r="G134">
            <v>876493450.70468807</v>
          </cell>
          <cell r="H134">
            <v>1200</v>
          </cell>
          <cell r="I134">
            <v>0</v>
          </cell>
          <cell r="J134">
            <v>876493450.70468807</v>
          </cell>
        </row>
        <row r="135">
          <cell r="C135" t="str">
            <v>Bª t«ng M300</v>
          </cell>
          <cell r="D135" t="str">
            <v>m3</v>
          </cell>
          <cell r="E135">
            <v>248.58</v>
          </cell>
          <cell r="F135">
            <v>563323.6672165714</v>
          </cell>
          <cell r="G135">
            <v>83931.68</v>
          </cell>
          <cell r="H135">
            <v>50524.219980000002</v>
          </cell>
          <cell r="I135">
            <v>1211661.7359944407</v>
          </cell>
          <cell r="J135">
            <v>301194874.33349812</v>
          </cell>
        </row>
        <row r="136">
          <cell r="C136" t="str">
            <v>Bª t«ng M250</v>
          </cell>
          <cell r="D136" t="str">
            <v>m3</v>
          </cell>
          <cell r="E136">
            <v>56.58</v>
          </cell>
          <cell r="F136">
            <v>467896.36724971433</v>
          </cell>
          <cell r="G136">
            <v>44651.040000000001</v>
          </cell>
          <cell r="H136">
            <v>50524.219980000002</v>
          </cell>
          <cell r="I136">
            <v>913830.47055423819</v>
          </cell>
          <cell r="J136">
            <v>51704528.023958795</v>
          </cell>
        </row>
        <row r="137">
          <cell r="C137" t="str">
            <v>Bª t«ng lãt mãng M100 ®¸ 4x6</v>
          </cell>
          <cell r="D137" t="str">
            <v>m3</v>
          </cell>
          <cell r="E137">
            <v>7.2</v>
          </cell>
          <cell r="F137">
            <v>261846.0050055357</v>
          </cell>
          <cell r="G137">
            <v>22898.699999999997</v>
          </cell>
          <cell r="H137">
            <v>12040.565000000001</v>
          </cell>
          <cell r="I137">
            <v>476409.41943829454</v>
          </cell>
          <cell r="J137">
            <v>3430147.8199557206</v>
          </cell>
        </row>
        <row r="138">
          <cell r="C138" t="str">
            <v>Cèt thÐp c¸c lo¹i</v>
          </cell>
          <cell r="D138" t="str">
            <v>TÊn</v>
          </cell>
          <cell r="E138">
            <v>21.361000000000001</v>
          </cell>
          <cell r="F138">
            <v>4932735.3371428577</v>
          </cell>
          <cell r="G138">
            <v>179831.68000000002</v>
          </cell>
          <cell r="H138">
            <v>210581.53</v>
          </cell>
          <cell r="I138">
            <v>7224454.8297665929</v>
          </cell>
          <cell r="J138">
            <v>154321579.61864421</v>
          </cell>
        </row>
        <row r="139">
          <cell r="C139" t="str">
            <v>§¸ héc x©y tø nãn M100</v>
          </cell>
          <cell r="D139" t="str">
            <v>m3</v>
          </cell>
          <cell r="E139">
            <v>52.75</v>
          </cell>
          <cell r="F139">
            <v>278810.8254982286</v>
          </cell>
          <cell r="G139">
            <v>35358.619999999995</v>
          </cell>
          <cell r="H139">
            <v>0</v>
          </cell>
          <cell r="I139">
            <v>488783.70716064883</v>
          </cell>
          <cell r="J139">
            <v>25783340.552724227</v>
          </cell>
        </row>
        <row r="140">
          <cell r="C140" t="str">
            <v>§¸ héc x©y taluy v÷a M100</v>
          </cell>
          <cell r="D140" t="str">
            <v>m3</v>
          </cell>
          <cell r="E140">
            <v>75</v>
          </cell>
          <cell r="F140">
            <v>248531.96105274287</v>
          </cell>
          <cell r="G140">
            <v>31998.09</v>
          </cell>
          <cell r="H140">
            <v>0</v>
          </cell>
          <cell r="I140">
            <v>437566.59880956577</v>
          </cell>
          <cell r="J140">
            <v>32817494.910717431</v>
          </cell>
        </row>
        <row r="141">
          <cell r="C141" t="str">
            <v>§¸ héc x©y mãng, ch©n khay M100</v>
          </cell>
          <cell r="D141" t="str">
            <v>m3</v>
          </cell>
          <cell r="E141">
            <v>62.97</v>
          </cell>
          <cell r="F141">
            <v>248531.96105274287</v>
          </cell>
          <cell r="G141">
            <v>27907.01</v>
          </cell>
          <cell r="H141">
            <v>0</v>
          </cell>
          <cell r="I141">
            <v>421653.28258626495</v>
          </cell>
          <cell r="J141">
            <v>26551507.204457104</v>
          </cell>
        </row>
        <row r="142">
          <cell r="C142" t="str">
            <v xml:space="preserve">D¨m s¹n ®Öm </v>
          </cell>
          <cell r="D142" t="str">
            <v>m3</v>
          </cell>
          <cell r="E142">
            <v>68.55</v>
          </cell>
          <cell r="F142">
            <v>135855.41509523807</v>
          </cell>
          <cell r="G142">
            <v>30115.26</v>
          </cell>
          <cell r="H142">
            <v>0</v>
          </cell>
          <cell r="I142">
            <v>288292.40124649595</v>
          </cell>
          <cell r="J142">
            <v>19762444.105447296</v>
          </cell>
        </row>
        <row r="143">
          <cell r="C143" t="str">
            <v xml:space="preserve">§µo mãng ®Êt cÊp 3 </v>
          </cell>
          <cell r="D143" t="str">
            <v>m3</v>
          </cell>
          <cell r="E143">
            <v>3074.75</v>
          </cell>
          <cell r="F143">
            <v>0</v>
          </cell>
          <cell r="G143">
            <v>5890.0582800000002</v>
          </cell>
          <cell r="H143">
            <v>2404.6233119999997</v>
          </cell>
          <cell r="I143">
            <v>26458.435658106639</v>
          </cell>
          <cell r="J143">
            <v>81353075.039763391</v>
          </cell>
        </row>
        <row r="144">
          <cell r="C144" t="str">
            <v>§¾p ®Êt cÊp 3</v>
          </cell>
          <cell r="D144" t="str">
            <v>m3</v>
          </cell>
          <cell r="E144">
            <v>3195.49</v>
          </cell>
          <cell r="F144">
            <v>0</v>
          </cell>
          <cell r="G144">
            <v>9298.26</v>
          </cell>
          <cell r="H144">
            <v>0</v>
          </cell>
          <cell r="I144">
            <v>36167.992732107356</v>
          </cell>
          <cell r="J144">
            <v>115574459.09552172</v>
          </cell>
        </row>
        <row r="145">
          <cell r="C145" t="str">
            <v>Thi c«ng mè</v>
          </cell>
          <cell r="D145" t="str">
            <v>TB</v>
          </cell>
          <cell r="E145">
            <v>64000000</v>
          </cell>
          <cell r="F145">
            <v>64000000</v>
          </cell>
          <cell r="G145">
            <v>13000</v>
          </cell>
          <cell r="H145">
            <v>0</v>
          </cell>
          <cell r="I145">
            <v>0</v>
          </cell>
          <cell r="J145">
            <v>64000000</v>
          </cell>
        </row>
        <row r="146">
          <cell r="C146" t="str">
            <v xml:space="preserve">8. Cäc BTCT (35x35)cm </v>
          </cell>
          <cell r="D146" t="str">
            <v>md</v>
          </cell>
          <cell r="E146">
            <v>480</v>
          </cell>
          <cell r="F146">
            <v>400000</v>
          </cell>
          <cell r="G146">
            <v>192000000</v>
          </cell>
          <cell r="H146">
            <v>400000</v>
          </cell>
          <cell r="I146">
            <v>400000</v>
          </cell>
          <cell r="J146">
            <v>192000000</v>
          </cell>
        </row>
        <row r="147">
          <cell r="C147" t="str">
            <v>9. Ph¸ dì cÇu cò</v>
          </cell>
          <cell r="D147">
            <v>27858183.286820337</v>
          </cell>
          <cell r="E147">
            <v>27858183.286820337</v>
          </cell>
          <cell r="F147" t="str">
            <v>caùi</v>
          </cell>
          <cell r="G147">
            <v>31500</v>
          </cell>
          <cell r="H147">
            <v>0</v>
          </cell>
          <cell r="I147">
            <v>0</v>
          </cell>
          <cell r="J147">
            <v>27858183.286820337</v>
          </cell>
        </row>
        <row r="148">
          <cell r="C148" t="str">
            <v>§Ëp bá bª t«ng cÇu cò</v>
          </cell>
          <cell r="D148" t="str">
            <v>m3</v>
          </cell>
          <cell r="E148">
            <v>43.22</v>
          </cell>
          <cell r="F148">
            <v>0</v>
          </cell>
          <cell r="G148">
            <v>68671.7</v>
          </cell>
          <cell r="H148">
            <v>0</v>
          </cell>
          <cell r="I148">
            <v>267116.37946255063</v>
          </cell>
          <cell r="J148">
            <v>11544769.920371437</v>
          </cell>
        </row>
        <row r="149">
          <cell r="C149" t="str">
            <v>§Ëp bá ®¸ héc x©y cò</v>
          </cell>
          <cell r="D149" t="str">
            <v>m3</v>
          </cell>
          <cell r="E149">
            <v>188.84200000000001</v>
          </cell>
          <cell r="F149">
            <v>0</v>
          </cell>
          <cell r="G149">
            <v>22208.720000000001</v>
          </cell>
          <cell r="H149">
            <v>0</v>
          </cell>
          <cell r="I149">
            <v>86386.573783633401</v>
          </cell>
          <cell r="J149">
            <v>16313413.3664489</v>
          </cell>
        </row>
        <row r="150">
          <cell r="C150" t="str">
            <v>10. H¹ng môc kh¸c</v>
          </cell>
          <cell r="D150" t="str">
            <v>TB</v>
          </cell>
          <cell r="E150">
            <v>0</v>
          </cell>
          <cell r="F150">
            <v>52000000</v>
          </cell>
          <cell r="G150">
            <v>0</v>
          </cell>
          <cell r="H150">
            <v>52000000</v>
          </cell>
          <cell r="I150">
            <v>0</v>
          </cell>
          <cell r="J150">
            <v>52000000</v>
          </cell>
        </row>
        <row r="151">
          <cell r="C151" t="str">
            <v>§¾p ®Êt ®ª quai</v>
          </cell>
          <cell r="D151" t="str">
            <v>m3</v>
          </cell>
          <cell r="E151">
            <v>115</v>
          </cell>
          <cell r="F151">
            <v>0</v>
          </cell>
          <cell r="G151">
            <v>29528.04</v>
          </cell>
          <cell r="H151">
            <v>0</v>
          </cell>
          <cell r="I151">
            <v>137828.35964320746</v>
          </cell>
          <cell r="J151">
            <v>15850261.358968858</v>
          </cell>
        </row>
        <row r="152">
          <cell r="C152" t="str">
            <v>M¸y b¬m n­íc</v>
          </cell>
          <cell r="D152" t="str">
            <v>Ca</v>
          </cell>
          <cell r="E152">
            <v>52</v>
          </cell>
          <cell r="F152">
            <v>0</v>
          </cell>
          <cell r="G152">
            <v>0</v>
          </cell>
          <cell r="H152">
            <v>466499</v>
          </cell>
          <cell r="I152">
            <v>625657.55711489427</v>
          </cell>
          <cell r="J152">
            <v>32534192.969974503</v>
          </cell>
        </row>
        <row r="153">
          <cell r="C153" t="str">
            <v>Mua vµ l¾p ®Æt biÓn b¸o ®­êng bé</v>
          </cell>
          <cell r="D153" t="str">
            <v>Bé</v>
          </cell>
          <cell r="E153">
            <v>4</v>
          </cell>
          <cell r="F153">
            <v>594310.03418620001</v>
          </cell>
          <cell r="G153">
            <v>9170.9856</v>
          </cell>
          <cell r="H153">
            <v>2246.2963200000004</v>
          </cell>
          <cell r="I153">
            <v>860000</v>
          </cell>
          <cell r="J153">
            <v>3440000</v>
          </cell>
        </row>
        <row r="154">
          <cell r="C154" t="str">
            <v>11. TuyÕn tr¸nh</v>
          </cell>
          <cell r="D154" t="str">
            <v>Bé</v>
          </cell>
          <cell r="E154">
            <v>4</v>
          </cell>
          <cell r="F154">
            <v>594310.03418620001</v>
          </cell>
          <cell r="G154">
            <v>9170.9856</v>
          </cell>
          <cell r="H154">
            <v>2246.2963200000004</v>
          </cell>
          <cell r="I154">
            <v>0</v>
          </cell>
          <cell r="J154">
            <v>209634742.64409792</v>
          </cell>
        </row>
        <row r="155">
          <cell r="C155" t="str">
            <v>DÇm I500 lµm cÇu t¹m</v>
          </cell>
          <cell r="D155" t="str">
            <v>TÊn</v>
          </cell>
          <cell r="E155">
            <v>7.5359999999999996</v>
          </cell>
          <cell r="F155">
            <v>999886.30761904758</v>
          </cell>
          <cell r="G155">
            <v>346912.49600000004</v>
          </cell>
          <cell r="H155">
            <v>446151.53</v>
          </cell>
          <cell r="I155">
            <v>3623924.8854130441</v>
          </cell>
          <cell r="J155">
            <v>27309897.936472699</v>
          </cell>
        </row>
        <row r="156">
          <cell r="C156" t="str">
            <v>L¾p dùng vµ th¸o dì cÇu t¹m</v>
          </cell>
          <cell r="D156" t="str">
            <v>TÊn</v>
          </cell>
          <cell r="E156">
            <v>7.5359999999999996</v>
          </cell>
          <cell r="F156">
            <v>278999.99999999994</v>
          </cell>
          <cell r="G156">
            <v>218652</v>
          </cell>
          <cell r="H156">
            <v>543277.45000000007</v>
          </cell>
          <cell r="I156">
            <v>2200391.9957527202</v>
          </cell>
          <cell r="J156">
            <v>16582154.079992497</v>
          </cell>
        </row>
        <row r="157">
          <cell r="C157" t="str">
            <v>L¾p ®Æt vµ th¸o dì rä ®¸</v>
          </cell>
          <cell r="D157" t="str">
            <v>Rä</v>
          </cell>
          <cell r="E157">
            <v>80</v>
          </cell>
          <cell r="F157">
            <v>167311.23357142857</v>
          </cell>
          <cell r="G157">
            <v>63119.520000000004</v>
          </cell>
          <cell r="H157">
            <v>0</v>
          </cell>
          <cell r="I157">
            <v>498735.7040999615</v>
          </cell>
          <cell r="J157">
            <v>39898856.327996917</v>
          </cell>
        </row>
        <row r="158">
          <cell r="C158" t="str">
            <v xml:space="preserve">§¾p ®Êt nÒn ®­êng </v>
          </cell>
          <cell r="D158" t="str">
            <v>m3</v>
          </cell>
          <cell r="E158">
            <v>1375</v>
          </cell>
          <cell r="F158">
            <v>5714.2857142857138</v>
          </cell>
          <cell r="G158">
            <v>6287.7246742857133</v>
          </cell>
          <cell r="H158">
            <v>16215.547368</v>
          </cell>
          <cell r="I158">
            <v>60797.097711059716</v>
          </cell>
          <cell r="J158">
            <v>83596009.352707103</v>
          </cell>
        </row>
        <row r="159">
          <cell r="C159" t="str">
            <v>Mãng cÊp phèi ®¸ d¨m lo¹i 1</v>
          </cell>
          <cell r="D159" t="str">
            <v>m3</v>
          </cell>
          <cell r="E159">
            <v>165</v>
          </cell>
          <cell r="F159">
            <v>211603.89028571427</v>
          </cell>
          <cell r="G159">
            <v>675.13600000000008</v>
          </cell>
          <cell r="H159">
            <v>7602.8820839999989</v>
          </cell>
          <cell r="I159">
            <v>256047.42392078004</v>
          </cell>
          <cell r="J159">
            <v>42247824.94692871</v>
          </cell>
        </row>
        <row r="160">
          <cell r="C160" t="str">
            <v>cÇu c©y ng·i km401+18.63</v>
          </cell>
          <cell r="D160">
            <v>1511488655.496485</v>
          </cell>
          <cell r="E160">
            <v>1511488655.496485</v>
          </cell>
          <cell r="F160" t="str">
            <v>boä</v>
          </cell>
          <cell r="G160">
            <v>33600</v>
          </cell>
          <cell r="H160">
            <v>3.2</v>
          </cell>
          <cell r="I160">
            <v>0</v>
          </cell>
          <cell r="J160">
            <v>1511488655.496485</v>
          </cell>
        </row>
        <row r="161">
          <cell r="C161" t="str">
            <v>1. DÇm BTCT th­êng L=15m</v>
          </cell>
          <cell r="D161">
            <v>321000000</v>
          </cell>
          <cell r="E161">
            <v>321000000</v>
          </cell>
          <cell r="F161" t="str">
            <v>kg</v>
          </cell>
          <cell r="G161">
            <v>10000</v>
          </cell>
          <cell r="H161">
            <v>0</v>
          </cell>
          <cell r="I161">
            <v>0</v>
          </cell>
          <cell r="J161">
            <v>321000000</v>
          </cell>
        </row>
        <row r="162">
          <cell r="C162" t="str">
            <v>DÇm BTCT th­êng L=15m</v>
          </cell>
          <cell r="D162" t="str">
            <v>DÇm</v>
          </cell>
          <cell r="E162">
            <v>5</v>
          </cell>
          <cell r="F162" t="e">
            <v>#N/A</v>
          </cell>
          <cell r="G162" t="e">
            <v>#N/A</v>
          </cell>
          <cell r="H162" t="e">
            <v>#N/A</v>
          </cell>
          <cell r="I162">
            <v>42000000</v>
          </cell>
          <cell r="J162">
            <v>210000000</v>
          </cell>
        </row>
        <row r="163">
          <cell r="C163" t="str">
            <v>Lao l¾p dÇm BTCT L=15m</v>
          </cell>
          <cell r="D163" t="str">
            <v>DÇm</v>
          </cell>
          <cell r="E163">
            <v>5</v>
          </cell>
          <cell r="F163" t="e">
            <v>#N/A</v>
          </cell>
          <cell r="G163" t="e">
            <v>#N/A</v>
          </cell>
          <cell r="H163" t="e">
            <v>#N/A</v>
          </cell>
          <cell r="I163">
            <v>18000000</v>
          </cell>
          <cell r="J163">
            <v>90000000</v>
          </cell>
        </row>
        <row r="164">
          <cell r="C164" t="str">
            <v>Mua vµ l¾p ®Æt gèi cÇu b»ng cao su</v>
          </cell>
          <cell r="D164" t="str">
            <v>Gèi</v>
          </cell>
          <cell r="E164">
            <v>10</v>
          </cell>
          <cell r="F164">
            <v>1581785.4</v>
          </cell>
          <cell r="G164">
            <v>30683.100000000002</v>
          </cell>
          <cell r="H164">
            <v>0</v>
          </cell>
          <cell r="I164">
            <v>2100000</v>
          </cell>
          <cell r="J164">
            <v>21000000</v>
          </cell>
        </row>
        <row r="165">
          <cell r="C165" t="str">
            <v>2. Líp phñ mÆt cÇu</v>
          </cell>
          <cell r="D165">
            <v>0</v>
          </cell>
          <cell r="E165">
            <v>27005956.4417837</v>
          </cell>
          <cell r="F165">
            <v>0</v>
          </cell>
          <cell r="G165">
            <v>27005956.4417837</v>
          </cell>
          <cell r="H165">
            <v>5.3</v>
          </cell>
          <cell r="I165">
            <v>0</v>
          </cell>
          <cell r="J165">
            <v>27005956.4417837</v>
          </cell>
        </row>
        <row r="166">
          <cell r="C166" t="str">
            <v>Bª t«ng t¹o dèc M300</v>
          </cell>
          <cell r="D166" t="str">
            <v>m3</v>
          </cell>
          <cell r="E166">
            <v>12</v>
          </cell>
          <cell r="F166">
            <v>574369.22931885719</v>
          </cell>
          <cell r="G166">
            <v>40910.799999999996</v>
          </cell>
          <cell r="H166">
            <v>12642.59325</v>
          </cell>
          <cell r="I166">
            <v>983321.19550532626</v>
          </cell>
          <cell r="J166">
            <v>11799854.346063916</v>
          </cell>
        </row>
        <row r="167">
          <cell r="C167" t="str">
            <v>BTN h¹t mÞn dµy 5cm</v>
          </cell>
          <cell r="D167" t="str">
            <v>m2</v>
          </cell>
          <cell r="E167">
            <v>120</v>
          </cell>
          <cell r="F167">
            <v>42468.434871299731</v>
          </cell>
          <cell r="G167">
            <v>329.74254000000002</v>
          </cell>
          <cell r="H167">
            <v>2021.9958464000001</v>
          </cell>
          <cell r="I167">
            <v>57176.14270663201</v>
          </cell>
          <cell r="J167">
            <v>6861137.1247958411</v>
          </cell>
        </row>
        <row r="168">
          <cell r="C168" t="str">
            <v>Cèt thÐp c¸c lo¹i</v>
          </cell>
          <cell r="D168" t="str">
            <v>TÊn</v>
          </cell>
          <cell r="E168">
            <v>1.2</v>
          </cell>
          <cell r="F168">
            <v>4911215.3371428577</v>
          </cell>
          <cell r="G168">
            <v>159406.01</v>
          </cell>
          <cell r="H168">
            <v>99583.053999999989</v>
          </cell>
          <cell r="I168">
            <v>6954137.4757699519</v>
          </cell>
          <cell r="J168">
            <v>8344964.9709239416</v>
          </cell>
        </row>
        <row r="169">
          <cell r="C169" t="str">
            <v>3. Lan can tay vÞn b»ng BTCT</v>
          </cell>
          <cell r="D169" t="str">
            <v>md</v>
          </cell>
          <cell r="E169">
            <v>44.04</v>
          </cell>
          <cell r="F169">
            <v>450000</v>
          </cell>
          <cell r="G169">
            <v>19818000</v>
          </cell>
          <cell r="H169">
            <v>450000</v>
          </cell>
          <cell r="I169">
            <v>450000</v>
          </cell>
          <cell r="J169">
            <v>19818000</v>
          </cell>
        </row>
        <row r="170">
          <cell r="C170" t="str">
            <v>4. B¶n dÉn KT(300x220x20)cm</v>
          </cell>
          <cell r="D170" t="str">
            <v>b¶n</v>
          </cell>
          <cell r="E170">
            <v>8</v>
          </cell>
          <cell r="F170">
            <v>2200000</v>
          </cell>
          <cell r="G170">
            <v>17600000</v>
          </cell>
          <cell r="H170">
            <v>2200000</v>
          </cell>
          <cell r="I170">
            <v>2200000</v>
          </cell>
          <cell r="J170">
            <v>17600000</v>
          </cell>
        </row>
        <row r="171">
          <cell r="C171" t="str">
            <v>5. Khe co d·n cao su</v>
          </cell>
          <cell r="D171" t="str">
            <v>md</v>
          </cell>
          <cell r="E171">
            <v>16</v>
          </cell>
          <cell r="F171">
            <v>2500000</v>
          </cell>
          <cell r="G171">
            <v>40000000</v>
          </cell>
          <cell r="H171">
            <v>2500000</v>
          </cell>
          <cell r="I171">
            <v>2500000</v>
          </cell>
          <cell r="J171">
            <v>40000000</v>
          </cell>
        </row>
        <row r="172">
          <cell r="C172" t="str">
            <v>6. T­êng hé lan mÒm</v>
          </cell>
          <cell r="D172" t="str">
            <v>md</v>
          </cell>
          <cell r="E172">
            <v>40</v>
          </cell>
          <cell r="F172">
            <v>594310.03418620001</v>
          </cell>
          <cell r="G172">
            <v>9170.9856</v>
          </cell>
          <cell r="H172">
            <v>2246.2963200000004</v>
          </cell>
          <cell r="I172">
            <v>450000</v>
          </cell>
          <cell r="J172">
            <v>18000000</v>
          </cell>
        </row>
        <row r="173">
          <cell r="C173" t="str">
            <v>7. Mè cÇu</v>
          </cell>
          <cell r="D173">
            <v>0</v>
          </cell>
          <cell r="E173">
            <v>517250349.20303231</v>
          </cell>
          <cell r="F173">
            <v>0</v>
          </cell>
          <cell r="G173">
            <v>517250349.20303231</v>
          </cell>
          <cell r="H173">
            <v>0.9</v>
          </cell>
          <cell r="I173">
            <v>0</v>
          </cell>
          <cell r="J173">
            <v>517250349.20303231</v>
          </cell>
        </row>
        <row r="174">
          <cell r="C174" t="str">
            <v>Bª t«ng M300</v>
          </cell>
          <cell r="D174" t="str">
            <v>m3</v>
          </cell>
          <cell r="E174">
            <v>146.88</v>
          </cell>
          <cell r="F174">
            <v>563323.6672165714</v>
          </cell>
          <cell r="G174">
            <v>83931.68</v>
          </cell>
          <cell r="H174">
            <v>50524.219980000002</v>
          </cell>
          <cell r="I174">
            <v>1211661.7359944407</v>
          </cell>
          <cell r="J174">
            <v>177968875.78286344</v>
          </cell>
        </row>
        <row r="175">
          <cell r="C175" t="str">
            <v>Bª t«ng M250</v>
          </cell>
          <cell r="D175" t="str">
            <v>m3</v>
          </cell>
          <cell r="E175">
            <v>18.32</v>
          </cell>
          <cell r="F175">
            <v>467896.36724971433</v>
          </cell>
          <cell r="G175">
            <v>44651.040000000001</v>
          </cell>
          <cell r="H175">
            <v>50524.219980000002</v>
          </cell>
          <cell r="I175">
            <v>913830.47055423819</v>
          </cell>
          <cell r="J175">
            <v>16741374.220553644</v>
          </cell>
        </row>
        <row r="176">
          <cell r="C176" t="str">
            <v>Bª t«ng lãt mãng M100 ®¸ 4x6</v>
          </cell>
          <cell r="D176" t="str">
            <v>m3</v>
          </cell>
          <cell r="E176">
            <v>6.3</v>
          </cell>
          <cell r="F176">
            <v>261846.0050055357</v>
          </cell>
          <cell r="G176">
            <v>22898.699999999997</v>
          </cell>
          <cell r="H176">
            <v>12040.565000000001</v>
          </cell>
          <cell r="I176">
            <v>476409.41943829454</v>
          </cell>
          <cell r="J176">
            <v>3001379.3424612554</v>
          </cell>
        </row>
        <row r="177">
          <cell r="C177" t="str">
            <v>Cèt thÐp c¸c lo¹i</v>
          </cell>
          <cell r="D177" t="str">
            <v>TÊn</v>
          </cell>
          <cell r="E177">
            <v>11.564</v>
          </cell>
          <cell r="F177">
            <v>4932735.3371428577</v>
          </cell>
          <cell r="G177">
            <v>179831.68000000002</v>
          </cell>
          <cell r="H177">
            <v>210581.53</v>
          </cell>
          <cell r="I177">
            <v>7224454.8297665929</v>
          </cell>
          <cell r="J177">
            <v>83543595.651420876</v>
          </cell>
        </row>
        <row r="178">
          <cell r="C178" t="str">
            <v>§¸ héc x©y tø nãn M100</v>
          </cell>
          <cell r="D178" t="str">
            <v>m3</v>
          </cell>
          <cell r="E178">
            <v>85.49</v>
          </cell>
          <cell r="F178">
            <v>278810.8254982286</v>
          </cell>
          <cell r="G178">
            <v>35358.619999999995</v>
          </cell>
          <cell r="H178">
            <v>0</v>
          </cell>
          <cell r="I178">
            <v>488783.70716064883</v>
          </cell>
          <cell r="J178">
            <v>41786119.125163868</v>
          </cell>
        </row>
        <row r="179">
          <cell r="C179" t="str">
            <v>§¸ héc x©y taluy v÷a M100</v>
          </cell>
          <cell r="D179" t="str">
            <v>m3</v>
          </cell>
          <cell r="E179">
            <v>81</v>
          </cell>
          <cell r="F179">
            <v>248531.96105274287</v>
          </cell>
          <cell r="G179">
            <v>31998.09</v>
          </cell>
          <cell r="H179">
            <v>0</v>
          </cell>
          <cell r="I179">
            <v>437566.59880956577</v>
          </cell>
          <cell r="J179">
            <v>35442894.503574826</v>
          </cell>
        </row>
        <row r="180">
          <cell r="C180" t="str">
            <v>§¸ héc x©y mãng, ch©n khay M100</v>
          </cell>
          <cell r="D180" t="str">
            <v>m3</v>
          </cell>
          <cell r="E180">
            <v>67.5</v>
          </cell>
          <cell r="F180">
            <v>248531.96105274287</v>
          </cell>
          <cell r="G180">
            <v>27907.01</v>
          </cell>
          <cell r="H180">
            <v>0</v>
          </cell>
          <cell r="I180">
            <v>421653.28258626495</v>
          </cell>
          <cell r="J180">
            <v>28461596.574572884</v>
          </cell>
        </row>
        <row r="181">
          <cell r="C181" t="str">
            <v xml:space="preserve">D¨m s¹n ®Öm </v>
          </cell>
          <cell r="D181" t="str">
            <v>m3</v>
          </cell>
          <cell r="E181">
            <v>71.09</v>
          </cell>
          <cell r="F181">
            <v>135855.41509523807</v>
          </cell>
          <cell r="G181">
            <v>30115.26</v>
          </cell>
          <cell r="H181">
            <v>0</v>
          </cell>
          <cell r="I181">
            <v>288292.40124649595</v>
          </cell>
          <cell r="J181">
            <v>20494706.804613397</v>
          </cell>
        </row>
        <row r="182">
          <cell r="C182" t="str">
            <v xml:space="preserve">§µo mãng ®Êt cÊp 3 </v>
          </cell>
          <cell r="D182" t="str">
            <v>m3</v>
          </cell>
          <cell r="E182">
            <v>708.5</v>
          </cell>
          <cell r="F182">
            <v>0</v>
          </cell>
          <cell r="G182">
            <v>5890.0582800000002</v>
          </cell>
          <cell r="H182">
            <v>2404.6233119999997</v>
          </cell>
          <cell r="I182">
            <v>26458.435658106639</v>
          </cell>
          <cell r="J182">
            <v>18745801.663768552</v>
          </cell>
        </row>
        <row r="183">
          <cell r="C183" t="str">
            <v>§¾p ®Êt cÊp 3</v>
          </cell>
          <cell r="D183" t="str">
            <v>m3</v>
          </cell>
          <cell r="E183">
            <v>1550.1</v>
          </cell>
          <cell r="F183">
            <v>0</v>
          </cell>
          <cell r="G183">
            <v>9298.26</v>
          </cell>
          <cell r="H183">
            <v>0</v>
          </cell>
          <cell r="I183">
            <v>36167.992732107356</v>
          </cell>
          <cell r="J183">
            <v>56064005.534039609</v>
          </cell>
        </row>
        <row r="184">
          <cell r="C184" t="str">
            <v>Thi c«ng mè</v>
          </cell>
          <cell r="D184" t="str">
            <v>TB</v>
          </cell>
          <cell r="E184">
            <v>35000000</v>
          </cell>
          <cell r="F184">
            <v>35000000</v>
          </cell>
          <cell r="G184">
            <v>12386</v>
          </cell>
          <cell r="H184">
            <v>0.25</v>
          </cell>
          <cell r="I184">
            <v>0</v>
          </cell>
          <cell r="J184">
            <v>35000000</v>
          </cell>
        </row>
        <row r="185">
          <cell r="C185" t="str">
            <v xml:space="preserve">8. Cäc BTCT (35x35)cm </v>
          </cell>
          <cell r="D185" t="str">
            <v>md</v>
          </cell>
          <cell r="E185">
            <v>360</v>
          </cell>
          <cell r="F185">
            <v>400000</v>
          </cell>
          <cell r="G185">
            <v>144000000</v>
          </cell>
          <cell r="H185">
            <v>400000</v>
          </cell>
          <cell r="I185">
            <v>400000</v>
          </cell>
          <cell r="J185">
            <v>144000000</v>
          </cell>
        </row>
        <row r="186">
          <cell r="C186" t="str">
            <v>9. H¹ng môc kh¸c</v>
          </cell>
          <cell r="D186" t="str">
            <v>TB</v>
          </cell>
          <cell r="E186">
            <v>0</v>
          </cell>
          <cell r="F186">
            <v>30000000</v>
          </cell>
          <cell r="G186">
            <v>0</v>
          </cell>
          <cell r="H186">
            <v>30000000</v>
          </cell>
          <cell r="I186">
            <v>0</v>
          </cell>
          <cell r="J186">
            <v>30000000</v>
          </cell>
        </row>
        <row r="187">
          <cell r="C187" t="str">
            <v>§¾p ®Êt ®ª quai</v>
          </cell>
          <cell r="D187" t="str">
            <v>m3</v>
          </cell>
          <cell r="E187">
            <v>54.32</v>
          </cell>
          <cell r="F187">
            <v>0</v>
          </cell>
          <cell r="G187">
            <v>29528.04</v>
          </cell>
          <cell r="H187">
            <v>0</v>
          </cell>
          <cell r="I187">
            <v>137828.35964320746</v>
          </cell>
          <cell r="J187">
            <v>7486836.4958190294</v>
          </cell>
        </row>
        <row r="188">
          <cell r="C188" t="str">
            <v>M¸y b¬m n­íc</v>
          </cell>
          <cell r="D188" t="str">
            <v>Ca</v>
          </cell>
          <cell r="E188">
            <v>30</v>
          </cell>
          <cell r="F188">
            <v>0</v>
          </cell>
          <cell r="G188">
            <v>0</v>
          </cell>
          <cell r="H188">
            <v>466499</v>
          </cell>
          <cell r="I188">
            <v>625657.55711489427</v>
          </cell>
          <cell r="J188">
            <v>18769726.713446829</v>
          </cell>
        </row>
        <row r="189">
          <cell r="C189" t="str">
            <v>Mua vµ l¾p ®Æt biÓn b¸o ®­êng bé</v>
          </cell>
          <cell r="D189" t="str">
            <v>Bé</v>
          </cell>
          <cell r="E189">
            <v>4</v>
          </cell>
          <cell r="F189">
            <v>594310.03418620001</v>
          </cell>
          <cell r="G189">
            <v>9170.9856</v>
          </cell>
          <cell r="H189">
            <v>2246.2963200000004</v>
          </cell>
          <cell r="I189">
            <v>860000</v>
          </cell>
          <cell r="J189">
            <v>3440000</v>
          </cell>
        </row>
        <row r="190">
          <cell r="C190" t="str">
            <v>10. Ph¸ dì cÇu cò</v>
          </cell>
          <cell r="D190">
            <v>28093660.225139789</v>
          </cell>
          <cell r="E190">
            <v>28093660.225139789</v>
          </cell>
          <cell r="F190" t="str">
            <v>caùi</v>
          </cell>
          <cell r="G190">
            <v>12386</v>
          </cell>
          <cell r="H190">
            <v>0.25</v>
          </cell>
          <cell r="I190">
            <v>0</v>
          </cell>
          <cell r="J190">
            <v>28093660.225139789</v>
          </cell>
        </row>
        <row r="191">
          <cell r="C191" t="str">
            <v>§Ëp bá bª t«ng cÇu cò</v>
          </cell>
          <cell r="D191" t="str">
            <v>m3</v>
          </cell>
          <cell r="E191">
            <v>28.46</v>
          </cell>
          <cell r="F191">
            <v>0</v>
          </cell>
          <cell r="G191">
            <v>68671.7</v>
          </cell>
          <cell r="H191">
            <v>0</v>
          </cell>
          <cell r="I191">
            <v>267116.37946255063</v>
          </cell>
          <cell r="J191">
            <v>7602132.159504191</v>
          </cell>
        </row>
        <row r="192">
          <cell r="C192" t="str">
            <v>§Ëp bá ®¸ héc x©y cò</v>
          </cell>
          <cell r="D192" t="str">
            <v>m3</v>
          </cell>
          <cell r="E192">
            <v>132.30000000000001</v>
          </cell>
          <cell r="F192">
            <v>0</v>
          </cell>
          <cell r="G192">
            <v>22208.720000000001</v>
          </cell>
          <cell r="H192">
            <v>0</v>
          </cell>
          <cell r="I192">
            <v>86386.573783633401</v>
          </cell>
          <cell r="J192">
            <v>11428943.7115747</v>
          </cell>
        </row>
        <row r="193">
          <cell r="C193" t="str">
            <v>Th¸o dì thÐp cÇu cò</v>
          </cell>
          <cell r="D193" t="str">
            <v>TÊn</v>
          </cell>
          <cell r="E193">
            <v>4.71</v>
          </cell>
          <cell r="F193">
            <v>215999.99999999997</v>
          </cell>
          <cell r="G193">
            <v>218652</v>
          </cell>
          <cell r="H193">
            <v>543277.45000000007</v>
          </cell>
          <cell r="I193">
            <v>1924115.5741105948</v>
          </cell>
          <cell r="J193">
            <v>9062584.3540609013</v>
          </cell>
        </row>
        <row r="194">
          <cell r="C194" t="str">
            <v>11. TuyÕn tr¸nh</v>
          </cell>
          <cell r="D194">
            <v>0</v>
          </cell>
          <cell r="E194">
            <v>348720689.6265291</v>
          </cell>
          <cell r="F194">
            <v>0</v>
          </cell>
          <cell r="G194">
            <v>348720689.6265291</v>
          </cell>
          <cell r="H194">
            <v>0.25</v>
          </cell>
          <cell r="I194">
            <v>0</v>
          </cell>
          <cell r="J194">
            <v>348720689.6265291</v>
          </cell>
        </row>
        <row r="195">
          <cell r="C195" t="str">
            <v>DÇm I500 lµm cÇu t¹m</v>
          </cell>
          <cell r="D195" t="str">
            <v>TÊn</v>
          </cell>
          <cell r="E195">
            <v>7.5359999999999996</v>
          </cell>
          <cell r="F195">
            <v>999886.30761904758</v>
          </cell>
          <cell r="G195">
            <v>346912.49600000004</v>
          </cell>
          <cell r="H195">
            <v>446151.53</v>
          </cell>
          <cell r="I195">
            <v>3623924.8854130441</v>
          </cell>
          <cell r="J195">
            <v>27309897.936472699</v>
          </cell>
        </row>
        <row r="196">
          <cell r="C196" t="str">
            <v>L¾p dùng vµ th¸o dì cÇu t¹m</v>
          </cell>
          <cell r="D196" t="str">
            <v>TÊn</v>
          </cell>
          <cell r="E196">
            <v>7.5359999999999996</v>
          </cell>
          <cell r="F196">
            <v>278999.99999999994</v>
          </cell>
          <cell r="G196">
            <v>218652</v>
          </cell>
          <cell r="H196">
            <v>543277.45000000007</v>
          </cell>
          <cell r="I196">
            <v>2200391.9957527202</v>
          </cell>
          <cell r="J196">
            <v>16582154.079992497</v>
          </cell>
        </row>
        <row r="197">
          <cell r="C197" t="str">
            <v>L¾p ®Æt vµ th¸o dì rä ®¸</v>
          </cell>
          <cell r="D197" t="str">
            <v>Rä</v>
          </cell>
          <cell r="E197">
            <v>140</v>
          </cell>
          <cell r="F197">
            <v>167311.23357142857</v>
          </cell>
          <cell r="G197">
            <v>63119.520000000004</v>
          </cell>
          <cell r="H197">
            <v>0</v>
          </cell>
          <cell r="I197">
            <v>498735.7040999615</v>
          </cell>
          <cell r="J197">
            <v>69822998.573994607</v>
          </cell>
        </row>
        <row r="198">
          <cell r="C198" t="str">
            <v xml:space="preserve">§¾p ®Êt nÒn ®­êng </v>
          </cell>
          <cell r="D198" t="str">
            <v>m3</v>
          </cell>
          <cell r="E198">
            <v>3240</v>
          </cell>
          <cell r="F198">
            <v>5714.2857142857138</v>
          </cell>
          <cell r="G198">
            <v>6287.7246742857133</v>
          </cell>
          <cell r="H198">
            <v>16215.547368</v>
          </cell>
          <cell r="I198">
            <v>60797.097711059716</v>
          </cell>
          <cell r="J198">
            <v>196982596.58383349</v>
          </cell>
        </row>
        <row r="199">
          <cell r="C199" t="str">
            <v>Mãng cÊp phèi ®¸ d¨m lo¹i 1</v>
          </cell>
          <cell r="D199" t="str">
            <v>m3</v>
          </cell>
          <cell r="E199">
            <v>148.5</v>
          </cell>
          <cell r="F199">
            <v>211603.89028571427</v>
          </cell>
          <cell r="G199">
            <v>675.13600000000008</v>
          </cell>
          <cell r="H199">
            <v>7602.8820839999989</v>
          </cell>
          <cell r="I199">
            <v>256047.42392078004</v>
          </cell>
          <cell r="J199">
            <v>38023042.452235833</v>
          </cell>
        </row>
        <row r="200">
          <cell r="C200" t="str">
            <v>cÇu khe thê km401+362.66</v>
          </cell>
          <cell r="D200">
            <v>1659700711.0894449</v>
          </cell>
          <cell r="E200">
            <v>1659700711.0894449</v>
          </cell>
          <cell r="F200" t="str">
            <v>caùi</v>
          </cell>
          <cell r="G200">
            <v>12800</v>
          </cell>
          <cell r="H200">
            <v>0.25</v>
          </cell>
          <cell r="I200">
            <v>0</v>
          </cell>
          <cell r="J200">
            <v>1659700711.0894449</v>
          </cell>
        </row>
        <row r="201">
          <cell r="C201" t="str">
            <v>1. DÇm b¶n BTCT D¦L L=9m</v>
          </cell>
          <cell r="D201">
            <v>333000000</v>
          </cell>
          <cell r="E201">
            <v>333000000</v>
          </cell>
          <cell r="F201" t="str">
            <v>caùi</v>
          </cell>
          <cell r="G201">
            <v>16500</v>
          </cell>
          <cell r="H201">
            <v>1.2</v>
          </cell>
          <cell r="I201">
            <v>0</v>
          </cell>
          <cell r="J201">
            <v>333000000</v>
          </cell>
        </row>
        <row r="202">
          <cell r="C202" t="str">
            <v>DÇm b¶n BTCT D¦L L=9m</v>
          </cell>
          <cell r="D202" t="str">
            <v>DÇm</v>
          </cell>
          <cell r="E202">
            <v>9</v>
          </cell>
          <cell r="F202" t="e">
            <v>#N/A</v>
          </cell>
          <cell r="G202" t="e">
            <v>#N/A</v>
          </cell>
          <cell r="H202" t="e">
            <v>#N/A</v>
          </cell>
          <cell r="I202">
            <v>25000000</v>
          </cell>
          <cell r="J202">
            <v>225000000</v>
          </cell>
        </row>
        <row r="203">
          <cell r="C203" t="str">
            <v>Lao l¾p dÇm b¶n BTCT D¦L L=9m</v>
          </cell>
          <cell r="D203" t="str">
            <v>DÇm</v>
          </cell>
          <cell r="E203">
            <v>9</v>
          </cell>
          <cell r="F203" t="e">
            <v>#N/A</v>
          </cell>
          <cell r="G203" t="e">
            <v>#N/A</v>
          </cell>
          <cell r="H203" t="e">
            <v>#N/A</v>
          </cell>
          <cell r="I203">
            <v>12000000</v>
          </cell>
          <cell r="J203">
            <v>108000000</v>
          </cell>
        </row>
        <row r="204">
          <cell r="C204" t="str">
            <v>2. Líp phñ mÆt cÇu</v>
          </cell>
          <cell r="D204">
            <v>0</v>
          </cell>
          <cell r="E204">
            <v>18106924.370404184</v>
          </cell>
          <cell r="F204">
            <v>0</v>
          </cell>
          <cell r="G204">
            <v>18106924.370404184</v>
          </cell>
          <cell r="H204" t="str">
            <v>135kg/km</v>
          </cell>
          <cell r="I204">
            <v>0</v>
          </cell>
          <cell r="J204">
            <v>18106924.370404184</v>
          </cell>
        </row>
        <row r="205">
          <cell r="C205" t="str">
            <v>Bª t«ng t¹o dèc M300</v>
          </cell>
          <cell r="D205" t="str">
            <v>m3</v>
          </cell>
          <cell r="E205">
            <v>7.7</v>
          </cell>
          <cell r="F205">
            <v>574369.22931885719</v>
          </cell>
          <cell r="G205">
            <v>40910.799999999996</v>
          </cell>
          <cell r="H205">
            <v>12642.59325</v>
          </cell>
          <cell r="I205">
            <v>983321.19550532626</v>
          </cell>
          <cell r="J205">
            <v>7571573.2053910121</v>
          </cell>
        </row>
        <row r="206">
          <cell r="C206" t="str">
            <v>BTN h¹t mÞn dµy 5cm</v>
          </cell>
          <cell r="D206" t="str">
            <v>m2</v>
          </cell>
          <cell r="E206">
            <v>72</v>
          </cell>
          <cell r="F206">
            <v>42468.434871299731</v>
          </cell>
          <cell r="G206">
            <v>329.74254000000002</v>
          </cell>
          <cell r="H206">
            <v>2021.9958464000001</v>
          </cell>
          <cell r="I206">
            <v>57176.14270663201</v>
          </cell>
          <cell r="J206">
            <v>4116682.2748775049</v>
          </cell>
        </row>
        <row r="207">
          <cell r="C207" t="str">
            <v>Cèt thÐp c¸c lo¹i</v>
          </cell>
          <cell r="D207" t="str">
            <v>TÊn</v>
          </cell>
          <cell r="E207">
            <v>0.92300000000000004</v>
          </cell>
          <cell r="F207">
            <v>4911215.3371428577</v>
          </cell>
          <cell r="G207">
            <v>159406.01</v>
          </cell>
          <cell r="H207">
            <v>99583.053999999989</v>
          </cell>
          <cell r="I207">
            <v>6954137.4757699519</v>
          </cell>
          <cell r="J207">
            <v>6418668.8901356664</v>
          </cell>
        </row>
        <row r="208">
          <cell r="C208" t="str">
            <v>3. Lan can tay vÞn b»ng BTCT</v>
          </cell>
          <cell r="D208" t="str">
            <v>md</v>
          </cell>
          <cell r="E208">
            <v>41.88</v>
          </cell>
          <cell r="F208">
            <v>450000</v>
          </cell>
          <cell r="G208">
            <v>18846000</v>
          </cell>
          <cell r="H208">
            <v>450000</v>
          </cell>
          <cell r="I208">
            <v>450000</v>
          </cell>
          <cell r="J208">
            <v>18846000</v>
          </cell>
        </row>
        <row r="209">
          <cell r="C209" t="str">
            <v>4. B¶n dÉn KT(300x220x20)cm</v>
          </cell>
          <cell r="D209" t="str">
            <v>b¶n</v>
          </cell>
          <cell r="E209">
            <v>8</v>
          </cell>
          <cell r="F209">
            <v>2200000</v>
          </cell>
          <cell r="G209">
            <v>17600000</v>
          </cell>
          <cell r="H209">
            <v>2200000</v>
          </cell>
          <cell r="I209">
            <v>2200000</v>
          </cell>
          <cell r="J209">
            <v>17600000</v>
          </cell>
        </row>
        <row r="210">
          <cell r="C210" t="str">
            <v>5. MatÝt tÈm nhùa ®­êng</v>
          </cell>
          <cell r="D210" t="str">
            <v>m3</v>
          </cell>
          <cell r="E210">
            <v>0.18</v>
          </cell>
          <cell r="F210">
            <v>150000</v>
          </cell>
          <cell r="G210">
            <v>27000</v>
          </cell>
          <cell r="H210">
            <v>150000</v>
          </cell>
          <cell r="I210">
            <v>150000</v>
          </cell>
          <cell r="J210">
            <v>27000</v>
          </cell>
        </row>
        <row r="211">
          <cell r="C211" t="str">
            <v>6. T­êng hé lan mÒm</v>
          </cell>
          <cell r="D211" t="str">
            <v>md</v>
          </cell>
          <cell r="E211">
            <v>40</v>
          </cell>
          <cell r="F211">
            <v>450000</v>
          </cell>
          <cell r="G211">
            <v>18000000</v>
          </cell>
          <cell r="H211">
            <v>450000</v>
          </cell>
          <cell r="I211">
            <v>450000</v>
          </cell>
          <cell r="J211">
            <v>18000000</v>
          </cell>
        </row>
        <row r="212">
          <cell r="C212" t="str">
            <v>7. Mè cÇu</v>
          </cell>
          <cell r="D212">
            <v>0</v>
          </cell>
          <cell r="E212">
            <v>898913500.1734997</v>
          </cell>
          <cell r="F212">
            <v>0</v>
          </cell>
          <cell r="G212">
            <v>898913500.1734997</v>
          </cell>
          <cell r="H212">
            <v>3</v>
          </cell>
          <cell r="I212">
            <v>0</v>
          </cell>
          <cell r="J212">
            <v>898913500.1734997</v>
          </cell>
        </row>
        <row r="213">
          <cell r="C213" t="str">
            <v>Bª t«ng M300</v>
          </cell>
          <cell r="D213" t="str">
            <v>m3</v>
          </cell>
          <cell r="E213">
            <v>254.56</v>
          </cell>
          <cell r="F213">
            <v>563323.6672165714</v>
          </cell>
          <cell r="G213">
            <v>83931.68</v>
          </cell>
          <cell r="H213">
            <v>50524.219980000002</v>
          </cell>
          <cell r="I213">
            <v>1211661.7359944407</v>
          </cell>
          <cell r="J213">
            <v>308440611.51474482</v>
          </cell>
        </row>
        <row r="214">
          <cell r="C214" t="str">
            <v>Bª t«ng M250</v>
          </cell>
          <cell r="D214" t="str">
            <v>m3</v>
          </cell>
          <cell r="E214">
            <v>48.58</v>
          </cell>
          <cell r="F214">
            <v>467896.36724971433</v>
          </cell>
          <cell r="G214">
            <v>44651.040000000001</v>
          </cell>
          <cell r="H214">
            <v>50524.219980000002</v>
          </cell>
          <cell r="I214">
            <v>913830.47055423819</v>
          </cell>
          <cell r="J214">
            <v>44393884.259524889</v>
          </cell>
        </row>
        <row r="215">
          <cell r="C215" t="str">
            <v>Bª t«ng lãt mãng M100 ®¸ 4x6</v>
          </cell>
          <cell r="D215" t="str">
            <v>m3</v>
          </cell>
          <cell r="E215">
            <v>7.2</v>
          </cell>
          <cell r="F215">
            <v>261846.0050055357</v>
          </cell>
          <cell r="G215">
            <v>22898.699999999997</v>
          </cell>
          <cell r="H215">
            <v>12040.565000000001</v>
          </cell>
          <cell r="I215">
            <v>476409.41943829454</v>
          </cell>
          <cell r="J215">
            <v>3430147.8199557206</v>
          </cell>
        </row>
        <row r="216">
          <cell r="C216" t="str">
            <v>Cèt thÐp c¸c lo¹i</v>
          </cell>
          <cell r="D216" t="str">
            <v>TÊn</v>
          </cell>
          <cell r="E216">
            <v>21.219000000000001</v>
          </cell>
          <cell r="F216">
            <v>4932735.3371428577</v>
          </cell>
          <cell r="G216">
            <v>179831.68000000002</v>
          </cell>
          <cell r="H216">
            <v>210581.53</v>
          </cell>
          <cell r="I216">
            <v>7224454.8297665929</v>
          </cell>
          <cell r="J216">
            <v>153295707.03281733</v>
          </cell>
        </row>
        <row r="217">
          <cell r="C217" t="str">
            <v>§¸ héc x©y tø nãn M100</v>
          </cell>
          <cell r="D217" t="str">
            <v>m3</v>
          </cell>
          <cell r="E217">
            <v>81</v>
          </cell>
          <cell r="F217">
            <v>278810.8254982286</v>
          </cell>
          <cell r="G217">
            <v>35358.619999999995</v>
          </cell>
          <cell r="H217">
            <v>0</v>
          </cell>
          <cell r="I217">
            <v>488783.70716064883</v>
          </cell>
          <cell r="J217">
            <v>39591480.280012555</v>
          </cell>
        </row>
        <row r="218">
          <cell r="C218" t="str">
            <v>§¸ héc x©y taluy v÷a M100</v>
          </cell>
          <cell r="D218" t="str">
            <v>m3</v>
          </cell>
          <cell r="E218">
            <v>37.5</v>
          </cell>
          <cell r="F218">
            <v>248531.96105274287</v>
          </cell>
          <cell r="G218">
            <v>31998.09</v>
          </cell>
          <cell r="H218">
            <v>0</v>
          </cell>
          <cell r="I218">
            <v>437566.59880956577</v>
          </cell>
          <cell r="J218">
            <v>16408747.455358716</v>
          </cell>
        </row>
        <row r="219">
          <cell r="C219" t="str">
            <v>§¸ héc x©y v÷a M100 gia cè lßng cÇu</v>
          </cell>
          <cell r="D219" t="str">
            <v>m3</v>
          </cell>
          <cell r="E219">
            <v>67.03</v>
          </cell>
          <cell r="F219">
            <v>248531.96105274287</v>
          </cell>
          <cell r="G219">
            <v>30390.880000000001</v>
          </cell>
          <cell r="H219">
            <v>0</v>
          </cell>
          <cell r="I219">
            <v>437566.59880956577</v>
          </cell>
          <cell r="J219">
            <v>29330089.118205193</v>
          </cell>
        </row>
        <row r="220">
          <cell r="C220" t="str">
            <v>§¸ héc x©y mãng, ch©n khay M100</v>
          </cell>
          <cell r="D220" t="str">
            <v>m3</v>
          </cell>
          <cell r="E220">
            <v>84.54</v>
          </cell>
          <cell r="F220">
            <v>248531.96105274287</v>
          </cell>
          <cell r="G220">
            <v>27907.01</v>
          </cell>
          <cell r="H220">
            <v>0</v>
          </cell>
          <cell r="I220">
            <v>421653.28258626495</v>
          </cell>
          <cell r="J220">
            <v>35646568.509842843</v>
          </cell>
        </row>
        <row r="221">
          <cell r="C221" t="str">
            <v xml:space="preserve">D¨m s¹n ®Öm </v>
          </cell>
          <cell r="D221" t="str">
            <v>m3</v>
          </cell>
          <cell r="E221">
            <v>79.849999999999994</v>
          </cell>
          <cell r="F221">
            <v>135855.41509523807</v>
          </cell>
          <cell r="G221">
            <v>30115.26</v>
          </cell>
          <cell r="H221">
            <v>0</v>
          </cell>
          <cell r="I221">
            <v>288292.40124649595</v>
          </cell>
          <cell r="J221">
            <v>23020148.239532702</v>
          </cell>
        </row>
        <row r="222">
          <cell r="C222" t="str">
            <v xml:space="preserve">§µo mãng ®Êt cÊp 3 </v>
          </cell>
          <cell r="D222" t="str">
            <v>m3</v>
          </cell>
          <cell r="E222">
            <v>2658.67</v>
          </cell>
          <cell r="F222">
            <v>0</v>
          </cell>
          <cell r="G222">
            <v>5890.0582800000002</v>
          </cell>
          <cell r="H222">
            <v>2404.6233119999997</v>
          </cell>
          <cell r="I222">
            <v>26458.435658106639</v>
          </cell>
          <cell r="J222">
            <v>70344249.131138384</v>
          </cell>
        </row>
        <row r="223">
          <cell r="C223" t="str">
            <v>§¾p ®Êt cÊp 3</v>
          </cell>
          <cell r="D223" t="str">
            <v>m3</v>
          </cell>
          <cell r="E223">
            <v>3069.34</v>
          </cell>
          <cell r="F223">
            <v>0</v>
          </cell>
          <cell r="G223">
            <v>9298.26</v>
          </cell>
          <cell r="H223">
            <v>0</v>
          </cell>
          <cell r="I223">
            <v>36167.992732107356</v>
          </cell>
          <cell r="J223">
            <v>111011866.8123664</v>
          </cell>
        </row>
        <row r="224">
          <cell r="C224" t="str">
            <v>Thi c«ng mè</v>
          </cell>
          <cell r="D224" t="str">
            <v>TB</v>
          </cell>
          <cell r="E224">
            <v>64000000</v>
          </cell>
          <cell r="F224">
            <v>64000000</v>
          </cell>
          <cell r="G224">
            <v>159462</v>
          </cell>
          <cell r="H224">
            <v>0</v>
          </cell>
          <cell r="I224">
            <v>0</v>
          </cell>
          <cell r="J224">
            <v>64000000</v>
          </cell>
        </row>
        <row r="225">
          <cell r="C225" t="str">
            <v xml:space="preserve">8. Cäc BTCT (35x35)cm </v>
          </cell>
          <cell r="D225" t="str">
            <v>md</v>
          </cell>
          <cell r="E225">
            <v>288</v>
          </cell>
          <cell r="F225">
            <v>400000</v>
          </cell>
          <cell r="G225">
            <v>115200000</v>
          </cell>
          <cell r="H225">
            <v>400000</v>
          </cell>
          <cell r="I225">
            <v>400000</v>
          </cell>
          <cell r="J225">
            <v>115200000</v>
          </cell>
        </row>
        <row r="226">
          <cell r="C226" t="str">
            <v>9. H¹ng môc kh¸c</v>
          </cell>
          <cell r="D226" t="str">
            <v>TB</v>
          </cell>
          <cell r="E226">
            <v>0</v>
          </cell>
          <cell r="F226">
            <v>44000000</v>
          </cell>
          <cell r="G226">
            <v>0</v>
          </cell>
          <cell r="H226">
            <v>44000000</v>
          </cell>
          <cell r="I226">
            <v>0</v>
          </cell>
          <cell r="J226">
            <v>44000000</v>
          </cell>
        </row>
        <row r="227">
          <cell r="C227" t="str">
            <v>§¾p ®Êt ®ª quai</v>
          </cell>
          <cell r="D227" t="str">
            <v>m3</v>
          </cell>
          <cell r="E227">
            <v>85.6</v>
          </cell>
          <cell r="F227">
            <v>0</v>
          </cell>
          <cell r="G227">
            <v>29528.04</v>
          </cell>
          <cell r="H227">
            <v>0</v>
          </cell>
          <cell r="I227">
            <v>137828.35964320746</v>
          </cell>
          <cell r="J227">
            <v>11798107.585458558</v>
          </cell>
        </row>
        <row r="228">
          <cell r="C228" t="str">
            <v>M¸y b¬m n­íc</v>
          </cell>
          <cell r="D228" t="str">
            <v>Ca</v>
          </cell>
          <cell r="E228">
            <v>45</v>
          </cell>
          <cell r="F228">
            <v>0</v>
          </cell>
          <cell r="G228">
            <v>0</v>
          </cell>
          <cell r="H228">
            <v>466499</v>
          </cell>
          <cell r="I228">
            <v>625657.55711489427</v>
          </cell>
          <cell r="J228">
            <v>28154590.070170242</v>
          </cell>
        </row>
        <row r="229">
          <cell r="C229" t="str">
            <v>Mua vµ l¾p ®Æt biÓn b¸o ®­êng bé</v>
          </cell>
          <cell r="D229" t="str">
            <v>Bé</v>
          </cell>
          <cell r="E229">
            <v>4</v>
          </cell>
          <cell r="F229">
            <v>594310.03418620001</v>
          </cell>
          <cell r="G229">
            <v>9170.9856</v>
          </cell>
          <cell r="H229">
            <v>2246.2963200000004</v>
          </cell>
          <cell r="I229">
            <v>860000</v>
          </cell>
          <cell r="J229">
            <v>3440000</v>
          </cell>
        </row>
        <row r="230">
          <cell r="C230" t="str">
            <v>10. Ph¸ dì cÇu cò</v>
          </cell>
          <cell r="D230">
            <v>24667345.144283161</v>
          </cell>
          <cell r="E230">
            <v>24667345.144283161</v>
          </cell>
          <cell r="F230" t="str">
            <v>caùi</v>
          </cell>
          <cell r="G230">
            <v>400</v>
          </cell>
          <cell r="H230">
            <v>0</v>
          </cell>
          <cell r="I230">
            <v>0</v>
          </cell>
          <cell r="J230">
            <v>24667345.144283161</v>
          </cell>
        </row>
        <row r="231">
          <cell r="C231" t="str">
            <v>§Ëp bá bª t«ng cÇu cò</v>
          </cell>
          <cell r="D231" t="str">
            <v>m3</v>
          </cell>
          <cell r="E231">
            <v>43.06</v>
          </cell>
          <cell r="F231">
            <v>0</v>
          </cell>
          <cell r="G231">
            <v>68671.7</v>
          </cell>
          <cell r="H231">
            <v>0</v>
          </cell>
          <cell r="I231">
            <v>267116.37946255063</v>
          </cell>
          <cell r="J231">
            <v>11502031.29965743</v>
          </cell>
        </row>
        <row r="232">
          <cell r="C232" t="str">
            <v>§Ëp bá ®¸ héc x©y cò</v>
          </cell>
          <cell r="D232" t="str">
            <v>m3</v>
          </cell>
          <cell r="E232">
            <v>152.4</v>
          </cell>
          <cell r="F232">
            <v>0</v>
          </cell>
          <cell r="G232">
            <v>22208.720000000001</v>
          </cell>
          <cell r="H232">
            <v>0</v>
          </cell>
          <cell r="I232">
            <v>86386.573783633401</v>
          </cell>
          <cell r="J232">
            <v>13165313.84462573</v>
          </cell>
        </row>
        <row r="233">
          <cell r="C233" t="str">
            <v>11. TuyÕn tr¸nh</v>
          </cell>
          <cell r="D233">
            <v>0</v>
          </cell>
          <cell r="E233">
            <v>171339941.4012579</v>
          </cell>
          <cell r="F233">
            <v>0</v>
          </cell>
          <cell r="G233">
            <v>171339941.4012579</v>
          </cell>
          <cell r="H233">
            <v>8</v>
          </cell>
          <cell r="I233">
            <v>0</v>
          </cell>
          <cell r="J233">
            <v>171339941.4012579</v>
          </cell>
        </row>
        <row r="234">
          <cell r="C234" t="str">
            <v>DÇm I500 lµm cÇu t¹m</v>
          </cell>
          <cell r="D234" t="str">
            <v>TÊn</v>
          </cell>
          <cell r="E234">
            <v>7.5359999999999996</v>
          </cell>
          <cell r="F234">
            <v>999886.30761904758</v>
          </cell>
          <cell r="G234">
            <v>346912.49600000004</v>
          </cell>
          <cell r="H234">
            <v>446151.53</v>
          </cell>
          <cell r="I234">
            <v>3623924.8854130441</v>
          </cell>
          <cell r="J234">
            <v>27309897.936472699</v>
          </cell>
        </row>
        <row r="235">
          <cell r="C235" t="str">
            <v>L¾p dùng vµ th¸o dì cÇu t¹m</v>
          </cell>
          <cell r="D235" t="str">
            <v>TÊn</v>
          </cell>
          <cell r="E235">
            <v>7.5359999999999996</v>
          </cell>
          <cell r="F235">
            <v>278999.99999999994</v>
          </cell>
          <cell r="G235">
            <v>218652</v>
          </cell>
          <cell r="H235">
            <v>543277.45000000007</v>
          </cell>
          <cell r="I235">
            <v>2200391.9957527202</v>
          </cell>
          <cell r="J235">
            <v>16582154.079992497</v>
          </cell>
        </row>
        <row r="236">
          <cell r="C236" t="str">
            <v>L¾p ®Æt vµ th¸o dì rä ®¸</v>
          </cell>
          <cell r="D236" t="str">
            <v>Rä</v>
          </cell>
          <cell r="E236">
            <v>80</v>
          </cell>
          <cell r="F236">
            <v>167311.23357142857</v>
          </cell>
          <cell r="G236">
            <v>63119.520000000004</v>
          </cell>
          <cell r="H236">
            <v>0</v>
          </cell>
          <cell r="I236">
            <v>498735.7040999615</v>
          </cell>
          <cell r="J236">
            <v>39898856.327996917</v>
          </cell>
        </row>
        <row r="237">
          <cell r="C237" t="str">
            <v xml:space="preserve">§¾p ®Êt nÒn ®­êng </v>
          </cell>
          <cell r="D237" t="str">
            <v>m3</v>
          </cell>
          <cell r="E237">
            <v>1015.5</v>
          </cell>
          <cell r="F237">
            <v>5714.2857142857138</v>
          </cell>
          <cell r="G237">
            <v>6287.7246742857133</v>
          </cell>
          <cell r="H237">
            <v>16215.547368</v>
          </cell>
          <cell r="I237">
            <v>60797.097711059716</v>
          </cell>
          <cell r="J237">
            <v>61739452.725581139</v>
          </cell>
        </row>
        <row r="238">
          <cell r="C238" t="str">
            <v>Mãng cÊp phèi ®¸ d¨m lo¹i 1</v>
          </cell>
          <cell r="D238" t="str">
            <v>m3</v>
          </cell>
          <cell r="E238">
            <v>100.8</v>
          </cell>
          <cell r="F238">
            <v>211603.89028571427</v>
          </cell>
          <cell r="G238">
            <v>675.13600000000008</v>
          </cell>
          <cell r="H238">
            <v>7602.8820839999989</v>
          </cell>
          <cell r="I238">
            <v>256047.42392078004</v>
          </cell>
          <cell r="J238">
            <v>25809580.331214629</v>
          </cell>
        </row>
        <row r="239">
          <cell r="C239" t="str">
            <v>cÇu ®µ g©n km401+714.2</v>
          </cell>
          <cell r="D239">
            <v>1732650642.6747282</v>
          </cell>
          <cell r="E239">
            <v>1732650642.6747282</v>
          </cell>
          <cell r="F239" t="str">
            <v>caùi</v>
          </cell>
          <cell r="G239">
            <v>3000000</v>
          </cell>
          <cell r="H239">
            <v>0</v>
          </cell>
          <cell r="I239">
            <v>0</v>
          </cell>
          <cell r="J239">
            <v>1732650642.6747282</v>
          </cell>
        </row>
        <row r="240">
          <cell r="C240" t="str">
            <v>1. DÇm BTCT th­êng L=18m</v>
          </cell>
          <cell r="D240" t="str">
            <v>m3</v>
          </cell>
          <cell r="E240">
            <v>152.4</v>
          </cell>
          <cell r="F240">
            <v>0</v>
          </cell>
          <cell r="G240">
            <v>22208.720000000001</v>
          </cell>
          <cell r="H240">
            <v>0</v>
          </cell>
          <cell r="I240">
            <v>86386.573783633401</v>
          </cell>
          <cell r="J240">
            <v>371000000</v>
          </cell>
        </row>
        <row r="241">
          <cell r="C241" t="str">
            <v>DÇm BTCT th­êng L=18m</v>
          </cell>
          <cell r="D241" t="str">
            <v>DÇm</v>
          </cell>
          <cell r="E241">
            <v>5</v>
          </cell>
          <cell r="F241" t="e">
            <v>#N/A</v>
          </cell>
          <cell r="G241" t="e">
            <v>#N/A</v>
          </cell>
          <cell r="H241" t="e">
            <v>#N/A</v>
          </cell>
          <cell r="I241">
            <v>50000000</v>
          </cell>
          <cell r="J241">
            <v>250000000</v>
          </cell>
        </row>
        <row r="242">
          <cell r="C242" t="str">
            <v>Lao l¾p dÇm BTCT th­êng  L=18m</v>
          </cell>
          <cell r="D242" t="str">
            <v>DÇm</v>
          </cell>
          <cell r="E242">
            <v>5</v>
          </cell>
          <cell r="F242" t="e">
            <v>#N/A</v>
          </cell>
          <cell r="G242" t="e">
            <v>#N/A</v>
          </cell>
          <cell r="H242" t="e">
            <v>#N/A</v>
          </cell>
          <cell r="I242">
            <v>20000000</v>
          </cell>
          <cell r="J242">
            <v>100000000</v>
          </cell>
        </row>
        <row r="243">
          <cell r="C243" t="str">
            <v>Mua vµ l¾p ®Æt gèi cÇu b»ng cao su</v>
          </cell>
          <cell r="D243" t="str">
            <v>Gèi</v>
          </cell>
          <cell r="E243">
            <v>10</v>
          </cell>
          <cell r="F243">
            <v>1581785.4</v>
          </cell>
          <cell r="G243">
            <v>30683.100000000002</v>
          </cell>
          <cell r="H243">
            <v>0</v>
          </cell>
          <cell r="I243">
            <v>2100000</v>
          </cell>
          <cell r="J243">
            <v>21000000</v>
          </cell>
        </row>
        <row r="244">
          <cell r="C244" t="str">
            <v>2. Líp phñ mÆt cÇu</v>
          </cell>
          <cell r="D244">
            <v>0</v>
          </cell>
          <cell r="E244">
            <v>32407147.730140436</v>
          </cell>
          <cell r="F244">
            <v>0</v>
          </cell>
          <cell r="G244">
            <v>32407147.730140436</v>
          </cell>
          <cell r="H244">
            <v>100</v>
          </cell>
          <cell r="I244">
            <v>0</v>
          </cell>
          <cell r="J244">
            <v>32407147.730140436</v>
          </cell>
        </row>
        <row r="245">
          <cell r="C245" t="str">
            <v>Bª t«ng t¹o dèc M300</v>
          </cell>
          <cell r="D245" t="str">
            <v>m3</v>
          </cell>
          <cell r="E245">
            <v>14.4</v>
          </cell>
          <cell r="F245">
            <v>574369.22931885719</v>
          </cell>
          <cell r="G245">
            <v>40910.799999999996</v>
          </cell>
          <cell r="H245">
            <v>12642.59325</v>
          </cell>
          <cell r="I245">
            <v>983321.19550532626</v>
          </cell>
          <cell r="J245">
            <v>14159825.215276698</v>
          </cell>
        </row>
        <row r="246">
          <cell r="C246" t="str">
            <v>BTN h¹t mÞn dµy 5cm</v>
          </cell>
          <cell r="D246" t="str">
            <v>m2</v>
          </cell>
          <cell r="E246">
            <v>144</v>
          </cell>
          <cell r="F246">
            <v>42468.434871299731</v>
          </cell>
          <cell r="G246">
            <v>329.74254000000002</v>
          </cell>
          <cell r="H246">
            <v>2021.9958464000001</v>
          </cell>
          <cell r="I246">
            <v>57176.14270663201</v>
          </cell>
          <cell r="J246">
            <v>8233364.5497550098</v>
          </cell>
        </row>
        <row r="247">
          <cell r="C247" t="str">
            <v>Cèt thÐp c¸c lo¹i</v>
          </cell>
          <cell r="D247" t="str">
            <v>TÊn</v>
          </cell>
          <cell r="E247">
            <v>1.44</v>
          </cell>
          <cell r="F247">
            <v>4911215.3371428577</v>
          </cell>
          <cell r="G247">
            <v>159406.01</v>
          </cell>
          <cell r="H247">
            <v>99583.053999999989</v>
          </cell>
          <cell r="I247">
            <v>6954137.4757699519</v>
          </cell>
          <cell r="J247">
            <v>10013957.96510873</v>
          </cell>
        </row>
        <row r="248">
          <cell r="C248" t="str">
            <v>3. Lan can tay vÞn b»ng BTCT</v>
          </cell>
          <cell r="D248" t="str">
            <v>md</v>
          </cell>
          <cell r="E248">
            <v>60.36</v>
          </cell>
          <cell r="F248">
            <v>450000</v>
          </cell>
          <cell r="G248">
            <v>27162000</v>
          </cell>
          <cell r="H248">
            <v>450000</v>
          </cell>
          <cell r="I248">
            <v>450000</v>
          </cell>
          <cell r="J248">
            <v>27162000</v>
          </cell>
        </row>
        <row r="249">
          <cell r="C249" t="str">
            <v>4. B¶n dÉn KT(300x220x20)cm</v>
          </cell>
          <cell r="D249" t="str">
            <v>b¶n</v>
          </cell>
          <cell r="E249">
            <v>8</v>
          </cell>
          <cell r="F249">
            <v>2200000</v>
          </cell>
          <cell r="G249">
            <v>17600000</v>
          </cell>
          <cell r="H249">
            <v>2200000</v>
          </cell>
          <cell r="I249">
            <v>2200000</v>
          </cell>
          <cell r="J249">
            <v>17600000</v>
          </cell>
        </row>
        <row r="250">
          <cell r="C250" t="str">
            <v>5. Khe co d·n cao su</v>
          </cell>
          <cell r="D250" t="str">
            <v>md</v>
          </cell>
          <cell r="E250">
            <v>16</v>
          </cell>
          <cell r="F250">
            <v>2500000</v>
          </cell>
          <cell r="G250">
            <v>40000000</v>
          </cell>
          <cell r="H250">
            <v>2500000</v>
          </cell>
          <cell r="I250">
            <v>2500000</v>
          </cell>
          <cell r="J250">
            <v>40000000</v>
          </cell>
        </row>
        <row r="251">
          <cell r="C251" t="str">
            <v>6. T­êng hé lan mÒm</v>
          </cell>
          <cell r="D251" t="str">
            <v>md</v>
          </cell>
          <cell r="E251">
            <v>40</v>
          </cell>
          <cell r="F251">
            <v>450000</v>
          </cell>
          <cell r="G251">
            <v>18000000</v>
          </cell>
          <cell r="H251">
            <v>450000</v>
          </cell>
          <cell r="I251">
            <v>450000</v>
          </cell>
          <cell r="J251">
            <v>18000000</v>
          </cell>
        </row>
        <row r="252">
          <cell r="C252" t="str">
            <v>7. Mè cÇu</v>
          </cell>
          <cell r="D252">
            <v>0</v>
          </cell>
          <cell r="E252">
            <v>908724718.61787379</v>
          </cell>
          <cell r="F252">
            <v>0</v>
          </cell>
          <cell r="G252">
            <v>908724718.61787379</v>
          </cell>
          <cell r="H252">
            <v>9.42</v>
          </cell>
          <cell r="I252">
            <v>0</v>
          </cell>
          <cell r="J252">
            <v>908724718.61787379</v>
          </cell>
        </row>
        <row r="253">
          <cell r="C253" t="str">
            <v>Bª t«ng M300</v>
          </cell>
          <cell r="D253" t="str">
            <v>m3</v>
          </cell>
          <cell r="E253">
            <v>308.48</v>
          </cell>
          <cell r="F253">
            <v>563323.6672165714</v>
          </cell>
          <cell r="G253">
            <v>83931.68</v>
          </cell>
          <cell r="H253">
            <v>50524.219980000002</v>
          </cell>
          <cell r="I253">
            <v>1211661.7359944407</v>
          </cell>
          <cell r="J253">
            <v>373773412.31956512</v>
          </cell>
        </row>
        <row r="254">
          <cell r="C254" t="str">
            <v>Bª t«ng M250</v>
          </cell>
          <cell r="D254" t="str">
            <v>m3</v>
          </cell>
          <cell r="E254">
            <v>59.04</v>
          </cell>
          <cell r="F254">
            <v>467896.36724971433</v>
          </cell>
          <cell r="G254">
            <v>44651.040000000001</v>
          </cell>
          <cell r="H254">
            <v>50524.219980000002</v>
          </cell>
          <cell r="I254">
            <v>913830.47055423819</v>
          </cell>
          <cell r="J254">
            <v>53952550.981522225</v>
          </cell>
        </row>
        <row r="255">
          <cell r="C255" t="str">
            <v>Bª t«ng lãt mãng M100 ®¸ 4x6</v>
          </cell>
          <cell r="D255" t="str">
            <v>m3</v>
          </cell>
          <cell r="E255">
            <v>7.36</v>
          </cell>
          <cell r="F255">
            <v>261846.0050055357</v>
          </cell>
          <cell r="G255">
            <v>22898.699999999997</v>
          </cell>
          <cell r="H255">
            <v>12040.565000000001</v>
          </cell>
          <cell r="I255">
            <v>476409.41943829454</v>
          </cell>
          <cell r="J255">
            <v>3506373.3270658478</v>
          </cell>
        </row>
        <row r="256">
          <cell r="C256" t="str">
            <v>Cèt thÐp c¸c lo¹i</v>
          </cell>
          <cell r="D256" t="str">
            <v>TÊn</v>
          </cell>
          <cell r="E256">
            <v>25.73</v>
          </cell>
          <cell r="F256">
            <v>4932735.3371428577</v>
          </cell>
          <cell r="G256">
            <v>179831.68000000002</v>
          </cell>
          <cell r="H256">
            <v>210581.53</v>
          </cell>
          <cell r="I256">
            <v>7224454.8297665929</v>
          </cell>
          <cell r="J256">
            <v>185885222.76989445</v>
          </cell>
        </row>
        <row r="257">
          <cell r="C257" t="str">
            <v>§¸ héc x©y tø nãn M100</v>
          </cell>
          <cell r="D257" t="str">
            <v>m3</v>
          </cell>
          <cell r="E257">
            <v>59.35</v>
          </cell>
          <cell r="F257">
            <v>278810.8254982286</v>
          </cell>
          <cell r="G257">
            <v>35358.619999999995</v>
          </cell>
          <cell r="H257">
            <v>0</v>
          </cell>
          <cell r="I257">
            <v>488783.70716064883</v>
          </cell>
          <cell r="J257">
            <v>29009313.01998451</v>
          </cell>
        </row>
        <row r="258">
          <cell r="C258" t="str">
            <v>§¸ héc x©y taluy v÷a M100</v>
          </cell>
          <cell r="D258" t="str">
            <v>m3</v>
          </cell>
          <cell r="E258">
            <v>103.13</v>
          </cell>
          <cell r="F258">
            <v>248531.96105274287</v>
          </cell>
          <cell r="G258">
            <v>31998.09</v>
          </cell>
          <cell r="H258">
            <v>0</v>
          </cell>
          <cell r="I258">
            <v>437566.59880956577</v>
          </cell>
          <cell r="J258">
            <v>45126243.335230514</v>
          </cell>
        </row>
        <row r="259">
          <cell r="C259" t="str">
            <v>§¸ héc x©y mãng, ch©n khay M100</v>
          </cell>
          <cell r="D259" t="str">
            <v>m3</v>
          </cell>
          <cell r="E259">
            <v>74.22</v>
          </cell>
          <cell r="F259">
            <v>248531.96105274287</v>
          </cell>
          <cell r="G259">
            <v>27907.01</v>
          </cell>
          <cell r="H259">
            <v>0</v>
          </cell>
          <cell r="I259">
            <v>421653.28258626495</v>
          </cell>
          <cell r="J259">
            <v>31295106.633552585</v>
          </cell>
        </row>
        <row r="260">
          <cell r="C260" t="str">
            <v xml:space="preserve">D¨m s¹n ®Öm </v>
          </cell>
          <cell r="D260" t="str">
            <v>m3</v>
          </cell>
          <cell r="E260">
            <v>83.19</v>
          </cell>
          <cell r="F260">
            <v>135855.41509523807</v>
          </cell>
          <cell r="G260">
            <v>30115.26</v>
          </cell>
          <cell r="H260">
            <v>0</v>
          </cell>
          <cell r="I260">
            <v>288292.40124649595</v>
          </cell>
          <cell r="J260">
            <v>23983044.859695997</v>
          </cell>
        </row>
        <row r="261">
          <cell r="C261" t="str">
            <v xml:space="preserve">§µo mãng ®Êt cÊp 3 </v>
          </cell>
          <cell r="D261" t="str">
            <v>m3</v>
          </cell>
          <cell r="E261">
            <v>1201</v>
          </cell>
          <cell r="F261">
            <v>0</v>
          </cell>
          <cell r="G261">
            <v>5890.0582800000002</v>
          </cell>
          <cell r="H261">
            <v>2404.6233119999997</v>
          </cell>
          <cell r="I261">
            <v>26458.435658106639</v>
          </cell>
          <cell r="J261">
            <v>31776581.225386072</v>
          </cell>
        </row>
        <row r="262">
          <cell r="C262" t="str">
            <v>§¾p ®Êt cÊp 3</v>
          </cell>
          <cell r="D262" t="str">
            <v>m3</v>
          </cell>
          <cell r="E262">
            <v>1476.91</v>
          </cell>
          <cell r="F262">
            <v>0</v>
          </cell>
          <cell r="G262">
            <v>9298.26</v>
          </cell>
          <cell r="H262">
            <v>0</v>
          </cell>
          <cell r="I262">
            <v>36167.992732107356</v>
          </cell>
          <cell r="J262">
            <v>53416870.145976678</v>
          </cell>
        </row>
        <row r="263">
          <cell r="C263" t="str">
            <v>Thi c«ng mè</v>
          </cell>
          <cell r="D263" t="str">
            <v>TB</v>
          </cell>
          <cell r="E263">
            <v>77000000</v>
          </cell>
          <cell r="F263">
            <v>77000000</v>
          </cell>
          <cell r="G263">
            <v>87500</v>
          </cell>
          <cell r="H263">
            <v>0</v>
          </cell>
          <cell r="I263">
            <v>0</v>
          </cell>
          <cell r="J263">
            <v>77000000</v>
          </cell>
        </row>
        <row r="264">
          <cell r="C264" t="str">
            <v xml:space="preserve">8. Cäc BTCT (35x35)cm </v>
          </cell>
          <cell r="D264" t="str">
            <v>md</v>
          </cell>
          <cell r="E264">
            <v>0</v>
          </cell>
          <cell r="F264">
            <v>400000</v>
          </cell>
          <cell r="G264">
            <v>0</v>
          </cell>
          <cell r="H264">
            <v>400000</v>
          </cell>
          <cell r="I264">
            <v>400000</v>
          </cell>
          <cell r="J264">
            <v>0</v>
          </cell>
        </row>
        <row r="265">
          <cell r="C265" t="str">
            <v>9. Ph¸ dì cÇu cò</v>
          </cell>
          <cell r="D265">
            <v>39762432.747345254</v>
          </cell>
          <cell r="E265">
            <v>39762432.747345254</v>
          </cell>
          <cell r="F265" t="str">
            <v>caùi</v>
          </cell>
          <cell r="G265">
            <v>68182</v>
          </cell>
          <cell r="H265">
            <v>0</v>
          </cell>
          <cell r="I265">
            <v>0</v>
          </cell>
          <cell r="J265">
            <v>39762432.747345254</v>
          </cell>
        </row>
        <row r="266">
          <cell r="C266" t="str">
            <v>§Ëp bá bª t«ng cÇu cò</v>
          </cell>
          <cell r="D266" t="str">
            <v>m3</v>
          </cell>
          <cell r="E266">
            <v>96.03</v>
          </cell>
          <cell r="F266">
            <v>0</v>
          </cell>
          <cell r="G266">
            <v>68671.7</v>
          </cell>
          <cell r="H266">
            <v>0</v>
          </cell>
          <cell r="I266">
            <v>267116.37946255063</v>
          </cell>
          <cell r="J266">
            <v>25651185.919788737</v>
          </cell>
        </row>
        <row r="267">
          <cell r="C267" t="str">
            <v>§Ëp bá ®¸ héc x©y cò</v>
          </cell>
          <cell r="D267" t="str">
            <v>m3</v>
          </cell>
          <cell r="E267">
            <v>163.35</v>
          </cell>
          <cell r="F267">
            <v>0</v>
          </cell>
          <cell r="G267">
            <v>22208.720000000001</v>
          </cell>
          <cell r="H267">
            <v>0</v>
          </cell>
          <cell r="I267">
            <v>86386.573783633401</v>
          </cell>
          <cell r="J267">
            <v>14111246.827556515</v>
          </cell>
        </row>
        <row r="268">
          <cell r="C268" t="str">
            <v>10. H¹ng môc kh¸c</v>
          </cell>
          <cell r="D268" t="str">
            <v>TB</v>
          </cell>
          <cell r="E268">
            <v>3150</v>
          </cell>
          <cell r="F268">
            <v>5714.2857142857138</v>
          </cell>
          <cell r="G268">
            <v>6287.7246742857133</v>
          </cell>
          <cell r="H268">
            <v>16215.547368</v>
          </cell>
          <cell r="I268">
            <v>0</v>
          </cell>
          <cell r="J268">
            <v>60000000</v>
          </cell>
        </row>
        <row r="269">
          <cell r="C269" t="str">
            <v>§¾p ®Êt ®ª quai</v>
          </cell>
          <cell r="D269" t="str">
            <v>m3</v>
          </cell>
          <cell r="E269">
            <v>120</v>
          </cell>
          <cell r="F269">
            <v>0</v>
          </cell>
          <cell r="G269">
            <v>29528.04</v>
          </cell>
          <cell r="H269">
            <v>0</v>
          </cell>
          <cell r="I269">
            <v>137828.35964320746</v>
          </cell>
          <cell r="J269">
            <v>16539403.157184895</v>
          </cell>
        </row>
        <row r="270">
          <cell r="C270" t="str">
            <v>M¸y b¬m n­íc</v>
          </cell>
          <cell r="D270" t="str">
            <v>Ca</v>
          </cell>
          <cell r="E270">
            <v>54</v>
          </cell>
          <cell r="F270">
            <v>0</v>
          </cell>
          <cell r="G270">
            <v>0</v>
          </cell>
          <cell r="H270">
            <v>466499</v>
          </cell>
          <cell r="I270">
            <v>625657.55711489427</v>
          </cell>
          <cell r="J270">
            <v>33785508.084204294</v>
          </cell>
        </row>
        <row r="271">
          <cell r="C271" t="str">
            <v>Mua vµ l¾p ®Æt biÓn b¸o ®­êng bé</v>
          </cell>
          <cell r="D271" t="str">
            <v>Bé</v>
          </cell>
          <cell r="E271">
            <v>4</v>
          </cell>
          <cell r="F271">
            <v>594310.03418620001</v>
          </cell>
          <cell r="G271">
            <v>9170.9856</v>
          </cell>
          <cell r="H271">
            <v>2246.2963200000004</v>
          </cell>
          <cell r="I271">
            <v>860000</v>
          </cell>
          <cell r="J271">
            <v>3440000</v>
          </cell>
        </row>
        <row r="272">
          <cell r="C272" t="str">
            <v>11. TuyÕn tr¸nh</v>
          </cell>
          <cell r="D272">
            <v>0</v>
          </cell>
          <cell r="E272">
            <v>217994343.57936862</v>
          </cell>
          <cell r="F272">
            <v>0</v>
          </cell>
          <cell r="G272">
            <v>217994343.57936862</v>
          </cell>
          <cell r="H272">
            <v>23.55</v>
          </cell>
          <cell r="I272">
            <v>0</v>
          </cell>
          <cell r="J272">
            <v>217994343.57936862</v>
          </cell>
        </row>
        <row r="273">
          <cell r="C273" t="str">
            <v>DÇm I500 lµm cÇu t¹m</v>
          </cell>
          <cell r="D273" t="str">
            <v>TÊn</v>
          </cell>
          <cell r="E273">
            <v>7.5359999999999996</v>
          </cell>
          <cell r="F273">
            <v>999886.30761904758</v>
          </cell>
          <cell r="G273">
            <v>346912.49600000004</v>
          </cell>
          <cell r="H273">
            <v>446151.53</v>
          </cell>
          <cell r="I273">
            <v>3623924.8854130441</v>
          </cell>
          <cell r="J273">
            <v>27309897.936472699</v>
          </cell>
        </row>
        <row r="274">
          <cell r="C274" t="str">
            <v>L¾p dùng vµ th¸o dì cÇu t¹m</v>
          </cell>
          <cell r="D274" t="str">
            <v>TÊn</v>
          </cell>
          <cell r="E274">
            <v>7.5359999999999996</v>
          </cell>
          <cell r="F274">
            <v>278999.99999999994</v>
          </cell>
          <cell r="G274">
            <v>218652</v>
          </cell>
          <cell r="H274">
            <v>543277.45000000007</v>
          </cell>
          <cell r="I274">
            <v>2200391.9957527202</v>
          </cell>
          <cell r="J274">
            <v>16582154.079992497</v>
          </cell>
        </row>
        <row r="275">
          <cell r="C275" t="str">
            <v>L¾p ®Æt vµ th¸o dì rä ®¸</v>
          </cell>
          <cell r="D275" t="str">
            <v>Rä</v>
          </cell>
          <cell r="E275">
            <v>80</v>
          </cell>
          <cell r="F275">
            <v>167311.23357142857</v>
          </cell>
          <cell r="G275">
            <v>63119.520000000004</v>
          </cell>
          <cell r="H275">
            <v>0</v>
          </cell>
          <cell r="I275">
            <v>498735.7040999615</v>
          </cell>
          <cell r="J275">
            <v>39898856.327996917</v>
          </cell>
        </row>
        <row r="276">
          <cell r="C276" t="str">
            <v xml:space="preserve">§¾p ®Êt nÒn ®­êng </v>
          </cell>
          <cell r="D276" t="str">
            <v>m3</v>
          </cell>
          <cell r="E276">
            <v>1512.5</v>
          </cell>
          <cell r="F276">
            <v>5714.2857142857138</v>
          </cell>
          <cell r="G276">
            <v>6287.7246742857133</v>
          </cell>
          <cell r="H276">
            <v>16215.547368</v>
          </cell>
          <cell r="I276">
            <v>60797.097711059716</v>
          </cell>
          <cell r="J276">
            <v>91955610.287977815</v>
          </cell>
        </row>
        <row r="277">
          <cell r="C277" t="str">
            <v>Mãng cÊp phèi ®¸ d¨m lo¹i 1</v>
          </cell>
          <cell r="D277" t="str">
            <v>m3</v>
          </cell>
          <cell r="E277">
            <v>165</v>
          </cell>
          <cell r="F277">
            <v>211603.89028571427</v>
          </cell>
          <cell r="G277">
            <v>675.13600000000008</v>
          </cell>
          <cell r="H277">
            <v>7602.8820839999989</v>
          </cell>
          <cell r="I277">
            <v>256047.42392078004</v>
          </cell>
          <cell r="J277">
            <v>42247824.94692871</v>
          </cell>
        </row>
        <row r="278">
          <cell r="C278" t="str">
            <v>cÇu c©y b­ëi km402+955.62</v>
          </cell>
          <cell r="D278">
            <v>1687268738.1014953</v>
          </cell>
          <cell r="E278">
            <v>1687268738.1014953</v>
          </cell>
          <cell r="F278" t="str">
            <v>caùi</v>
          </cell>
          <cell r="G278">
            <v>16286</v>
          </cell>
          <cell r="H278">
            <v>0.35</v>
          </cell>
          <cell r="I278">
            <v>0</v>
          </cell>
          <cell r="J278">
            <v>1687268738.1014953</v>
          </cell>
        </row>
        <row r="279">
          <cell r="C279" t="str">
            <v>1. DÇm BTCT th­êng L=12m</v>
          </cell>
          <cell r="D279">
            <v>271000000</v>
          </cell>
          <cell r="E279">
            <v>271000000</v>
          </cell>
          <cell r="F279" t="str">
            <v>caùi</v>
          </cell>
          <cell r="G279">
            <v>22762</v>
          </cell>
          <cell r="H279">
            <v>0.45</v>
          </cell>
          <cell r="I279">
            <v>0</v>
          </cell>
          <cell r="J279">
            <v>271000000</v>
          </cell>
        </row>
        <row r="280">
          <cell r="C280" t="str">
            <v>DÇm BTCT th­êng L=12m</v>
          </cell>
          <cell r="D280" t="str">
            <v>DÇm</v>
          </cell>
          <cell r="E280">
            <v>5</v>
          </cell>
          <cell r="F280" t="e">
            <v>#N/A</v>
          </cell>
          <cell r="G280" t="e">
            <v>#N/A</v>
          </cell>
          <cell r="H280" t="e">
            <v>#N/A</v>
          </cell>
          <cell r="I280">
            <v>35000000</v>
          </cell>
          <cell r="J280">
            <v>175000000</v>
          </cell>
        </row>
        <row r="281">
          <cell r="C281" t="str">
            <v>Lao l¾p dÇm BTCT L=12m</v>
          </cell>
          <cell r="D281" t="str">
            <v>DÇm</v>
          </cell>
          <cell r="E281">
            <v>5</v>
          </cell>
          <cell r="F281" t="e">
            <v>#N/A</v>
          </cell>
          <cell r="G281" t="e">
            <v>#N/A</v>
          </cell>
          <cell r="H281" t="e">
            <v>#N/A</v>
          </cell>
          <cell r="I281">
            <v>15000000</v>
          </cell>
          <cell r="J281">
            <v>75000000</v>
          </cell>
        </row>
        <row r="282">
          <cell r="C282" t="str">
            <v>Mua vµ l¾p ®Æt gèi cÇu b»ng cao su</v>
          </cell>
          <cell r="D282" t="str">
            <v>Gèi</v>
          </cell>
          <cell r="E282">
            <v>10</v>
          </cell>
          <cell r="F282">
            <v>1581785.4</v>
          </cell>
          <cell r="G282">
            <v>30683.100000000002</v>
          </cell>
          <cell r="H282">
            <v>0</v>
          </cell>
          <cell r="I282">
            <v>2100000</v>
          </cell>
          <cell r="J282">
            <v>21000000</v>
          </cell>
        </row>
        <row r="283">
          <cell r="C283" t="str">
            <v>2. Líp phñ mÆt cÇu</v>
          </cell>
          <cell r="D283">
            <v>0</v>
          </cell>
          <cell r="E283">
            <v>21604765.15342696</v>
          </cell>
          <cell r="F283">
            <v>0</v>
          </cell>
          <cell r="G283">
            <v>21604765.15342696</v>
          </cell>
          <cell r="H283">
            <v>1.96</v>
          </cell>
          <cell r="I283">
            <v>0</v>
          </cell>
          <cell r="J283">
            <v>21604765.15342696</v>
          </cell>
        </row>
        <row r="284">
          <cell r="C284" t="str">
            <v>Bª t«ng t¹o dèc M300</v>
          </cell>
          <cell r="D284" t="str">
            <v>m3</v>
          </cell>
          <cell r="E284">
            <v>9.6</v>
          </cell>
          <cell r="F284">
            <v>574369.22931885719</v>
          </cell>
          <cell r="G284">
            <v>40910.799999999996</v>
          </cell>
          <cell r="H284">
            <v>12642.59325</v>
          </cell>
          <cell r="I284">
            <v>983321.19550532626</v>
          </cell>
          <cell r="J284">
            <v>9439883.4768511318</v>
          </cell>
        </row>
        <row r="285">
          <cell r="C285" t="str">
            <v>BTN h¹t mÞn dµy 5cm</v>
          </cell>
          <cell r="D285" t="str">
            <v>m2</v>
          </cell>
          <cell r="E285">
            <v>96</v>
          </cell>
          <cell r="F285">
            <v>42468.434871299731</v>
          </cell>
          <cell r="G285">
            <v>329.74254000000002</v>
          </cell>
          <cell r="H285">
            <v>2021.9958464000001</v>
          </cell>
          <cell r="I285">
            <v>57176.14270663201</v>
          </cell>
          <cell r="J285">
            <v>5488909.6998366732</v>
          </cell>
        </row>
        <row r="286">
          <cell r="C286" t="str">
            <v>Cèt thÐp c¸c lo¹i</v>
          </cell>
          <cell r="D286" t="str">
            <v>TÊn</v>
          </cell>
          <cell r="E286">
            <v>0.96</v>
          </cell>
          <cell r="F286">
            <v>4911215.3371428577</v>
          </cell>
          <cell r="G286">
            <v>159406.01</v>
          </cell>
          <cell r="H286">
            <v>99583.053999999989</v>
          </cell>
          <cell r="I286">
            <v>6954137.4757699519</v>
          </cell>
          <cell r="J286">
            <v>6675971.9767391533</v>
          </cell>
        </row>
        <row r="287">
          <cell r="C287" t="str">
            <v>3. Lan can tay vÞn b»ng BTCT</v>
          </cell>
          <cell r="D287" t="str">
            <v>md</v>
          </cell>
          <cell r="E287">
            <v>39.6</v>
          </cell>
          <cell r="F287">
            <v>450000</v>
          </cell>
          <cell r="G287">
            <v>17820000</v>
          </cell>
          <cell r="H287">
            <v>450000</v>
          </cell>
          <cell r="I287">
            <v>450000</v>
          </cell>
          <cell r="J287">
            <v>17820000</v>
          </cell>
        </row>
        <row r="288">
          <cell r="C288" t="str">
            <v>4. B¶n dÉn KT(300x220x20)cm</v>
          </cell>
          <cell r="D288" t="str">
            <v>b¶n</v>
          </cell>
          <cell r="E288">
            <v>8</v>
          </cell>
          <cell r="F288">
            <v>2200000</v>
          </cell>
          <cell r="G288">
            <v>17600000</v>
          </cell>
          <cell r="H288">
            <v>2200000</v>
          </cell>
          <cell r="I288">
            <v>2200000</v>
          </cell>
          <cell r="J288">
            <v>17600000</v>
          </cell>
        </row>
        <row r="289">
          <cell r="C289" t="str">
            <v>5. Khe co d·n cao su</v>
          </cell>
          <cell r="D289" t="str">
            <v>md</v>
          </cell>
          <cell r="E289">
            <v>16</v>
          </cell>
          <cell r="F289">
            <v>2500000</v>
          </cell>
          <cell r="G289">
            <v>40000000</v>
          </cell>
          <cell r="H289">
            <v>2500000</v>
          </cell>
          <cell r="I289">
            <v>2500000</v>
          </cell>
          <cell r="J289">
            <v>40000000</v>
          </cell>
        </row>
        <row r="290">
          <cell r="C290" t="str">
            <v>6. T­êng hé lan mÒm</v>
          </cell>
          <cell r="D290" t="str">
            <v>md</v>
          </cell>
          <cell r="E290">
            <v>40</v>
          </cell>
          <cell r="F290">
            <v>450000</v>
          </cell>
          <cell r="G290">
            <v>18000000</v>
          </cell>
          <cell r="H290">
            <v>450000</v>
          </cell>
          <cell r="I290">
            <v>450000</v>
          </cell>
          <cell r="J290">
            <v>18000000</v>
          </cell>
        </row>
        <row r="291">
          <cell r="C291" t="str">
            <v>7. Mè cÇu</v>
          </cell>
          <cell r="D291" t="str">
            <v>TÊn</v>
          </cell>
          <cell r="E291">
            <v>28.07</v>
          </cell>
          <cell r="F291">
            <v>4932735.3371428577</v>
          </cell>
          <cell r="G291">
            <v>179831.68000000002</v>
          </cell>
          <cell r="H291">
            <v>210581.53</v>
          </cell>
          <cell r="I291">
            <v>0</v>
          </cell>
          <cell r="J291">
            <v>987945824.96535063</v>
          </cell>
        </row>
        <row r="292">
          <cell r="C292" t="str">
            <v>Bª t«ng M300</v>
          </cell>
          <cell r="D292" t="str">
            <v>m3</v>
          </cell>
          <cell r="E292">
            <v>336.57</v>
          </cell>
          <cell r="F292">
            <v>563323.6672165714</v>
          </cell>
          <cell r="G292">
            <v>83931.68</v>
          </cell>
          <cell r="H292">
            <v>50524.219980000002</v>
          </cell>
          <cell r="I292">
            <v>1211661.7359944407</v>
          </cell>
          <cell r="J292">
            <v>407808990.4836489</v>
          </cell>
        </row>
        <row r="293">
          <cell r="C293" t="str">
            <v>Bª t«ng M250</v>
          </cell>
          <cell r="D293" t="str">
            <v>m3</v>
          </cell>
          <cell r="E293">
            <v>64.44</v>
          </cell>
          <cell r="F293">
            <v>467896.36724971433</v>
          </cell>
          <cell r="G293">
            <v>44651.040000000001</v>
          </cell>
          <cell r="H293">
            <v>50524.219980000002</v>
          </cell>
          <cell r="I293">
            <v>913830.47055423819</v>
          </cell>
          <cell r="J293">
            <v>58887235.522515103</v>
          </cell>
        </row>
        <row r="294">
          <cell r="C294" t="str">
            <v>Bª t«ng lãt mãng M100 ®¸ 4x6</v>
          </cell>
          <cell r="D294" t="str">
            <v>m3</v>
          </cell>
          <cell r="E294">
            <v>9.9</v>
          </cell>
          <cell r="F294">
            <v>261846.0050055357</v>
          </cell>
          <cell r="G294">
            <v>22898.699999999997</v>
          </cell>
          <cell r="H294">
            <v>12040.565000000001</v>
          </cell>
          <cell r="I294">
            <v>476409.41943829454</v>
          </cell>
          <cell r="J294">
            <v>4716453.2524391161</v>
          </cell>
        </row>
        <row r="295">
          <cell r="C295" t="str">
            <v>Cèt thÐp c¸c lo¹i</v>
          </cell>
          <cell r="D295" t="str">
            <v>TÊn</v>
          </cell>
          <cell r="E295">
            <v>28.07</v>
          </cell>
          <cell r="F295">
            <v>4932735.3371428577</v>
          </cell>
          <cell r="G295">
            <v>179831.68000000002</v>
          </cell>
          <cell r="H295">
            <v>210581.53</v>
          </cell>
          <cell r="I295">
            <v>7224454.8297665929</v>
          </cell>
          <cell r="J295">
            <v>202790447.07154825</v>
          </cell>
        </row>
        <row r="296">
          <cell r="C296" t="str">
            <v>§¸ héc x©y tø nãn M100</v>
          </cell>
          <cell r="D296" t="str">
            <v>m3</v>
          </cell>
          <cell r="E296">
            <v>34.1</v>
          </cell>
          <cell r="F296">
            <v>278810.8254982286</v>
          </cell>
          <cell r="G296">
            <v>35358.619999999995</v>
          </cell>
          <cell r="H296">
            <v>0</v>
          </cell>
          <cell r="I296">
            <v>488783.70716064883</v>
          </cell>
          <cell r="J296">
            <v>16667524.414178126</v>
          </cell>
        </row>
        <row r="297">
          <cell r="C297" t="str">
            <v>§¸ héc x©y taluy v÷a M100</v>
          </cell>
          <cell r="D297" t="str">
            <v>m3</v>
          </cell>
          <cell r="E297">
            <v>64.5</v>
          </cell>
          <cell r="F297">
            <v>248531.96105274287</v>
          </cell>
          <cell r="G297">
            <v>31998.09</v>
          </cell>
          <cell r="H297">
            <v>0</v>
          </cell>
          <cell r="I297">
            <v>437566.59880956577</v>
          </cell>
          <cell r="J297">
            <v>28223045.62321699</v>
          </cell>
        </row>
        <row r="298">
          <cell r="C298" t="str">
            <v>§¸ héc x©y mãng, ch©n khay M100</v>
          </cell>
          <cell r="D298" t="str">
            <v>m3</v>
          </cell>
          <cell r="E298">
            <v>70.709999999999994</v>
          </cell>
          <cell r="F298">
            <v>248531.96105274287</v>
          </cell>
          <cell r="G298">
            <v>27907.01</v>
          </cell>
          <cell r="H298">
            <v>0</v>
          </cell>
          <cell r="I298">
            <v>421653.28258626495</v>
          </cell>
          <cell r="J298">
            <v>29815103.611674793</v>
          </cell>
        </row>
        <row r="299">
          <cell r="C299" t="str">
            <v xml:space="preserve">D¨m s¹n ®Öm </v>
          </cell>
          <cell r="D299" t="str">
            <v>m3</v>
          </cell>
          <cell r="E299">
            <v>44.15</v>
          </cell>
          <cell r="F299">
            <v>135855.41509523807</v>
          </cell>
          <cell r="G299">
            <v>30115.26</v>
          </cell>
          <cell r="H299">
            <v>0</v>
          </cell>
          <cell r="I299">
            <v>288292.40124649595</v>
          </cell>
          <cell r="J299">
            <v>12728109.515032796</v>
          </cell>
        </row>
        <row r="300">
          <cell r="C300" t="str">
            <v xml:space="preserve">§µo mãng ®Êt cÊp 3 </v>
          </cell>
          <cell r="D300" t="str">
            <v>m3</v>
          </cell>
          <cell r="E300">
            <v>2155.56</v>
          </cell>
          <cell r="F300">
            <v>0</v>
          </cell>
          <cell r="G300">
            <v>5890.0582800000002</v>
          </cell>
          <cell r="H300">
            <v>2404.6233119999997</v>
          </cell>
          <cell r="I300">
            <v>26458.435658106639</v>
          </cell>
          <cell r="J300">
            <v>57032745.567188345</v>
          </cell>
        </row>
        <row r="301">
          <cell r="C301" t="str">
            <v>§¾p ®Êt cÊp 3</v>
          </cell>
          <cell r="D301" t="str">
            <v>m3</v>
          </cell>
          <cell r="E301">
            <v>2357.7800000000002</v>
          </cell>
          <cell r="F301">
            <v>0</v>
          </cell>
          <cell r="G301">
            <v>9298.26</v>
          </cell>
          <cell r="H301">
            <v>0</v>
          </cell>
          <cell r="I301">
            <v>36167.992732107356</v>
          </cell>
          <cell r="J301">
            <v>85276169.903908089</v>
          </cell>
        </row>
        <row r="302">
          <cell r="C302" t="str">
            <v>Thi c«ng mè</v>
          </cell>
          <cell r="D302" t="str">
            <v>TB</v>
          </cell>
          <cell r="E302">
            <v>84000000</v>
          </cell>
          <cell r="F302">
            <v>84000000</v>
          </cell>
          <cell r="G302">
            <v>0</v>
          </cell>
          <cell r="H302">
            <v>0</v>
          </cell>
          <cell r="I302">
            <v>0</v>
          </cell>
          <cell r="J302">
            <v>84000000</v>
          </cell>
        </row>
        <row r="303">
          <cell r="C303" t="str">
            <v xml:space="preserve">8. Cäc BTCT (35x35)cm </v>
          </cell>
          <cell r="D303" t="str">
            <v>md</v>
          </cell>
          <cell r="E303">
            <v>400000</v>
          </cell>
          <cell r="F303">
            <v>0</v>
          </cell>
          <cell r="G303">
            <v>400000</v>
          </cell>
          <cell r="H303">
            <v>0</v>
          </cell>
          <cell r="I303">
            <v>400000</v>
          </cell>
          <cell r="J303">
            <v>0</v>
          </cell>
        </row>
        <row r="304">
          <cell r="C304" t="str">
            <v>9. H¹ng môc kh¸c</v>
          </cell>
          <cell r="D304" t="str">
            <v>TB</v>
          </cell>
          <cell r="E304">
            <v>0</v>
          </cell>
          <cell r="F304">
            <v>21000000</v>
          </cell>
          <cell r="G304">
            <v>0</v>
          </cell>
          <cell r="H304">
            <v>21000000</v>
          </cell>
          <cell r="I304">
            <v>0</v>
          </cell>
          <cell r="J304">
            <v>21000000</v>
          </cell>
        </row>
        <row r="305">
          <cell r="C305" t="str">
            <v>§¾p ®Êt ®ª quai</v>
          </cell>
          <cell r="D305" t="str">
            <v>m3</v>
          </cell>
          <cell r="E305">
            <v>31.57</v>
          </cell>
          <cell r="F305">
            <v>0</v>
          </cell>
          <cell r="G305">
            <v>29528.04</v>
          </cell>
          <cell r="H305">
            <v>0</v>
          </cell>
          <cell r="I305">
            <v>137828.35964320746</v>
          </cell>
          <cell r="J305">
            <v>4351241.3139360594</v>
          </cell>
        </row>
        <row r="306">
          <cell r="C306" t="str">
            <v>M¸y b¬m n­íc</v>
          </cell>
          <cell r="D306" t="str">
            <v>Ca</v>
          </cell>
          <cell r="E306">
            <v>21</v>
          </cell>
          <cell r="F306">
            <v>0</v>
          </cell>
          <cell r="G306">
            <v>0</v>
          </cell>
          <cell r="H306">
            <v>466499</v>
          </cell>
          <cell r="I306">
            <v>625657.55711489427</v>
          </cell>
          <cell r="J306">
            <v>13138808.69941278</v>
          </cell>
        </row>
        <row r="307">
          <cell r="C307" t="str">
            <v>Mua vµ l¾p ®Æt biÓn b¸o ®­êng bé</v>
          </cell>
          <cell r="D307" t="str">
            <v>Bé</v>
          </cell>
          <cell r="E307">
            <v>4</v>
          </cell>
          <cell r="F307">
            <v>594310.03418620001</v>
          </cell>
          <cell r="G307">
            <v>9170.9856</v>
          </cell>
          <cell r="H307">
            <v>2246.2963200000004</v>
          </cell>
          <cell r="I307">
            <v>860000</v>
          </cell>
          <cell r="J307">
            <v>3440000</v>
          </cell>
        </row>
        <row r="308">
          <cell r="C308" t="str">
            <v>10. Ph¸ dì cÇu cò</v>
          </cell>
          <cell r="D308">
            <v>35379846.377317443</v>
          </cell>
          <cell r="E308">
            <v>35379846.377317443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35379846.377317443</v>
          </cell>
        </row>
        <row r="309">
          <cell r="C309" t="str">
            <v>§Ëp bá bª t«ng cÇu cò</v>
          </cell>
          <cell r="D309" t="str">
            <v>m3</v>
          </cell>
          <cell r="E309">
            <v>38.909999999999997</v>
          </cell>
          <cell r="F309">
            <v>0</v>
          </cell>
          <cell r="G309">
            <v>68671.7</v>
          </cell>
          <cell r="H309">
            <v>0</v>
          </cell>
          <cell r="I309">
            <v>267116.37946255063</v>
          </cell>
          <cell r="J309">
            <v>10393498.324887844</v>
          </cell>
        </row>
        <row r="310">
          <cell r="C310" t="str">
            <v>§Ëp bá ®¸ héc x©y cò</v>
          </cell>
          <cell r="D310" t="str">
            <v>m3</v>
          </cell>
          <cell r="E310">
            <v>163.35</v>
          </cell>
          <cell r="F310">
            <v>0</v>
          </cell>
          <cell r="G310">
            <v>22208.720000000001</v>
          </cell>
          <cell r="H310">
            <v>0</v>
          </cell>
          <cell r="I310">
            <v>86386.573783633401</v>
          </cell>
          <cell r="J310">
            <v>14111246.827556515</v>
          </cell>
        </row>
        <row r="311">
          <cell r="C311" t="str">
            <v>Th¸o dì thÐp cÇu cò</v>
          </cell>
          <cell r="D311" t="str">
            <v>TÊn</v>
          </cell>
          <cell r="E311">
            <v>5.6519999999999992</v>
          </cell>
          <cell r="F311">
            <v>215999.99999999997</v>
          </cell>
          <cell r="G311">
            <v>218652</v>
          </cell>
          <cell r="H311">
            <v>543277.45000000007</v>
          </cell>
          <cell r="I311">
            <v>1924115.5741105948</v>
          </cell>
          <cell r="J311">
            <v>10875101.224873081</v>
          </cell>
        </row>
        <row r="312">
          <cell r="C312" t="str">
            <v>11. TuyÕn tr¸nh</v>
          </cell>
          <cell r="D312">
            <v>0</v>
          </cell>
          <cell r="E312">
            <v>256918301.60540026</v>
          </cell>
          <cell r="F312">
            <v>0</v>
          </cell>
          <cell r="G312">
            <v>256918301.60540026</v>
          </cell>
          <cell r="H312">
            <v>0</v>
          </cell>
          <cell r="I312">
            <v>0</v>
          </cell>
          <cell r="J312">
            <v>256918301.60540026</v>
          </cell>
        </row>
        <row r="313">
          <cell r="C313" t="str">
            <v>DÇm I500 lµm cÇu t¹m</v>
          </cell>
          <cell r="D313" t="str">
            <v>TÊn</v>
          </cell>
          <cell r="E313">
            <v>7.5359999999999996</v>
          </cell>
          <cell r="F313">
            <v>999886.30761904758</v>
          </cell>
          <cell r="G313">
            <v>346912.49600000004</v>
          </cell>
          <cell r="H313">
            <v>446151.53</v>
          </cell>
          <cell r="I313">
            <v>3623924.8854130441</v>
          </cell>
          <cell r="J313">
            <v>27309897.936472699</v>
          </cell>
        </row>
        <row r="314">
          <cell r="C314" t="str">
            <v>L¾p dùng vµ th¸o dì cÇu t¹m</v>
          </cell>
          <cell r="D314" t="str">
            <v>TÊn</v>
          </cell>
          <cell r="E314">
            <v>7.5359999999999996</v>
          </cell>
          <cell r="F314">
            <v>278999.99999999994</v>
          </cell>
          <cell r="G314">
            <v>218652</v>
          </cell>
          <cell r="H314">
            <v>543277.45000000007</v>
          </cell>
          <cell r="I314">
            <v>2200391.9957527202</v>
          </cell>
          <cell r="J314">
            <v>16582154.079992497</v>
          </cell>
        </row>
        <row r="315">
          <cell r="C315" t="str">
            <v>L¾p ®Æt vµ th¸o dì rä ®¸</v>
          </cell>
          <cell r="D315" t="str">
            <v>Rä</v>
          </cell>
          <cell r="E315">
            <v>64</v>
          </cell>
          <cell r="F315">
            <v>167311.23357142857</v>
          </cell>
          <cell r="G315">
            <v>63119.520000000004</v>
          </cell>
          <cell r="H315">
            <v>0</v>
          </cell>
          <cell r="I315">
            <v>498735.7040999615</v>
          </cell>
          <cell r="J315">
            <v>31919085.062397536</v>
          </cell>
        </row>
        <row r="316">
          <cell r="C316" t="str">
            <v xml:space="preserve">§¾p ®Êt nÒn ®­êng </v>
          </cell>
          <cell r="D316" t="str">
            <v>m3</v>
          </cell>
          <cell r="E316">
            <v>2145</v>
          </cell>
          <cell r="F316">
            <v>5714.2857142857138</v>
          </cell>
          <cell r="G316">
            <v>6287.7246742857133</v>
          </cell>
          <cell r="H316">
            <v>16215.547368</v>
          </cell>
          <cell r="I316">
            <v>60797.097711059716</v>
          </cell>
          <cell r="J316">
            <v>130409774.59022309</v>
          </cell>
        </row>
        <row r="317">
          <cell r="C317" t="str">
            <v>Mãng cÊp phèi ®¸ d¨m lo¹i 1</v>
          </cell>
          <cell r="D317" t="str">
            <v>m3</v>
          </cell>
          <cell r="E317">
            <v>198</v>
          </cell>
          <cell r="F317">
            <v>211603.89028571427</v>
          </cell>
          <cell r="G317">
            <v>675.13600000000008</v>
          </cell>
          <cell r="H317">
            <v>7602.8820839999989</v>
          </cell>
          <cell r="I317">
            <v>256047.42392078004</v>
          </cell>
          <cell r="J317">
            <v>50697389.936314449</v>
          </cell>
        </row>
        <row r="318">
          <cell r="C318" t="str">
            <v>cÇu nghiªng km407+682.2</v>
          </cell>
          <cell r="D318">
            <v>2531392571.695261</v>
          </cell>
          <cell r="E318">
            <v>2531392571.695261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2531392571.695261</v>
          </cell>
        </row>
        <row r="319">
          <cell r="C319" t="str">
            <v>1. DÇm BTCT D¦L L=24m</v>
          </cell>
          <cell r="D319">
            <v>528800000</v>
          </cell>
          <cell r="E319">
            <v>528800000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528800000</v>
          </cell>
        </row>
        <row r="320">
          <cell r="C320" t="str">
            <v>DÇm BTCT D¦L L=24m</v>
          </cell>
          <cell r="D320" t="str">
            <v>DÇm</v>
          </cell>
          <cell r="E320">
            <v>4</v>
          </cell>
          <cell r="F320" t="e">
            <v>#N/A</v>
          </cell>
          <cell r="G320" t="e">
            <v>#N/A</v>
          </cell>
          <cell r="H320" t="e">
            <v>#N/A</v>
          </cell>
          <cell r="I320">
            <v>100000000</v>
          </cell>
          <cell r="J320">
            <v>400000000</v>
          </cell>
        </row>
        <row r="321">
          <cell r="C321" t="str">
            <v>Lao l¾p dÇm BTCT D¦L L=24m</v>
          </cell>
          <cell r="D321" t="str">
            <v>DÇm</v>
          </cell>
          <cell r="E321">
            <v>4</v>
          </cell>
          <cell r="F321" t="e">
            <v>#N/A</v>
          </cell>
          <cell r="G321" t="e">
            <v>#N/A</v>
          </cell>
          <cell r="H321" t="e">
            <v>#N/A</v>
          </cell>
          <cell r="I321">
            <v>28000000</v>
          </cell>
          <cell r="J321">
            <v>112000000</v>
          </cell>
        </row>
        <row r="322">
          <cell r="C322" t="str">
            <v>Mua vµ l¾p ®Æt gèi cÇu b»ng cao su</v>
          </cell>
          <cell r="D322" t="str">
            <v>Gèi</v>
          </cell>
          <cell r="E322">
            <v>8</v>
          </cell>
          <cell r="F322">
            <v>1581785.4</v>
          </cell>
          <cell r="G322">
            <v>30683.100000000002</v>
          </cell>
          <cell r="H322">
            <v>0</v>
          </cell>
          <cell r="I322">
            <v>2100000</v>
          </cell>
          <cell r="J322">
            <v>16800000</v>
          </cell>
        </row>
        <row r="323">
          <cell r="C323" t="str">
            <v>2. Líp phñ mÆt cÇu</v>
          </cell>
          <cell r="D323">
            <v>0</v>
          </cell>
          <cell r="E323">
            <v>43209530.30685392</v>
          </cell>
          <cell r="F323">
            <v>0</v>
          </cell>
          <cell r="G323">
            <v>43209530.30685392</v>
          </cell>
          <cell r="H323">
            <v>0</v>
          </cell>
          <cell r="I323">
            <v>0</v>
          </cell>
          <cell r="J323">
            <v>43209530.30685392</v>
          </cell>
        </row>
        <row r="324">
          <cell r="C324" t="str">
            <v>Bª t«ng t¹o dèc M300</v>
          </cell>
          <cell r="D324" t="str">
            <v>m3</v>
          </cell>
          <cell r="E324">
            <v>19.2</v>
          </cell>
          <cell r="F324">
            <v>574369.22931885719</v>
          </cell>
          <cell r="G324">
            <v>40910.799999999996</v>
          </cell>
          <cell r="H324">
            <v>12642.59325</v>
          </cell>
          <cell r="I324">
            <v>983321.19550532626</v>
          </cell>
          <cell r="J324">
            <v>18879766.953702264</v>
          </cell>
        </row>
        <row r="325">
          <cell r="C325" t="str">
            <v>BTN h¹t mÞn dµy 5cm</v>
          </cell>
          <cell r="D325" t="str">
            <v>m2</v>
          </cell>
          <cell r="E325">
            <v>192</v>
          </cell>
          <cell r="F325">
            <v>42468.434871299731</v>
          </cell>
          <cell r="G325">
            <v>329.74254000000002</v>
          </cell>
          <cell r="H325">
            <v>2021.9958464000001</v>
          </cell>
          <cell r="I325">
            <v>57176.14270663201</v>
          </cell>
          <cell r="J325">
            <v>10977819.399673346</v>
          </cell>
        </row>
        <row r="326">
          <cell r="C326" t="str">
            <v>Cèt thÐp c¸c lo¹i</v>
          </cell>
          <cell r="D326" t="str">
            <v>TÊn</v>
          </cell>
          <cell r="E326">
            <v>1.92</v>
          </cell>
          <cell r="F326">
            <v>4911215.3371428577</v>
          </cell>
          <cell r="G326">
            <v>159406.01</v>
          </cell>
          <cell r="H326">
            <v>99583.053999999989</v>
          </cell>
          <cell r="I326">
            <v>6954137.4757699519</v>
          </cell>
          <cell r="J326">
            <v>13351943.953478307</v>
          </cell>
        </row>
        <row r="327">
          <cell r="C327" t="str">
            <v>3. Lan can tay vÞn b»ng BTCT</v>
          </cell>
          <cell r="D327" t="str">
            <v>md</v>
          </cell>
          <cell r="E327">
            <v>70.28</v>
          </cell>
          <cell r="F327">
            <v>450000</v>
          </cell>
          <cell r="G327">
            <v>31626000</v>
          </cell>
          <cell r="H327">
            <v>450000</v>
          </cell>
          <cell r="I327">
            <v>450000</v>
          </cell>
          <cell r="J327">
            <v>31626000</v>
          </cell>
        </row>
        <row r="328">
          <cell r="C328" t="str">
            <v>4. B¶n dÉn KT(300x220x20)cm</v>
          </cell>
          <cell r="D328" t="str">
            <v>b¶n</v>
          </cell>
          <cell r="E328">
            <v>8</v>
          </cell>
          <cell r="F328">
            <v>2200000</v>
          </cell>
          <cell r="G328">
            <v>17600000</v>
          </cell>
          <cell r="H328">
            <v>2200000</v>
          </cell>
          <cell r="I328">
            <v>2200000</v>
          </cell>
          <cell r="J328">
            <v>17600000</v>
          </cell>
        </row>
        <row r="329">
          <cell r="C329" t="str">
            <v>5. Khe co d·n cao su</v>
          </cell>
          <cell r="D329" t="str">
            <v>md</v>
          </cell>
          <cell r="E329">
            <v>16</v>
          </cell>
          <cell r="F329">
            <v>2500000</v>
          </cell>
          <cell r="G329">
            <v>40000000</v>
          </cell>
          <cell r="H329">
            <v>2500000</v>
          </cell>
          <cell r="I329">
            <v>2500000</v>
          </cell>
          <cell r="J329">
            <v>40000000</v>
          </cell>
        </row>
        <row r="330">
          <cell r="C330" t="str">
            <v>6. T­êng hé lan mÒm</v>
          </cell>
          <cell r="D330" t="str">
            <v>md</v>
          </cell>
          <cell r="E330">
            <v>40</v>
          </cell>
          <cell r="F330">
            <v>450000</v>
          </cell>
          <cell r="G330">
            <v>18000000</v>
          </cell>
          <cell r="H330">
            <v>450000</v>
          </cell>
          <cell r="I330">
            <v>450000</v>
          </cell>
          <cell r="J330">
            <v>18000000</v>
          </cell>
        </row>
        <row r="331">
          <cell r="C331" t="str">
            <v>7. Mè cÇu</v>
          </cell>
          <cell r="D331">
            <v>0</v>
          </cell>
          <cell r="E331">
            <v>998590960.21869349</v>
          </cell>
          <cell r="F331">
            <v>0</v>
          </cell>
          <cell r="G331">
            <v>998590960.21869349</v>
          </cell>
          <cell r="H331">
            <v>0</v>
          </cell>
          <cell r="I331">
            <v>0</v>
          </cell>
          <cell r="J331">
            <v>998590960.21869349</v>
          </cell>
        </row>
        <row r="332">
          <cell r="C332" t="str">
            <v>Bª t«ng M300</v>
          </cell>
          <cell r="D332" t="str">
            <v>m3</v>
          </cell>
          <cell r="E332">
            <v>315.36</v>
          </cell>
          <cell r="F332">
            <v>563323.6672165714</v>
          </cell>
          <cell r="G332">
            <v>83931.68</v>
          </cell>
          <cell r="H332">
            <v>50524.219980000002</v>
          </cell>
          <cell r="I332">
            <v>1211661.7359944407</v>
          </cell>
          <cell r="J332">
            <v>382109645.06320685</v>
          </cell>
        </row>
        <row r="333">
          <cell r="C333" t="str">
            <v>Bª t«ng M250</v>
          </cell>
          <cell r="D333" t="str">
            <v>m3</v>
          </cell>
          <cell r="E333">
            <v>58.78</v>
          </cell>
          <cell r="F333">
            <v>467896.36724971433</v>
          </cell>
          <cell r="G333">
            <v>44651.040000000001</v>
          </cell>
          <cell r="H333">
            <v>50524.219980000002</v>
          </cell>
          <cell r="I333">
            <v>913830.47055423819</v>
          </cell>
          <cell r="J333">
            <v>53714955.059178121</v>
          </cell>
        </row>
        <row r="334">
          <cell r="C334" t="str">
            <v>Bª t«ng lãt mãng M100 ®¸ 4x6</v>
          </cell>
          <cell r="D334" t="str">
            <v>m3</v>
          </cell>
          <cell r="E334">
            <v>7.2</v>
          </cell>
          <cell r="F334">
            <v>261846.0050055357</v>
          </cell>
          <cell r="G334">
            <v>22898.699999999997</v>
          </cell>
          <cell r="H334">
            <v>12040.565000000001</v>
          </cell>
          <cell r="I334">
            <v>476409.41943829454</v>
          </cell>
          <cell r="J334">
            <v>3430147.8199557206</v>
          </cell>
        </row>
        <row r="335">
          <cell r="C335" t="str">
            <v>Cèt thÐp c¸c lo¹i</v>
          </cell>
          <cell r="D335" t="str">
            <v>TÊn</v>
          </cell>
          <cell r="E335">
            <v>26.189</v>
          </cell>
          <cell r="F335">
            <v>4932735.3371428577</v>
          </cell>
          <cell r="G335">
            <v>179831.68000000002</v>
          </cell>
          <cell r="H335">
            <v>210581.53</v>
          </cell>
          <cell r="I335">
            <v>7224454.8297665929</v>
          </cell>
          <cell r="J335">
            <v>189201247.53675729</v>
          </cell>
        </row>
        <row r="336">
          <cell r="C336" t="str">
            <v>§¸ héc x©y tø nãn M100</v>
          </cell>
          <cell r="D336" t="str">
            <v>m3</v>
          </cell>
          <cell r="E336">
            <v>71.44</v>
          </cell>
          <cell r="F336">
            <v>278810.8254982286</v>
          </cell>
          <cell r="G336">
            <v>35358.619999999995</v>
          </cell>
          <cell r="H336">
            <v>0</v>
          </cell>
          <cell r="I336">
            <v>488783.70716064883</v>
          </cell>
          <cell r="J336">
            <v>34918708.039556749</v>
          </cell>
        </row>
        <row r="337">
          <cell r="C337" t="str">
            <v>§¸ héc x©y taluy v÷a M100</v>
          </cell>
          <cell r="D337" t="str">
            <v>m3</v>
          </cell>
          <cell r="E337">
            <v>80</v>
          </cell>
          <cell r="F337">
            <v>248531.96105274287</v>
          </cell>
          <cell r="G337">
            <v>31998.09</v>
          </cell>
          <cell r="H337">
            <v>0</v>
          </cell>
          <cell r="I337">
            <v>437566.59880956577</v>
          </cell>
          <cell r="J337">
            <v>35005327.904765263</v>
          </cell>
        </row>
        <row r="338">
          <cell r="C338" t="str">
            <v>§¸ héc x©y mãng, ch©n khay M100</v>
          </cell>
          <cell r="D338" t="str">
            <v>m3</v>
          </cell>
          <cell r="E338">
            <v>61.79</v>
          </cell>
          <cell r="F338">
            <v>248531.96105274287</v>
          </cell>
          <cell r="G338">
            <v>27907.01</v>
          </cell>
          <cell r="H338">
            <v>0</v>
          </cell>
          <cell r="I338">
            <v>421653.28258626495</v>
          </cell>
          <cell r="J338">
            <v>26053956.331005313</v>
          </cell>
        </row>
        <row r="339">
          <cell r="C339" t="str">
            <v xml:space="preserve">D¨m s¹n ®Öm </v>
          </cell>
          <cell r="D339" t="str">
            <v>m3</v>
          </cell>
          <cell r="E339">
            <v>64.69</v>
          </cell>
          <cell r="F339">
            <v>135855.41509523807</v>
          </cell>
          <cell r="G339">
            <v>30115.26</v>
          </cell>
          <cell r="H339">
            <v>0</v>
          </cell>
          <cell r="I339">
            <v>288292.40124649595</v>
          </cell>
          <cell r="J339">
            <v>18649635.436635822</v>
          </cell>
        </row>
        <row r="340">
          <cell r="C340" t="str">
            <v xml:space="preserve">§µo mãng ®Êt cÊp 3 </v>
          </cell>
          <cell r="D340" t="str">
            <v>m3</v>
          </cell>
          <cell r="E340">
            <v>3357.19</v>
          </cell>
          <cell r="F340">
            <v>0</v>
          </cell>
          <cell r="G340">
            <v>5890.0582800000002</v>
          </cell>
          <cell r="H340">
            <v>2404.6233119999997</v>
          </cell>
          <cell r="I340">
            <v>26458.435658106639</v>
          </cell>
          <cell r="J340">
            <v>88825995.607039034</v>
          </cell>
        </row>
        <row r="341">
          <cell r="C341" t="str">
            <v>§¾p ®Êt cÊp 3</v>
          </cell>
          <cell r="D341" t="str">
            <v>m3</v>
          </cell>
          <cell r="E341">
            <v>2424.2800000000002</v>
          </cell>
          <cell r="F341">
            <v>0</v>
          </cell>
          <cell r="G341">
            <v>9298.26</v>
          </cell>
          <cell r="H341">
            <v>0</v>
          </cell>
          <cell r="I341">
            <v>36167.992732107356</v>
          </cell>
          <cell r="J341">
            <v>87681341.420593232</v>
          </cell>
        </row>
        <row r="342">
          <cell r="C342" t="str">
            <v>Thi c«ng mè</v>
          </cell>
          <cell r="D342" t="str">
            <v>TB</v>
          </cell>
          <cell r="E342">
            <v>79000000</v>
          </cell>
          <cell r="F342">
            <v>79000000</v>
          </cell>
          <cell r="G342">
            <v>0</v>
          </cell>
          <cell r="H342">
            <v>0</v>
          </cell>
          <cell r="I342">
            <v>0</v>
          </cell>
          <cell r="J342">
            <v>79000000</v>
          </cell>
        </row>
        <row r="343">
          <cell r="C343" t="str">
            <v xml:space="preserve">8. Cäc BTCT (35x35)cm </v>
          </cell>
          <cell r="D343" t="str">
            <v>md</v>
          </cell>
          <cell r="E343">
            <v>704</v>
          </cell>
          <cell r="F343">
            <v>400000</v>
          </cell>
          <cell r="G343">
            <v>281600000</v>
          </cell>
          <cell r="H343">
            <v>400000</v>
          </cell>
          <cell r="I343">
            <v>400000</v>
          </cell>
          <cell r="J343">
            <v>281600000</v>
          </cell>
        </row>
        <row r="344">
          <cell r="C344" t="str">
            <v>9. H¹ng môc kh¸c</v>
          </cell>
          <cell r="D344" t="str">
            <v>TB</v>
          </cell>
          <cell r="E344">
            <v>0</v>
          </cell>
          <cell r="F344">
            <v>56000000</v>
          </cell>
          <cell r="G344">
            <v>0</v>
          </cell>
          <cell r="H344">
            <v>56000000</v>
          </cell>
          <cell r="I344">
            <v>0</v>
          </cell>
          <cell r="J344">
            <v>56000000</v>
          </cell>
        </row>
        <row r="345">
          <cell r="C345" t="str">
            <v>§¾p ®Êt ®ª quai</v>
          </cell>
          <cell r="D345" t="str">
            <v>m3</v>
          </cell>
          <cell r="E345">
            <v>145</v>
          </cell>
          <cell r="F345">
            <v>0</v>
          </cell>
          <cell r="G345">
            <v>29528.04</v>
          </cell>
          <cell r="H345">
            <v>0</v>
          </cell>
          <cell r="I345">
            <v>137828.35964320746</v>
          </cell>
          <cell r="J345">
            <v>19985112.148265082</v>
          </cell>
        </row>
        <row r="346">
          <cell r="C346" t="str">
            <v>M¸y b¬m n­íc</v>
          </cell>
          <cell r="D346" t="str">
            <v>Ca</v>
          </cell>
          <cell r="E346">
            <v>52</v>
          </cell>
          <cell r="F346">
            <v>0</v>
          </cell>
          <cell r="G346">
            <v>0</v>
          </cell>
          <cell r="H346">
            <v>466499</v>
          </cell>
          <cell r="I346">
            <v>625657.55711489427</v>
          </cell>
          <cell r="J346">
            <v>32534192.969974503</v>
          </cell>
        </row>
        <row r="347">
          <cell r="C347" t="str">
            <v>Mua vµ l¾p ®Æt biÓn b¸o ®­êng bé</v>
          </cell>
          <cell r="D347" t="str">
            <v>Bé</v>
          </cell>
          <cell r="E347">
            <v>4</v>
          </cell>
          <cell r="F347">
            <v>594310.03418620001</v>
          </cell>
          <cell r="G347">
            <v>9170.9856</v>
          </cell>
          <cell r="H347">
            <v>2246.2963200000004</v>
          </cell>
          <cell r="I347">
            <v>860000</v>
          </cell>
          <cell r="J347">
            <v>3440000</v>
          </cell>
        </row>
        <row r="348">
          <cell r="C348" t="str">
            <v>10. Ph¸ dì cÇu cò</v>
          </cell>
          <cell r="D348">
            <v>42648581.675656386</v>
          </cell>
          <cell r="E348">
            <v>42648581.675656386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42648581.675656386</v>
          </cell>
        </row>
        <row r="349">
          <cell r="C349" t="str">
            <v>§Ëp bá bª t«ng cÇu cò</v>
          </cell>
          <cell r="D349" t="str">
            <v>m3</v>
          </cell>
          <cell r="E349">
            <v>47.85</v>
          </cell>
          <cell r="F349">
            <v>0</v>
          </cell>
          <cell r="G349">
            <v>68671.7</v>
          </cell>
          <cell r="H349">
            <v>0</v>
          </cell>
          <cell r="I349">
            <v>267116.37946255063</v>
          </cell>
          <cell r="J349">
            <v>12781518.757283049</v>
          </cell>
        </row>
        <row r="350">
          <cell r="C350" t="str">
            <v>§Ëp bá ®¸ héc x©y cò</v>
          </cell>
          <cell r="D350" t="str">
            <v>m3</v>
          </cell>
          <cell r="E350">
            <v>240.83</v>
          </cell>
          <cell r="F350">
            <v>0</v>
          </cell>
          <cell r="G350">
            <v>22208.720000000001</v>
          </cell>
          <cell r="H350">
            <v>0</v>
          </cell>
          <cell r="I350">
            <v>86386.573783633401</v>
          </cell>
          <cell r="J350">
            <v>20804478.564312432</v>
          </cell>
        </row>
        <row r="351">
          <cell r="C351" t="str">
            <v>Th¸o dì thÐp cÇu cò</v>
          </cell>
          <cell r="D351" t="str">
            <v>TÊn</v>
          </cell>
          <cell r="E351">
            <v>4.71</v>
          </cell>
          <cell r="F351">
            <v>215999.99999999997</v>
          </cell>
          <cell r="G351">
            <v>218652</v>
          </cell>
          <cell r="H351">
            <v>543277.45000000007</v>
          </cell>
          <cell r="I351">
            <v>1924115.5741105948</v>
          </cell>
          <cell r="J351">
            <v>9062584.3540609013</v>
          </cell>
        </row>
        <row r="352">
          <cell r="C352" t="str">
            <v>11. TuyÕn tr¸nh</v>
          </cell>
          <cell r="D352">
            <v>0</v>
          </cell>
          <cell r="E352">
            <v>473317499.49405706</v>
          </cell>
          <cell r="F352">
            <v>0</v>
          </cell>
          <cell r="G352">
            <v>473317499.49405706</v>
          </cell>
          <cell r="H352">
            <v>0</v>
          </cell>
          <cell r="I352">
            <v>0</v>
          </cell>
          <cell r="J352">
            <v>473317499.49405706</v>
          </cell>
        </row>
        <row r="353">
          <cell r="C353" t="str">
            <v>DÇm I500 lµm cÇu t¹m</v>
          </cell>
          <cell r="D353" t="str">
            <v>TÊn</v>
          </cell>
          <cell r="E353">
            <v>15.071999999999999</v>
          </cell>
          <cell r="F353">
            <v>999886.30761904758</v>
          </cell>
          <cell r="G353">
            <v>346912.49600000004</v>
          </cell>
          <cell r="H353">
            <v>446151.53</v>
          </cell>
          <cell r="I353">
            <v>3623924.8854130441</v>
          </cell>
          <cell r="J353">
            <v>54619795.872945398</v>
          </cell>
        </row>
        <row r="354">
          <cell r="C354" t="str">
            <v>L¾p dùng vµ th¸o dì cÇu t¹m</v>
          </cell>
          <cell r="D354" t="str">
            <v>TÊn</v>
          </cell>
          <cell r="E354">
            <v>15.071999999999999</v>
          </cell>
          <cell r="F354">
            <v>278999.99999999994</v>
          </cell>
          <cell r="G354">
            <v>218652</v>
          </cell>
          <cell r="H354">
            <v>543277.45000000007</v>
          </cell>
          <cell r="I354">
            <v>2200391.9957527202</v>
          </cell>
          <cell r="J354">
            <v>33164308.159984995</v>
          </cell>
        </row>
        <row r="355">
          <cell r="C355" t="str">
            <v>L¾p ®Æt vµ th¸o dì rä ®¸</v>
          </cell>
          <cell r="D355" t="str">
            <v>Rä</v>
          </cell>
          <cell r="E355">
            <v>210</v>
          </cell>
          <cell r="F355">
            <v>167311.23357142857</v>
          </cell>
          <cell r="G355">
            <v>63119.520000000004</v>
          </cell>
          <cell r="H355">
            <v>0</v>
          </cell>
          <cell r="I355">
            <v>498735.7040999615</v>
          </cell>
          <cell r="J355">
            <v>104734497.86099191</v>
          </cell>
        </row>
        <row r="356">
          <cell r="C356" t="str">
            <v xml:space="preserve">§¾p ®Êt nÒn ®­êng </v>
          </cell>
          <cell r="D356" t="str">
            <v>m3</v>
          </cell>
          <cell r="E356">
            <v>3750</v>
          </cell>
          <cell r="F356">
            <v>5714.2857142857138</v>
          </cell>
          <cell r="G356">
            <v>6287.7246742857133</v>
          </cell>
          <cell r="H356">
            <v>16215.547368</v>
          </cell>
          <cell r="I356">
            <v>60797.097711059716</v>
          </cell>
          <cell r="J356">
            <v>227989116.41647393</v>
          </cell>
        </row>
        <row r="357">
          <cell r="C357" t="str">
            <v>Mãng cÊp phèi ®¸ d¨m lo¹i 1</v>
          </cell>
          <cell r="D357" t="str">
            <v>m3</v>
          </cell>
          <cell r="E357">
            <v>206.25</v>
          </cell>
          <cell r="F357">
            <v>211603.89028571427</v>
          </cell>
          <cell r="G357">
            <v>675.13600000000008</v>
          </cell>
          <cell r="H357">
            <v>7602.8820839999989</v>
          </cell>
          <cell r="I357">
            <v>256047.42392078004</v>
          </cell>
          <cell r="J357">
            <v>52809781.183660887</v>
          </cell>
        </row>
        <row r="358">
          <cell r="C358" t="str">
            <v>cÇu s¾t km408+395.13</v>
          </cell>
          <cell r="D358">
            <v>2211272101.7826304</v>
          </cell>
          <cell r="E358">
            <v>2211272101.7826304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2211272101.7826304</v>
          </cell>
        </row>
        <row r="359">
          <cell r="C359" t="str">
            <v>1. DÇm BTCT D¦L L=24m</v>
          </cell>
          <cell r="D359">
            <v>528800000</v>
          </cell>
          <cell r="E359">
            <v>528800000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528800000</v>
          </cell>
        </row>
        <row r="360">
          <cell r="C360" t="str">
            <v>DÇm BTCT D¦L L=24m</v>
          </cell>
          <cell r="D360" t="str">
            <v>DÇm</v>
          </cell>
          <cell r="E360">
            <v>4</v>
          </cell>
          <cell r="F360" t="e">
            <v>#N/A</v>
          </cell>
          <cell r="G360" t="e">
            <v>#N/A</v>
          </cell>
          <cell r="H360" t="e">
            <v>#N/A</v>
          </cell>
          <cell r="I360">
            <v>100000000</v>
          </cell>
          <cell r="J360">
            <v>400000000</v>
          </cell>
        </row>
        <row r="361">
          <cell r="C361" t="str">
            <v>Lao l¾p dÇm BTCT D¦L L=24m</v>
          </cell>
          <cell r="D361" t="str">
            <v>DÇm</v>
          </cell>
          <cell r="E361">
            <v>4</v>
          </cell>
          <cell r="F361" t="e">
            <v>#N/A</v>
          </cell>
          <cell r="G361" t="e">
            <v>#N/A</v>
          </cell>
          <cell r="H361" t="e">
            <v>#N/A</v>
          </cell>
          <cell r="I361">
            <v>28000000</v>
          </cell>
          <cell r="J361">
            <v>112000000</v>
          </cell>
        </row>
        <row r="362">
          <cell r="C362" t="str">
            <v>Mua vµ l¾p ®Æt gèi cÇu b»ng cao su</v>
          </cell>
          <cell r="D362" t="str">
            <v>Gèi</v>
          </cell>
          <cell r="E362">
            <v>8</v>
          </cell>
          <cell r="F362">
            <v>1581785.4</v>
          </cell>
          <cell r="G362">
            <v>30683.100000000002</v>
          </cell>
          <cell r="H362">
            <v>0</v>
          </cell>
          <cell r="I362">
            <v>2100000</v>
          </cell>
          <cell r="J362">
            <v>16800000</v>
          </cell>
        </row>
        <row r="363">
          <cell r="C363" t="str">
            <v>2. Líp phñ mÆt cÇu</v>
          </cell>
          <cell r="D363">
            <v>0</v>
          </cell>
          <cell r="E363">
            <v>43209530.30685392</v>
          </cell>
          <cell r="F363">
            <v>0</v>
          </cell>
          <cell r="G363">
            <v>43209530.30685392</v>
          </cell>
          <cell r="H363">
            <v>0</v>
          </cell>
          <cell r="I363">
            <v>0</v>
          </cell>
          <cell r="J363">
            <v>43209530.30685392</v>
          </cell>
        </row>
        <row r="364">
          <cell r="C364" t="str">
            <v>Bª t«ng t¹o dèc M300</v>
          </cell>
          <cell r="D364" t="str">
            <v>m3</v>
          </cell>
          <cell r="E364">
            <v>19.2</v>
          </cell>
          <cell r="F364">
            <v>574369.22931885719</v>
          </cell>
          <cell r="G364">
            <v>40910.799999999996</v>
          </cell>
          <cell r="H364">
            <v>12642.59325</v>
          </cell>
          <cell r="I364">
            <v>983321.19550532626</v>
          </cell>
          <cell r="J364">
            <v>18879766.953702264</v>
          </cell>
        </row>
        <row r="365">
          <cell r="C365" t="str">
            <v>BTN h¹t mÞn dµy 5cm</v>
          </cell>
          <cell r="D365" t="str">
            <v>m2</v>
          </cell>
          <cell r="E365">
            <v>192</v>
          </cell>
          <cell r="F365">
            <v>42468.434871299731</v>
          </cell>
          <cell r="G365">
            <v>329.74254000000002</v>
          </cell>
          <cell r="H365">
            <v>2021.9958464000001</v>
          </cell>
          <cell r="I365">
            <v>57176.14270663201</v>
          </cell>
          <cell r="J365">
            <v>10977819.399673346</v>
          </cell>
        </row>
        <row r="366">
          <cell r="C366" t="str">
            <v>Cèt thÐp c¸c lo¹i</v>
          </cell>
          <cell r="D366" t="str">
            <v>TÊn</v>
          </cell>
          <cell r="E366">
            <v>1.92</v>
          </cell>
          <cell r="F366">
            <v>4911215.3371428577</v>
          </cell>
          <cell r="G366">
            <v>159406.01</v>
          </cell>
          <cell r="H366">
            <v>99583.053999999989</v>
          </cell>
          <cell r="I366">
            <v>6954137.4757699519</v>
          </cell>
          <cell r="J366">
            <v>13351943.953478307</v>
          </cell>
        </row>
        <row r="367">
          <cell r="C367" t="str">
            <v>3. Lan can tay vÞn b»ng BTCT</v>
          </cell>
          <cell r="D367" t="str">
            <v>md</v>
          </cell>
          <cell r="E367">
            <v>67.08</v>
          </cell>
          <cell r="F367">
            <v>450000</v>
          </cell>
          <cell r="G367">
            <v>30186000</v>
          </cell>
          <cell r="H367">
            <v>450000</v>
          </cell>
          <cell r="I367">
            <v>450000</v>
          </cell>
          <cell r="J367">
            <v>30186000</v>
          </cell>
        </row>
        <row r="368">
          <cell r="C368" t="str">
            <v>4. B¶n dÉn KT(300x220x20)cm</v>
          </cell>
          <cell r="D368" t="str">
            <v>b¶n</v>
          </cell>
          <cell r="E368">
            <v>8</v>
          </cell>
          <cell r="F368">
            <v>2200000</v>
          </cell>
          <cell r="G368">
            <v>17600000</v>
          </cell>
          <cell r="H368">
            <v>2200000</v>
          </cell>
          <cell r="I368">
            <v>2200000</v>
          </cell>
          <cell r="J368">
            <v>17600000</v>
          </cell>
        </row>
        <row r="369">
          <cell r="C369" t="str">
            <v>5. Khe co d·n cao su</v>
          </cell>
          <cell r="D369" t="str">
            <v>md</v>
          </cell>
          <cell r="E369">
            <v>16</v>
          </cell>
          <cell r="F369">
            <v>2500000</v>
          </cell>
          <cell r="G369">
            <v>40000000</v>
          </cell>
          <cell r="H369">
            <v>2500000</v>
          </cell>
          <cell r="I369">
            <v>2500000</v>
          </cell>
          <cell r="J369">
            <v>40000000</v>
          </cell>
        </row>
        <row r="370">
          <cell r="C370" t="str">
            <v>6. T­êng hé lan mÒm</v>
          </cell>
          <cell r="D370" t="str">
            <v>md</v>
          </cell>
          <cell r="E370">
            <v>40</v>
          </cell>
          <cell r="F370">
            <v>450000</v>
          </cell>
          <cell r="G370">
            <v>18000000</v>
          </cell>
          <cell r="H370">
            <v>450000</v>
          </cell>
          <cell r="I370">
            <v>450000</v>
          </cell>
          <cell r="J370">
            <v>18000000</v>
          </cell>
        </row>
        <row r="371">
          <cell r="C371" t="str">
            <v>7. Mè cÇu</v>
          </cell>
          <cell r="D371">
            <v>0</v>
          </cell>
          <cell r="E371">
            <v>755522391.79937518</v>
          </cell>
          <cell r="F371">
            <v>0</v>
          </cell>
          <cell r="G371">
            <v>755522391.79937518</v>
          </cell>
          <cell r="H371">
            <v>0</v>
          </cell>
          <cell r="I371">
            <v>0</v>
          </cell>
          <cell r="J371">
            <v>755522391.79937518</v>
          </cell>
        </row>
        <row r="372">
          <cell r="C372" t="str">
            <v>Bª t«ng M300</v>
          </cell>
          <cell r="D372" t="str">
            <v>m3</v>
          </cell>
          <cell r="E372">
            <v>228.56</v>
          </cell>
          <cell r="F372">
            <v>563323.6672165714</v>
          </cell>
          <cell r="G372">
            <v>83931.68</v>
          </cell>
          <cell r="H372">
            <v>50524.219980000002</v>
          </cell>
          <cell r="I372">
            <v>1211661.7359944407</v>
          </cell>
          <cell r="J372">
            <v>276937406.37888938</v>
          </cell>
        </row>
        <row r="373">
          <cell r="C373" t="str">
            <v>Bª t«ng M250</v>
          </cell>
          <cell r="D373" t="str">
            <v>m3</v>
          </cell>
          <cell r="E373">
            <v>52.61</v>
          </cell>
          <cell r="F373">
            <v>467896.36724971433</v>
          </cell>
          <cell r="G373">
            <v>44651.040000000001</v>
          </cell>
          <cell r="H373">
            <v>50524.219980000002</v>
          </cell>
          <cell r="I373">
            <v>913830.47055423819</v>
          </cell>
          <cell r="J373">
            <v>48076621.05585847</v>
          </cell>
        </row>
        <row r="374">
          <cell r="C374" t="str">
            <v>Bª t«ng lãt mãng M100 ®¸ 4x6</v>
          </cell>
          <cell r="D374" t="str">
            <v>m3</v>
          </cell>
          <cell r="E374">
            <v>7.2</v>
          </cell>
          <cell r="F374">
            <v>261846.0050055357</v>
          </cell>
          <cell r="G374">
            <v>22898.699999999997</v>
          </cell>
          <cell r="H374">
            <v>12040.565000000001</v>
          </cell>
          <cell r="I374">
            <v>476409.41943829454</v>
          </cell>
          <cell r="J374">
            <v>3430147.8199557206</v>
          </cell>
        </row>
        <row r="375">
          <cell r="C375" t="str">
            <v>Cèt thÐp c¸c lo¹i</v>
          </cell>
          <cell r="D375" t="str">
            <v>TÊn</v>
          </cell>
          <cell r="E375">
            <v>19.681999999999999</v>
          </cell>
          <cell r="F375">
            <v>4932735.3371428577</v>
          </cell>
          <cell r="G375">
            <v>179831.68000000002</v>
          </cell>
          <cell r="H375">
            <v>210581.53</v>
          </cell>
          <cell r="I375">
            <v>7224454.8297665929</v>
          </cell>
          <cell r="J375">
            <v>142191719.95946607</v>
          </cell>
        </row>
        <row r="376">
          <cell r="C376" t="str">
            <v>§¸ héc x©y tø nãn M100</v>
          </cell>
          <cell r="D376" t="str">
            <v>m3</v>
          </cell>
          <cell r="E376">
            <v>61.23</v>
          </cell>
          <cell r="F376">
            <v>278810.8254982286</v>
          </cell>
          <cell r="G376">
            <v>35358.619999999995</v>
          </cell>
          <cell r="H376">
            <v>0</v>
          </cell>
          <cell r="I376">
            <v>488783.70716064883</v>
          </cell>
          <cell r="J376">
            <v>29928226.389446527</v>
          </cell>
        </row>
        <row r="377">
          <cell r="C377" t="str">
            <v>§¸ héc x©y taluy v÷a M100</v>
          </cell>
          <cell r="D377" t="str">
            <v>m3</v>
          </cell>
          <cell r="E377">
            <v>80</v>
          </cell>
          <cell r="F377">
            <v>248531.96105274287</v>
          </cell>
          <cell r="G377">
            <v>31998.09</v>
          </cell>
          <cell r="H377">
            <v>0</v>
          </cell>
          <cell r="I377">
            <v>437566.59880956577</v>
          </cell>
          <cell r="J377">
            <v>35005327.904765263</v>
          </cell>
        </row>
        <row r="378">
          <cell r="C378" t="str">
            <v>§¸ héc x©y mãng, ch©n khay M100</v>
          </cell>
          <cell r="D378" t="str">
            <v>m3</v>
          </cell>
          <cell r="E378">
            <v>56.14</v>
          </cell>
          <cell r="F378">
            <v>248531.96105274287</v>
          </cell>
          <cell r="G378">
            <v>27907.01</v>
          </cell>
          <cell r="H378">
            <v>0</v>
          </cell>
          <cell r="I378">
            <v>421653.28258626495</v>
          </cell>
          <cell r="J378">
            <v>23671615.284392916</v>
          </cell>
        </row>
        <row r="379">
          <cell r="C379" t="str">
            <v xml:space="preserve">D¨m s¹n ®Öm </v>
          </cell>
          <cell r="D379" t="str">
            <v>m3</v>
          </cell>
          <cell r="E379">
            <v>60.23</v>
          </cell>
          <cell r="F379">
            <v>135855.41509523807</v>
          </cell>
          <cell r="G379">
            <v>30115.26</v>
          </cell>
          <cell r="H379">
            <v>0</v>
          </cell>
          <cell r="I379">
            <v>288292.40124649595</v>
          </cell>
          <cell r="J379">
            <v>17363851.32707645</v>
          </cell>
        </row>
        <row r="380">
          <cell r="C380" t="str">
            <v xml:space="preserve">§µo mãng ®Êt cÊp 3 </v>
          </cell>
          <cell r="D380" t="str">
            <v>m3</v>
          </cell>
          <cell r="E380">
            <v>2006.32</v>
          </cell>
          <cell r="F380">
            <v>0</v>
          </cell>
          <cell r="G380">
            <v>5890.0582800000002</v>
          </cell>
          <cell r="H380">
            <v>2404.6233119999997</v>
          </cell>
          <cell r="I380">
            <v>26458.435658106639</v>
          </cell>
          <cell r="J380">
            <v>53084088.629572511</v>
          </cell>
        </row>
        <row r="381">
          <cell r="C381" t="str">
            <v>§¾p ®Êt cÊp 3</v>
          </cell>
          <cell r="D381" t="str">
            <v>m3</v>
          </cell>
          <cell r="E381">
            <v>1847.86</v>
          </cell>
          <cell r="F381">
            <v>0</v>
          </cell>
          <cell r="G381">
            <v>9298.26</v>
          </cell>
          <cell r="H381">
            <v>0</v>
          </cell>
          <cell r="I381">
            <v>36167.992732107356</v>
          </cell>
          <cell r="J381">
            <v>66833387.049951896</v>
          </cell>
        </row>
        <row r="382">
          <cell r="C382" t="str">
            <v>Thi c«ng mè</v>
          </cell>
          <cell r="D382" t="str">
            <v>TB</v>
          </cell>
          <cell r="E382">
            <v>59000000</v>
          </cell>
          <cell r="F382">
            <v>59000000</v>
          </cell>
          <cell r="G382">
            <v>0</v>
          </cell>
          <cell r="H382">
            <v>0</v>
          </cell>
          <cell r="I382">
            <v>0</v>
          </cell>
          <cell r="J382">
            <v>59000000</v>
          </cell>
        </row>
        <row r="383">
          <cell r="C383" t="str">
            <v xml:space="preserve">8. Cäc BTCT (35x35)cm </v>
          </cell>
          <cell r="D383" t="str">
            <v>md</v>
          </cell>
          <cell r="E383">
            <v>704</v>
          </cell>
          <cell r="F383">
            <v>400000</v>
          </cell>
          <cell r="G383">
            <v>281600000</v>
          </cell>
          <cell r="H383">
            <v>400000</v>
          </cell>
          <cell r="I383">
            <v>400000</v>
          </cell>
          <cell r="J383">
            <v>281600000</v>
          </cell>
        </row>
        <row r="384">
          <cell r="C384" t="str">
            <v>9. H¹ng môc kh¸c</v>
          </cell>
          <cell r="D384" t="str">
            <v>TB</v>
          </cell>
          <cell r="E384">
            <v>0</v>
          </cell>
          <cell r="F384">
            <v>43000000</v>
          </cell>
          <cell r="G384">
            <v>0</v>
          </cell>
          <cell r="H384">
            <v>43000000</v>
          </cell>
          <cell r="I384">
            <v>0</v>
          </cell>
          <cell r="J384">
            <v>43000000</v>
          </cell>
        </row>
        <row r="385">
          <cell r="C385" t="str">
            <v>§¾p ®Êt ®ª quai</v>
          </cell>
          <cell r="D385" t="str">
            <v>m3</v>
          </cell>
          <cell r="E385">
            <v>150</v>
          </cell>
          <cell r="F385">
            <v>0</v>
          </cell>
          <cell r="G385">
            <v>29528.04</v>
          </cell>
          <cell r="H385">
            <v>0</v>
          </cell>
          <cell r="I385">
            <v>137828.35964320746</v>
          </cell>
          <cell r="J385">
            <v>20674253.94648112</v>
          </cell>
        </row>
        <row r="386">
          <cell r="C386" t="str">
            <v>M¸y b¬m n­íc</v>
          </cell>
          <cell r="D386" t="str">
            <v>Ca</v>
          </cell>
          <cell r="E386">
            <v>30</v>
          </cell>
          <cell r="F386">
            <v>0</v>
          </cell>
          <cell r="G386">
            <v>0</v>
          </cell>
          <cell r="H386">
            <v>466499</v>
          </cell>
          <cell r="I386">
            <v>625657.55711489427</v>
          </cell>
          <cell r="J386">
            <v>18769726.713446829</v>
          </cell>
        </row>
        <row r="387">
          <cell r="C387" t="str">
            <v>Mua vµ l¾p ®Æt biÓn b¸o ®­êng bé</v>
          </cell>
          <cell r="D387" t="str">
            <v>Bé</v>
          </cell>
          <cell r="E387">
            <v>4</v>
          </cell>
          <cell r="F387">
            <v>594310.03418620001</v>
          </cell>
          <cell r="G387">
            <v>9170.9856</v>
          </cell>
          <cell r="H387">
            <v>2246.2963200000004</v>
          </cell>
          <cell r="I387">
            <v>860000</v>
          </cell>
          <cell r="J387">
            <v>3440000</v>
          </cell>
        </row>
        <row r="388">
          <cell r="C388" t="str">
            <v>10. Ph¸ dì cÇu cò</v>
          </cell>
          <cell r="D388">
            <v>18627330.056326333</v>
          </cell>
          <cell r="E388">
            <v>18627330.056326333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18627330.056326333</v>
          </cell>
        </row>
        <row r="389">
          <cell r="C389" t="str">
            <v>§Ëp bá bª t«ng cÇu cò</v>
          </cell>
          <cell r="D389" t="str">
            <v>m3</v>
          </cell>
          <cell r="E389">
            <v>20.29</v>
          </cell>
          <cell r="F389">
            <v>0</v>
          </cell>
          <cell r="G389">
            <v>68671.7</v>
          </cell>
          <cell r="H389">
            <v>0</v>
          </cell>
          <cell r="I389">
            <v>267116.37946255063</v>
          </cell>
          <cell r="J389">
            <v>5419791.3392951516</v>
          </cell>
        </row>
        <row r="390">
          <cell r="C390" t="str">
            <v>§Ëp bá ®¸ héc x©y cò</v>
          </cell>
          <cell r="D390" t="str">
            <v>m3</v>
          </cell>
          <cell r="E390">
            <v>27</v>
          </cell>
          <cell r="F390">
            <v>0</v>
          </cell>
          <cell r="G390">
            <v>22208.720000000001</v>
          </cell>
          <cell r="H390">
            <v>0</v>
          </cell>
          <cell r="I390">
            <v>86386.573783633401</v>
          </cell>
          <cell r="J390">
            <v>2332437.4921581019</v>
          </cell>
        </row>
        <row r="391">
          <cell r="C391" t="str">
            <v>Th¸o dì thÐp cÇu cò</v>
          </cell>
          <cell r="D391" t="str">
            <v>TÊn</v>
          </cell>
          <cell r="E391">
            <v>5.6519999999999992</v>
          </cell>
          <cell r="F391">
            <v>215999.99999999997</v>
          </cell>
          <cell r="G391">
            <v>218652</v>
          </cell>
          <cell r="H391">
            <v>543277.45000000007</v>
          </cell>
          <cell r="I391">
            <v>1924115.5741105948</v>
          </cell>
          <cell r="J391">
            <v>10875101.224873081</v>
          </cell>
        </row>
        <row r="392">
          <cell r="C392" t="str">
            <v>11. TuyÕn tr¸nh</v>
          </cell>
          <cell r="D392">
            <v>0</v>
          </cell>
          <cell r="E392">
            <v>434726849.62007487</v>
          </cell>
          <cell r="F392">
            <v>0</v>
          </cell>
          <cell r="G392">
            <v>434726849.62007487</v>
          </cell>
          <cell r="H392">
            <v>0</v>
          </cell>
          <cell r="I392">
            <v>0</v>
          </cell>
          <cell r="J392">
            <v>434726849.62007487</v>
          </cell>
        </row>
        <row r="393">
          <cell r="C393" t="str">
            <v>DÇm I500 lµm cÇu t¹m</v>
          </cell>
          <cell r="D393" t="str">
            <v>TÊn</v>
          </cell>
          <cell r="E393">
            <v>15.071999999999999</v>
          </cell>
          <cell r="F393">
            <v>999886.30761904758</v>
          </cell>
          <cell r="G393">
            <v>346912.49600000004</v>
          </cell>
          <cell r="H393">
            <v>446151.53</v>
          </cell>
          <cell r="I393">
            <v>3623924.8854130441</v>
          </cell>
          <cell r="J393">
            <v>54619795.872945398</v>
          </cell>
        </row>
        <row r="394">
          <cell r="C394" t="str">
            <v>L¾p dùng vµ th¸o dì cÇu t¹m</v>
          </cell>
          <cell r="D394" t="str">
            <v>TÊn</v>
          </cell>
          <cell r="E394">
            <v>15.071999999999999</v>
          </cell>
          <cell r="F394">
            <v>278999.99999999994</v>
          </cell>
          <cell r="G394">
            <v>218652</v>
          </cell>
          <cell r="H394">
            <v>543277.45000000007</v>
          </cell>
          <cell r="I394">
            <v>2200391.9957527202</v>
          </cell>
          <cell r="J394">
            <v>33164308.159984995</v>
          </cell>
        </row>
        <row r="395">
          <cell r="C395" t="str">
            <v>L¾p ®Æt vµ th¸o dì rä ®¸</v>
          </cell>
          <cell r="D395" t="str">
            <v>Rä</v>
          </cell>
          <cell r="E395">
            <v>210</v>
          </cell>
          <cell r="F395">
            <v>167311.23357142857</v>
          </cell>
          <cell r="G395">
            <v>63119.520000000004</v>
          </cell>
          <cell r="H395">
            <v>0</v>
          </cell>
          <cell r="I395">
            <v>498735.7040999615</v>
          </cell>
          <cell r="J395">
            <v>104734497.86099191</v>
          </cell>
        </row>
        <row r="396">
          <cell r="C396" t="str">
            <v xml:space="preserve">§¾p ®Êt nÒn ®­êng </v>
          </cell>
          <cell r="D396" t="str">
            <v>m3</v>
          </cell>
          <cell r="E396">
            <v>3150</v>
          </cell>
          <cell r="F396">
            <v>5714.2857142857138</v>
          </cell>
          <cell r="G396">
            <v>6287.7246742857133</v>
          </cell>
          <cell r="H396">
            <v>16215.547368</v>
          </cell>
          <cell r="I396">
            <v>60797.097711059716</v>
          </cell>
          <cell r="J396">
            <v>191510857.78983811</v>
          </cell>
        </row>
        <row r="397">
          <cell r="C397" t="str">
            <v>Mãng cÊp phèi ®¸ d¨m lo¹i 1</v>
          </cell>
          <cell r="D397" t="str">
            <v>m3</v>
          </cell>
          <cell r="E397">
            <v>198</v>
          </cell>
          <cell r="F397">
            <v>211603.89028571427</v>
          </cell>
          <cell r="G397">
            <v>675.13600000000008</v>
          </cell>
          <cell r="H397">
            <v>7602.8820839999989</v>
          </cell>
          <cell r="I397">
            <v>256047.42392078004</v>
          </cell>
          <cell r="J397">
            <v>50697389.936314449</v>
          </cell>
        </row>
        <row r="398">
          <cell r="C398" t="str">
            <v>cÇu trµn km411+677.98</v>
          </cell>
          <cell r="D398">
            <v>3161853982.2899737</v>
          </cell>
          <cell r="E398">
            <v>3161853982.2899737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3161853982.2899737</v>
          </cell>
        </row>
        <row r="399">
          <cell r="C399" t="str">
            <v>1. DÇm BTCT D¦L L=33m</v>
          </cell>
          <cell r="D399">
            <v>664800000</v>
          </cell>
          <cell r="E399">
            <v>664800000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664800000</v>
          </cell>
        </row>
        <row r="400">
          <cell r="C400" t="str">
            <v>DÇm BTCT D¦L L=33m</v>
          </cell>
          <cell r="D400" t="str">
            <v>DÇm</v>
          </cell>
          <cell r="E400">
            <v>4</v>
          </cell>
          <cell r="F400" t="e">
            <v>#N/A</v>
          </cell>
          <cell r="G400" t="e">
            <v>#N/A</v>
          </cell>
          <cell r="H400" t="e">
            <v>#N/A</v>
          </cell>
          <cell r="I400">
            <v>130000000</v>
          </cell>
          <cell r="J400">
            <v>520000000</v>
          </cell>
        </row>
        <row r="401">
          <cell r="C401" t="str">
            <v>Lao l¾p dÇm BTCT L=33m</v>
          </cell>
          <cell r="D401" t="str">
            <v>DÇm</v>
          </cell>
          <cell r="E401">
            <v>4</v>
          </cell>
          <cell r="F401" t="e">
            <v>#N/A</v>
          </cell>
          <cell r="G401" t="e">
            <v>#N/A</v>
          </cell>
          <cell r="H401" t="e">
            <v>#N/A</v>
          </cell>
          <cell r="I401">
            <v>32000000</v>
          </cell>
          <cell r="J401">
            <v>128000000</v>
          </cell>
        </row>
        <row r="402">
          <cell r="C402" t="str">
            <v>Mua vµ l¾p ®Æt gèi cÇu b»ng cao su</v>
          </cell>
          <cell r="D402" t="str">
            <v>Gèi</v>
          </cell>
          <cell r="E402">
            <v>8</v>
          </cell>
          <cell r="F402">
            <v>1581785.4</v>
          </cell>
          <cell r="G402">
            <v>30683.100000000002</v>
          </cell>
          <cell r="H402">
            <v>0</v>
          </cell>
          <cell r="I402">
            <v>2100000</v>
          </cell>
          <cell r="J402">
            <v>16800000</v>
          </cell>
        </row>
        <row r="403">
          <cell r="C403" t="str">
            <v>2. Líp phñ mÆt cÇu</v>
          </cell>
          <cell r="D403">
            <v>0</v>
          </cell>
          <cell r="E403">
            <v>59413104.171924137</v>
          </cell>
          <cell r="F403">
            <v>0</v>
          </cell>
          <cell r="G403">
            <v>59413104.171924137</v>
          </cell>
          <cell r="H403">
            <v>0</v>
          </cell>
          <cell r="I403">
            <v>0</v>
          </cell>
          <cell r="J403">
            <v>59413104.171924137</v>
          </cell>
        </row>
        <row r="404">
          <cell r="C404" t="str">
            <v>Bª t«ng t¹o dèc M300</v>
          </cell>
          <cell r="D404" t="str">
            <v>m3</v>
          </cell>
          <cell r="E404">
            <v>26.4</v>
          </cell>
          <cell r="F404">
            <v>574369.22931885719</v>
          </cell>
          <cell r="G404">
            <v>40910.799999999996</v>
          </cell>
          <cell r="H404">
            <v>12642.59325</v>
          </cell>
          <cell r="I404">
            <v>983321.19550532626</v>
          </cell>
          <cell r="J404">
            <v>25959679.561340611</v>
          </cell>
        </row>
        <row r="405">
          <cell r="C405" t="str">
            <v>BTN h¹t mÞn dµy 5cm</v>
          </cell>
          <cell r="D405" t="str">
            <v>m2</v>
          </cell>
          <cell r="E405">
            <v>264</v>
          </cell>
          <cell r="F405">
            <v>42468.434871299731</v>
          </cell>
          <cell r="G405">
            <v>329.74254000000002</v>
          </cell>
          <cell r="H405">
            <v>2021.9958464000001</v>
          </cell>
          <cell r="I405">
            <v>57176.14270663201</v>
          </cell>
          <cell r="J405">
            <v>15094501.67455085</v>
          </cell>
        </row>
        <row r="406">
          <cell r="C406" t="str">
            <v>Cèt thÐp c¸c lo¹i</v>
          </cell>
          <cell r="D406" t="str">
            <v>TÊn</v>
          </cell>
          <cell r="E406">
            <v>2.64</v>
          </cell>
          <cell r="F406">
            <v>4911215.3371428577</v>
          </cell>
          <cell r="G406">
            <v>159406.01</v>
          </cell>
          <cell r="H406">
            <v>99583.053999999989</v>
          </cell>
          <cell r="I406">
            <v>6954137.4757699519</v>
          </cell>
          <cell r="J406">
            <v>18358922.936032675</v>
          </cell>
        </row>
        <row r="407">
          <cell r="C407" t="str">
            <v>3. Lan can tay vÞn b»ng BTCT</v>
          </cell>
          <cell r="D407" t="str">
            <v>md</v>
          </cell>
          <cell r="E407">
            <v>91.88</v>
          </cell>
          <cell r="F407">
            <v>450000</v>
          </cell>
          <cell r="G407">
            <v>41346000</v>
          </cell>
          <cell r="H407">
            <v>450000</v>
          </cell>
          <cell r="I407">
            <v>450000</v>
          </cell>
          <cell r="J407">
            <v>41346000</v>
          </cell>
        </row>
        <row r="408">
          <cell r="C408" t="str">
            <v>4. B¶n dÉn KT(300x220x20)cm</v>
          </cell>
          <cell r="D408" t="str">
            <v>b¶n</v>
          </cell>
          <cell r="E408">
            <v>8</v>
          </cell>
          <cell r="F408">
            <v>2200000</v>
          </cell>
          <cell r="G408">
            <v>17600000</v>
          </cell>
          <cell r="H408">
            <v>2200000</v>
          </cell>
          <cell r="I408">
            <v>2200000</v>
          </cell>
          <cell r="J408">
            <v>17600000</v>
          </cell>
        </row>
        <row r="409">
          <cell r="C409" t="str">
            <v>5. Khe co d·n cao su</v>
          </cell>
          <cell r="D409" t="str">
            <v>md</v>
          </cell>
          <cell r="E409">
            <v>16</v>
          </cell>
          <cell r="F409">
            <v>2500000</v>
          </cell>
          <cell r="G409">
            <v>40000000</v>
          </cell>
          <cell r="H409">
            <v>2500000</v>
          </cell>
          <cell r="I409">
            <v>2500000</v>
          </cell>
          <cell r="J409">
            <v>40000000</v>
          </cell>
        </row>
        <row r="410">
          <cell r="C410" t="str">
            <v>6. T­êng hé lan mÒm</v>
          </cell>
          <cell r="D410" t="str">
            <v>md</v>
          </cell>
          <cell r="E410">
            <v>40</v>
          </cell>
          <cell r="F410">
            <v>450000</v>
          </cell>
          <cell r="G410">
            <v>18000000</v>
          </cell>
          <cell r="H410">
            <v>450000</v>
          </cell>
          <cell r="I410">
            <v>450000</v>
          </cell>
          <cell r="J410">
            <v>18000000</v>
          </cell>
        </row>
        <row r="411">
          <cell r="C411" t="str">
            <v>7. Mè cÇu</v>
          </cell>
          <cell r="D411">
            <v>0</v>
          </cell>
          <cell r="E411">
            <v>1674162293.0241559</v>
          </cell>
          <cell r="F411">
            <v>0</v>
          </cell>
          <cell r="G411">
            <v>1674162293.0241559</v>
          </cell>
          <cell r="H411">
            <v>0</v>
          </cell>
          <cell r="I411">
            <v>0</v>
          </cell>
          <cell r="J411">
            <v>1674162293.0241559</v>
          </cell>
        </row>
        <row r="412">
          <cell r="C412" t="str">
            <v>Bª t«ng M300</v>
          </cell>
          <cell r="D412" t="str">
            <v>m3</v>
          </cell>
          <cell r="E412">
            <v>404.1</v>
          </cell>
          <cell r="F412">
            <v>563323.6672165714</v>
          </cell>
          <cell r="G412">
            <v>83931.68</v>
          </cell>
          <cell r="H412">
            <v>50524.219980000002</v>
          </cell>
          <cell r="I412">
            <v>1211661.7359944407</v>
          </cell>
          <cell r="J412">
            <v>489632507.5153535</v>
          </cell>
        </row>
        <row r="413">
          <cell r="C413" t="str">
            <v>Bª t«ng M250</v>
          </cell>
          <cell r="D413" t="str">
            <v>m3</v>
          </cell>
          <cell r="E413">
            <v>78.819999999999993</v>
          </cell>
          <cell r="F413">
            <v>467896.36724971433</v>
          </cell>
          <cell r="G413">
            <v>44651.040000000001</v>
          </cell>
          <cell r="H413">
            <v>50524.219980000002</v>
          </cell>
          <cell r="I413">
            <v>913830.47055423819</v>
          </cell>
          <cell r="J413">
            <v>72028117.689085051</v>
          </cell>
        </row>
        <row r="414">
          <cell r="C414" t="str">
            <v>Bª t«ng lãt mãng M100 ®¸ 4x6</v>
          </cell>
          <cell r="D414" t="str">
            <v>m3</v>
          </cell>
          <cell r="E414">
            <v>11.46</v>
          </cell>
          <cell r="F414">
            <v>261846.0050055357</v>
          </cell>
          <cell r="G414">
            <v>22898.699999999997</v>
          </cell>
          <cell r="H414">
            <v>12040.565000000001</v>
          </cell>
          <cell r="I414">
            <v>476409.41943829454</v>
          </cell>
          <cell r="J414">
            <v>5459651.9467628561</v>
          </cell>
        </row>
        <row r="415">
          <cell r="C415" t="str">
            <v>Cèt thÐp c¸c lo¹i</v>
          </cell>
          <cell r="D415" t="str">
            <v>TÊn</v>
          </cell>
          <cell r="E415">
            <v>33.804000000000002</v>
          </cell>
          <cell r="F415">
            <v>4932735.3371428577</v>
          </cell>
          <cell r="G415">
            <v>179831.68000000002</v>
          </cell>
          <cell r="H415">
            <v>210581.53</v>
          </cell>
          <cell r="I415">
            <v>7224454.8297665929</v>
          </cell>
          <cell r="J415">
            <v>244215471.06542993</v>
          </cell>
        </row>
        <row r="416">
          <cell r="C416" t="str">
            <v>T­êng ch¾n bª t«ng h=4m</v>
          </cell>
          <cell r="D416" t="str">
            <v>md</v>
          </cell>
          <cell r="E416">
            <v>8200000</v>
          </cell>
          <cell r="F416">
            <v>0</v>
          </cell>
          <cell r="G416">
            <v>8200000</v>
          </cell>
          <cell r="H416">
            <v>0</v>
          </cell>
          <cell r="I416">
            <v>8200000</v>
          </cell>
          <cell r="J416">
            <v>0</v>
          </cell>
        </row>
        <row r="417">
          <cell r="C417" t="str">
            <v>§¸ héc x©y tø nãn M100</v>
          </cell>
          <cell r="D417" t="str">
            <v>m3</v>
          </cell>
          <cell r="E417">
            <v>719.06</v>
          </cell>
          <cell r="F417">
            <v>278810.8254982286</v>
          </cell>
          <cell r="G417">
            <v>35358.619999999995</v>
          </cell>
          <cell r="H417">
            <v>0</v>
          </cell>
          <cell r="I417">
            <v>488783.70716064883</v>
          </cell>
          <cell r="J417">
            <v>351464812.47093612</v>
          </cell>
        </row>
        <row r="418">
          <cell r="C418" t="str">
            <v>§¸ héc x©y taluy v÷a M100</v>
          </cell>
          <cell r="D418" t="str">
            <v>m3</v>
          </cell>
          <cell r="E418">
            <v>99</v>
          </cell>
          <cell r="F418">
            <v>248531.96105274287</v>
          </cell>
          <cell r="G418">
            <v>31998.09</v>
          </cell>
          <cell r="H418">
            <v>0</v>
          </cell>
          <cell r="I418">
            <v>437566.59880956577</v>
          </cell>
          <cell r="J418">
            <v>43319093.282147013</v>
          </cell>
        </row>
        <row r="419">
          <cell r="C419" t="str">
            <v>§¸ héc x©y mãng, ch©n khay M100</v>
          </cell>
          <cell r="D419" t="str">
            <v>m3</v>
          </cell>
          <cell r="E419">
            <v>58.26</v>
          </cell>
          <cell r="F419">
            <v>248531.96105274287</v>
          </cell>
          <cell r="G419">
            <v>27907.01</v>
          </cell>
          <cell r="H419">
            <v>0</v>
          </cell>
          <cell r="I419">
            <v>421653.28258626495</v>
          </cell>
          <cell r="J419">
            <v>24565520.243475795</v>
          </cell>
        </row>
        <row r="420">
          <cell r="C420" t="str">
            <v xml:space="preserve">D¨m s¹n ®Öm </v>
          </cell>
          <cell r="D420" t="str">
            <v>m3</v>
          </cell>
          <cell r="E420">
            <v>331.11</v>
          </cell>
          <cell r="F420">
            <v>135855.41509523807</v>
          </cell>
          <cell r="G420">
            <v>30115.26</v>
          </cell>
          <cell r="H420">
            <v>0</v>
          </cell>
          <cell r="I420">
            <v>288292.40124649595</v>
          </cell>
          <cell r="J420">
            <v>95456496.976727277</v>
          </cell>
        </row>
        <row r="421">
          <cell r="C421" t="str">
            <v xml:space="preserve">§µo mãng ®Êt cÊp 3 </v>
          </cell>
          <cell r="D421" t="str">
            <v>m3</v>
          </cell>
          <cell r="E421">
            <v>2813.25</v>
          </cell>
          <cell r="F421">
            <v>0</v>
          </cell>
          <cell r="G421">
            <v>5890.0582800000002</v>
          </cell>
          <cell r="H421">
            <v>2404.6233119999997</v>
          </cell>
          <cell r="I421">
            <v>26458.435658106639</v>
          </cell>
          <cell r="J421">
            <v>74434194.115168497</v>
          </cell>
        </row>
        <row r="422">
          <cell r="C422" t="str">
            <v>§¾p ®Êt cÊp 3</v>
          </cell>
          <cell r="D422" t="str">
            <v>m3</v>
          </cell>
          <cell r="E422">
            <v>4771.8</v>
          </cell>
          <cell r="F422">
            <v>0</v>
          </cell>
          <cell r="G422">
            <v>9298.26</v>
          </cell>
          <cell r="H422">
            <v>0</v>
          </cell>
          <cell r="I422">
            <v>36167.992732107356</v>
          </cell>
          <cell r="J422">
            <v>172586427.7190699</v>
          </cell>
        </row>
        <row r="423">
          <cell r="C423" t="str">
            <v>Thi c«ng mè</v>
          </cell>
          <cell r="D423" t="str">
            <v>TB</v>
          </cell>
          <cell r="E423">
            <v>28.07</v>
          </cell>
          <cell r="F423">
            <v>4932735.3371428577</v>
          </cell>
          <cell r="G423">
            <v>179831.68000000002</v>
          </cell>
          <cell r="H423">
            <v>210581.53</v>
          </cell>
          <cell r="I423">
            <v>7224454.8297665929</v>
          </cell>
          <cell r="J423">
            <v>101000000</v>
          </cell>
        </row>
        <row r="424">
          <cell r="C424" t="str">
            <v xml:space="preserve">8. Cäc BTCT (35x35)cm </v>
          </cell>
          <cell r="D424" t="str">
            <v>md</v>
          </cell>
          <cell r="E424">
            <v>768</v>
          </cell>
          <cell r="F424">
            <v>400000</v>
          </cell>
          <cell r="G424">
            <v>307200000</v>
          </cell>
          <cell r="H424">
            <v>400000</v>
          </cell>
          <cell r="I424">
            <v>400000</v>
          </cell>
          <cell r="J424">
            <v>307200000</v>
          </cell>
        </row>
        <row r="425">
          <cell r="C425" t="str">
            <v>9. H¹ng môc kh¸c</v>
          </cell>
          <cell r="D425" t="str">
            <v>TB</v>
          </cell>
          <cell r="E425">
            <v>0</v>
          </cell>
          <cell r="F425">
            <v>28000000</v>
          </cell>
          <cell r="G425">
            <v>0</v>
          </cell>
          <cell r="H425">
            <v>28000000</v>
          </cell>
          <cell r="I425">
            <v>0</v>
          </cell>
          <cell r="J425">
            <v>28000000</v>
          </cell>
        </row>
        <row r="426">
          <cell r="C426" t="str">
            <v>§¾p ®Êt ®ª quai</v>
          </cell>
          <cell r="D426" t="str">
            <v>m3</v>
          </cell>
          <cell r="E426">
            <v>45</v>
          </cell>
          <cell r="F426">
            <v>0</v>
          </cell>
          <cell r="G426">
            <v>29528.04</v>
          </cell>
          <cell r="H426">
            <v>0</v>
          </cell>
          <cell r="I426">
            <v>137828.35964320746</v>
          </cell>
          <cell r="J426">
            <v>6202276.1839443352</v>
          </cell>
        </row>
        <row r="427">
          <cell r="C427" t="str">
            <v>M¸y b¬m n­íc</v>
          </cell>
          <cell r="D427" t="str">
            <v>Ca</v>
          </cell>
          <cell r="E427">
            <v>30</v>
          </cell>
          <cell r="F427">
            <v>0</v>
          </cell>
          <cell r="G427">
            <v>0</v>
          </cell>
          <cell r="H427">
            <v>466499</v>
          </cell>
          <cell r="I427">
            <v>625657.55711489427</v>
          </cell>
          <cell r="J427">
            <v>18769726.713446829</v>
          </cell>
        </row>
        <row r="428">
          <cell r="C428" t="str">
            <v>Mua vµ l¾p ®Æt biÓn b¸o ®­êng bé</v>
          </cell>
          <cell r="D428" t="str">
            <v>Bé</v>
          </cell>
          <cell r="E428">
            <v>4</v>
          </cell>
          <cell r="F428">
            <v>594310.03418620001</v>
          </cell>
          <cell r="G428">
            <v>9170.9856</v>
          </cell>
          <cell r="H428">
            <v>2246.2963200000004</v>
          </cell>
          <cell r="I428">
            <v>860000</v>
          </cell>
          <cell r="J428">
            <v>3440000</v>
          </cell>
        </row>
        <row r="429">
          <cell r="C429" t="str">
            <v>10. Ph¸ dì cÇu cò</v>
          </cell>
          <cell r="D429">
            <v>36387794.307268664</v>
          </cell>
          <cell r="E429">
            <v>36387794.307268664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36387794.307268664</v>
          </cell>
        </row>
        <row r="430">
          <cell r="C430" t="str">
            <v>§Ëp bá bª t«ng cÇu cò</v>
          </cell>
          <cell r="D430" t="str">
            <v>m3</v>
          </cell>
          <cell r="E430">
            <v>36.08</v>
          </cell>
          <cell r="F430">
            <v>0</v>
          </cell>
          <cell r="G430">
            <v>68671.7</v>
          </cell>
          <cell r="H430">
            <v>0</v>
          </cell>
          <cell r="I430">
            <v>267116.37946255063</v>
          </cell>
          <cell r="J430">
            <v>9637558.971008826</v>
          </cell>
        </row>
        <row r="431">
          <cell r="C431" t="str">
            <v>§Ëp bá ®¸ héc x©y cò</v>
          </cell>
          <cell r="D431" t="str">
            <v>m3</v>
          </cell>
          <cell r="E431">
            <v>204.75</v>
          </cell>
          <cell r="F431">
            <v>0</v>
          </cell>
          <cell r="G431">
            <v>22208.720000000001</v>
          </cell>
          <cell r="H431">
            <v>0</v>
          </cell>
          <cell r="I431">
            <v>86386.573783633401</v>
          </cell>
          <cell r="J431">
            <v>17687650.982198939</v>
          </cell>
        </row>
        <row r="432">
          <cell r="C432" t="str">
            <v>Th¸o dì thÐp cÇu cò</v>
          </cell>
          <cell r="D432" t="str">
            <v>TÊn</v>
          </cell>
          <cell r="E432">
            <v>4.71</v>
          </cell>
          <cell r="F432">
            <v>215999.99999999997</v>
          </cell>
          <cell r="G432">
            <v>218652</v>
          </cell>
          <cell r="H432">
            <v>543277.45000000007</v>
          </cell>
          <cell r="I432">
            <v>1924115.5741105948</v>
          </cell>
          <cell r="J432">
            <v>9062584.3540609013</v>
          </cell>
        </row>
        <row r="433">
          <cell r="C433" t="str">
            <v>11. TuyÕn tr¸nh</v>
          </cell>
          <cell r="D433">
            <v>0</v>
          </cell>
          <cell r="E433">
            <v>274944790.78662509</v>
          </cell>
          <cell r="F433">
            <v>0</v>
          </cell>
          <cell r="G433">
            <v>274944790.78662509</v>
          </cell>
          <cell r="H433">
            <v>0</v>
          </cell>
          <cell r="I433">
            <v>0</v>
          </cell>
          <cell r="J433">
            <v>274944790.78662509</v>
          </cell>
        </row>
        <row r="434">
          <cell r="C434" t="str">
            <v>DÇm I500 lµm cÇu t¹m</v>
          </cell>
          <cell r="D434" t="str">
            <v>TÊn</v>
          </cell>
          <cell r="E434">
            <v>7.5359999999999996</v>
          </cell>
          <cell r="F434">
            <v>999886.30761904758</v>
          </cell>
          <cell r="G434">
            <v>346912.49600000004</v>
          </cell>
          <cell r="H434">
            <v>446151.53</v>
          </cell>
          <cell r="I434">
            <v>3623924.8854130441</v>
          </cell>
          <cell r="J434">
            <v>27309897.936472699</v>
          </cell>
        </row>
        <row r="435">
          <cell r="C435" t="str">
            <v>L¾p dùng vµ th¸o dì cÇu t¹m</v>
          </cell>
          <cell r="D435" t="str">
            <v>TÊn</v>
          </cell>
          <cell r="E435">
            <v>7.5359999999999996</v>
          </cell>
          <cell r="F435">
            <v>278999.99999999994</v>
          </cell>
          <cell r="G435">
            <v>218652</v>
          </cell>
          <cell r="H435">
            <v>543277.45000000007</v>
          </cell>
          <cell r="I435">
            <v>2200391.9957527202</v>
          </cell>
          <cell r="J435">
            <v>16582154.079992497</v>
          </cell>
        </row>
        <row r="436">
          <cell r="C436" t="str">
            <v>L¾p ®Æt vµ th¸o dì rä ®¸</v>
          </cell>
          <cell r="D436" t="str">
            <v>Rä</v>
          </cell>
          <cell r="E436">
            <v>150</v>
          </cell>
          <cell r="F436">
            <v>167311.23357142857</v>
          </cell>
          <cell r="G436">
            <v>63119.520000000004</v>
          </cell>
          <cell r="H436">
            <v>0</v>
          </cell>
          <cell r="I436">
            <v>498735.7040999615</v>
          </cell>
          <cell r="J436">
            <v>74810355.614994228</v>
          </cell>
        </row>
        <row r="437">
          <cell r="C437" t="str">
            <v xml:space="preserve">§¾p ®Êt nÒn ®­êng </v>
          </cell>
          <cell r="D437" t="str">
            <v>m3</v>
          </cell>
          <cell r="E437">
            <v>1875</v>
          </cell>
          <cell r="F437">
            <v>5714.2857142857138</v>
          </cell>
          <cell r="G437">
            <v>6287.7246742857133</v>
          </cell>
          <cell r="H437">
            <v>16215.547368</v>
          </cell>
          <cell r="I437">
            <v>60797.097711059716</v>
          </cell>
          <cell r="J437">
            <v>113994558.20823696</v>
          </cell>
        </row>
        <row r="438">
          <cell r="C438" t="str">
            <v>Mãng cÊp phèi ®¸ d¨m lo¹i 1</v>
          </cell>
          <cell r="D438" t="str">
            <v>m3</v>
          </cell>
          <cell r="E438">
            <v>165</v>
          </cell>
          <cell r="F438">
            <v>211603.89028571427</v>
          </cell>
          <cell r="G438">
            <v>675.13600000000008</v>
          </cell>
          <cell r="H438">
            <v>7602.8820839999989</v>
          </cell>
          <cell r="I438">
            <v>256047.42392078004</v>
          </cell>
          <cell r="J438">
            <v>42247824.94692871</v>
          </cell>
        </row>
      </sheetData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/>
      <sheetData sheetId="179" refreshError="1"/>
      <sheetData sheetId="180" refreshError="1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 refreshError="1"/>
      <sheetData sheetId="300" refreshError="1"/>
      <sheetData sheetId="301"/>
      <sheetData sheetId="302"/>
      <sheetData sheetId="303"/>
      <sheetData sheetId="304" refreshError="1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vc"/>
      <sheetName val="tra-vat-lieu"/>
      <sheetName val="PTDG"/>
      <sheetName val="T.Tranh AnLoc"/>
      <sheetName val="T.Tranh LocNinh"/>
      <sheetName val="QL13"/>
      <sheetName val="Tonghop"/>
      <sheetName val="Tra_bang"/>
      <sheetName val="KSTK(1778 Dcuong)"/>
      <sheetName val="dbgt(tuyen) (2)"/>
      <sheetName val="dbgt(tuyen)"/>
      <sheetName val="DgiaksatDHC4,"/>
      <sheetName val="dongia"/>
      <sheetName val="KSTK (06)"/>
      <sheetName val="XL4Poppy"/>
      <sheetName val="Congty"/>
      <sheetName val="VPPN"/>
      <sheetName val="XN74"/>
      <sheetName val="XN54"/>
      <sheetName val="XN33"/>
      <sheetName val="NK96"/>
      <sheetName val="XL4Test5"/>
      <sheetName val="tong hop"/>
      <sheetName val="phan tich DG"/>
      <sheetName val="gia vat lieu"/>
      <sheetName val="gia xe may"/>
      <sheetName val="gia nhan cong"/>
      <sheetName val="Sheet1"/>
      <sheetName val="Sheet2"/>
      <sheetName val="Sheet3"/>
      <sheetName val="Co.gty"/>
      <sheetName val="T.Tranh LmcNinh"/>
      <sheetName val="KSTK(17_x0017_8 Dcuong)"/>
      <sheetName val="dbgt(tuien)"/>
      <sheetName val="DgiakqatDHC4,"/>
      <sheetName val="KQTK (06)"/>
      <sheetName val="CT doanh thu 2005"/>
      <sheetName val="Dthu 2006 sua"/>
      <sheetName val="Doanh thu gia thanh"/>
      <sheetName val="6 thang 2006"/>
      <sheetName val="Bao cao thue (2)"/>
      <sheetName val="Tong hop CP T10"/>
      <sheetName val="Bao cao thue"/>
      <sheetName val="Thue cong trinh"/>
      <sheetName val="Gia thanh"/>
      <sheetName val="Pke toan"/>
      <sheetName val="Gia thanh cong trinh - Hoa"/>
      <sheetName val="Ke toan thuc hien cong trinh"/>
      <sheetName val="Du kien DT 9 thang de nop"/>
      <sheetName val="TK.TGTGT"/>
      <sheetName val="BR.10%"/>
      <sheetName val="MV.10% "/>
      <sheetName val="MV.01%"/>
      <sheetName val="Ctg.Thu"/>
      <sheetName val="Ctg.Chi"/>
      <sheetName val="Ctg.Gv"/>
      <sheetName val="Ctgs.1"/>
      <sheetName val="Ctgs.2"/>
      <sheetName val="Ctgs.3"/>
      <sheetName val="Bia Ctgs"/>
      <sheetName val="BK.NXT"/>
      <sheetName val="Ct.Nxt"/>
      <sheetName val="Cd.Nhap"/>
      <sheetName val="KSTK(1778 _x0004_c5o.g)"/>
      <sheetName val="db't(tuyen) (2)"/>
      <sheetName val="DTCT"/>
      <sheetName val="Sheet4"/>
      <sheetName val="dgngia"/>
      <sheetName val="wia nhan cong"/>
      <sheetName val="Tra_ba_x000e_g"/>
      <sheetName val="_x0018_N54"/>
      <sheetName val="gia vat_x0000_lieu"/>
      <sheetName val="gVL"/>
      <sheetName val="tonghoptt (2)"/>
      <sheetName val="tonghoptt"/>
      <sheetName val="ximang"/>
      <sheetName val="da 1x2"/>
      <sheetName val="cat vang"/>
      <sheetName val="phugia555"/>
      <sheetName val="phugia561"/>
      <sheetName val="lt-tl"/>
      <sheetName val="px3-tl"/>
      <sheetName val="px1-tl"/>
      <sheetName val="vp-tl"/>
      <sheetName val="px2,tb-tl"/>
      <sheetName val="th-qt"/>
      <sheetName val="bqt"/>
      <sheetName val="tl-khovt"/>
      <sheetName val="dtkhovt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gia 3_x0000_t lieu"/>
      <sheetName val="C45-BH"/>
      <sheetName val="C47-BH-01"/>
      <sheetName val="C47-BH-02"/>
      <sheetName val="C47-BH-03"/>
      <sheetName val="C46-BH-I"/>
      <sheetName val="S53-BH-I"/>
      <sheetName val="C47-BH-04"/>
      <sheetName val="C47-BH-05"/>
      <sheetName val="C47-BH-06"/>
      <sheetName val="S53-BH-II"/>
      <sheetName val="C46-BH-II"/>
      <sheetName val="C47-BH-07"/>
      <sheetName val="C47-BH-08"/>
      <sheetName val="C47-BH-09"/>
      <sheetName val="S53-BH-III"/>
      <sheetName val="C46-BH-III"/>
      <sheetName val="C47-BH-10"/>
      <sheetName val="C47-BH-11"/>
      <sheetName val="C47-BH-12"/>
      <sheetName val="S53-BH-IV"/>
      <sheetName val="C46-BH-IV"/>
      <sheetName val="00000000"/>
      <sheetName val="10000000"/>
      <sheetName val="20000000"/>
      <sheetName val="ctTBA"/>
      <sheetName val="Tai khoan"/>
      <sheetName val="Dulieu"/>
      <sheetName val="dung"/>
      <sheetName val="BTH phi"/>
      <sheetName val="BLT phi"/>
      <sheetName val="phi,le phi"/>
      <sheetName val="Bien Lai TON"/>
      <sheetName val="BCQT "/>
      <sheetName val="Giay di duong"/>
      <sheetName val="BC QT cua tung ap"/>
      <sheetName val="GIAO CHI TIEU THU QUY 07"/>
      <sheetName val="BANG TONG HOP GIAY NOP TIEN"/>
      <sheetName val="TSO_CHUNG"/>
      <sheetName val="Tra KS"/>
      <sheetName val="giathanh1"/>
      <sheetName val="VL,NC"/>
      <sheetName val="gia vat?lieu"/>
      <sheetName val="fia vat lieu"/>
      <sheetName val="Shdet3"/>
      <sheetName val="Cn.gty"/>
      <sheetName val="dbgt(tuien("/>
      <sheetName val="DgiajqatDHC4,"/>
      <sheetName val="CHITIET VL-NC-TT-3p"/>
      <sheetName val="VCV-BE-TONG"/>
      <sheetName val="KCCP"/>
      <sheetName val="NOMENCLATURE"/>
      <sheetName val="ptdg-duong"/>
      <sheetName val="2_x0000__x0000_(tuyen)"/>
      <sheetName val="DTCT-TB"/>
      <sheetName val="dtct cau"/>
      <sheetName val="Tra_bang_QD11-109"/>
      <sheetName val="DO AM DT"/>
      <sheetName val="Tonghp"/>
      <sheetName val="Loading"/>
      <sheetName val="Check C"/>
      <sheetName val="_x000c__x0000__x0001__x0000__x0000__x0000__x0001_ý"/>
      <sheetName val="gia vat"/>
      <sheetName val="CTGS"/>
      <sheetName val="DI-ESTI"/>
      <sheetName val="PTVT (MAU)"/>
      <sheetName val="Tnnghop"/>
      <sheetName val="gia 3?t lieu"/>
      <sheetName val="Thuc thanh"/>
      <sheetName val="CdȮNhap"/>
      <sheetName val="T.Tran( AnLoc"/>
      <sheetName val="gia 8e may"/>
      <sheetName val="gia 3"/>
      <sheetName val="2??(tuyen)"/>
      <sheetName val="T_Tranh_AnLoc"/>
      <sheetName val="T_Tranh_LocNinh"/>
      <sheetName val="KSTK(1778_Dcuong)"/>
      <sheetName val="dbgt(tuyen)_(2)"/>
      <sheetName val="KSTK_(06)"/>
      <sheetName val="tong_hop"/>
      <sheetName val="phan_tich_DG"/>
      <sheetName val="gia_vat_lieu"/>
      <sheetName val="gia_xe_may"/>
      <sheetName val="gia_nhan_cong"/>
      <sheetName val="Co_gty"/>
      <sheetName val="T_Tranh_LmcNinh"/>
      <sheetName val="KSTK(178_Dcuong)"/>
      <sheetName val="KQTK_(06)"/>
      <sheetName val="TK_TGTGT"/>
      <sheetName val="BR_10%"/>
      <sheetName val="MV_10%_"/>
      <sheetName val="MV_01%"/>
      <sheetName val="Ctg_Thu"/>
      <sheetName val="Ctg_Chi"/>
      <sheetName val="Ctg_Gv"/>
      <sheetName val="Ctgs_1"/>
      <sheetName val="Ctgs_2"/>
      <sheetName val="Ctgs_3"/>
      <sheetName val="Bia_Ctgs"/>
      <sheetName val="BK_NXT"/>
      <sheetName val="Ct_Nxt"/>
      <sheetName val="Cd_Nhap"/>
      <sheetName val="KSTK(1778_c5o_g)"/>
      <sheetName val="db't(tuyen)_(2)"/>
      <sheetName val="wia_nhan_cong"/>
      <sheetName val="CT_doanh_thu_2005"/>
      <sheetName val="Dthu_2006_sua"/>
      <sheetName val="Doanh_thu_gia_thanh"/>
      <sheetName val="6_thang_2006"/>
      <sheetName val="Bao_cao_thue_(2)"/>
      <sheetName val="Tong_hop_CP_T10"/>
      <sheetName val="Bao_cao_thue"/>
      <sheetName val="Thue_cong_trinh"/>
      <sheetName val="Gia_thanh"/>
      <sheetName val="Pke_toan"/>
      <sheetName val="Gia_thanh_cong_trinh_-_Hoa"/>
      <sheetName val="Ke_toan_thuc_hien_cong_trinh"/>
      <sheetName val="Du_kien_DT_9_thang_de_nop"/>
      <sheetName val="Tra_bag"/>
      <sheetName val="N54"/>
      <sheetName val="tonghoptt_(2)"/>
      <sheetName val="da_1x2"/>
      <sheetName val="cat_vang"/>
      <sheetName val="_x000c_?_x0001_???_x0001_ý"/>
      <sheetName val="[BCNCKT13_S3.xlsYphugia561"/>
      <sheetName val="tonluonsong"/>
      <sheetName val="tuyenphu"/>
      <sheetName val="cau"/>
      <sheetName val="Chitietgia"/>
      <sheetName val="M tren"/>
      <sheetName val="X dam"/>
      <sheetName val="C Cham"/>
      <sheetName val="Sum CONG"/>
      <sheetName val="Sum CONG Conlai"/>
      <sheetName val="Cong tron"/>
      <sheetName val="Công 2(4x4)"/>
      <sheetName val="Gia cong"/>
      <sheetName val="Cong hop"/>
      <sheetName val="tuyenphu (2)"/>
      <sheetName val="Chitietgia (2)"/>
      <sheetName val="DgiaksatDHC"/>
      <sheetName val="BO"/>
      <sheetName val="So tong hop "/>
      <sheetName val="KH-Q1,Q2,01"/>
      <sheetName val="_x000c_?_x0001_?_x0001_ý"/>
      <sheetName val="2"/>
      <sheetName val="_x000c_"/>
      <sheetName val="gia vat_lieu"/>
      <sheetName val="gia 3_t lieu"/>
      <sheetName val="_BCNCKT13_S3.xlsYphugia561"/>
      <sheetName val="TL rieng"/>
      <sheetName val="Tiepdia"/>
      <sheetName val="db't(tuyeni (2)"/>
      <sheetName val="TK22kV"/>
      <sheetName val="[BCNCKT13_S3.xl۽_x0000_Ctgs.3"/>
      <sheetName val="LEGEND"/>
      <sheetName val="Electrical Breakdown"/>
      <sheetName val="PHAN DS 22 KV"/>
      <sheetName val="chi tiet C"/>
      <sheetName val="uniBase"/>
      <sheetName val="vniBase"/>
      <sheetName val="abcBase"/>
      <sheetName val="ESTI."/>
      <sheetName val="2_x0000__x0000_€(tuyen)"/>
      <sheetName val="MF.01%"/>
      <sheetName val="IBASE"/>
      <sheetName val="2__(tuyen)"/>
      <sheetName val="_x000c___x0001_____x0001_ý"/>
      <sheetName val="Temp"/>
      <sheetName val="Lists"/>
      <sheetName val="Sheet6"/>
      <sheetName val="kl cong"/>
      <sheetName val="thkp"/>
      <sheetName val="clvl"/>
      <sheetName val="ptvl"/>
      <sheetName val="ke"/>
      <sheetName val="PTVT _MAU_"/>
      <sheetName val="Cd?Nhap"/>
      <sheetName val="_x000c___x0001___x0001_ý"/>
      <sheetName val="_x0000__x0000__x0000__x0000__x0000__x0000__x0000__x0000_"/>
      <sheetName val="2??€(tuyen)"/>
      <sheetName val="KSTK(17_x005f_x0017_8 Dcuong)"/>
      <sheetName val="KSTK(1778 _x005f_x0004_c5o.g)"/>
      <sheetName val="Tra_ba_x005f_x000e_g"/>
      <sheetName val="_x005f_x0018_N54"/>
      <sheetName val="gia vat_x005f_x0000_lieu"/>
      <sheetName val="gia 3_x005f_x0000_t lieu"/>
      <sheetName val="2_x005f_x0000__x005f_x0000_(tuyen)"/>
      <sheetName val="_x005f_x000c__x005f_x0000__x005f_x0001__x005f_x0000__x0"/>
      <sheetName val="_x005f_x000c___x005f_x0001_____x005f_x0001_ý"/>
      <sheetName val="_x005f_x000c_"/>
      <sheetName val="KSTK(17_x005f_x005f_x005f_x0017_8 Dcuong)"/>
      <sheetName val="KSTK(1778 _x005f_x005f_x005f_x0004_c5o.g)"/>
      <sheetName val="Tra_ba_x005f_x005f_x005f_x000e_g"/>
      <sheetName val="_x005f_x005f_x005f_x0018_N54"/>
      <sheetName val="gia vat_x005f_x005f_x005f_x0000_lieu"/>
      <sheetName val="gia 3_x005f_x005f_x005f_x0000_t lieu"/>
      <sheetName val="2_x005f_x005f_x005f_x0000__x005f_x005f_x005f_x0000_(tu"/>
      <sheetName val="_x005f_x005f_x005f_x000c__x005f_x005f_x005f_x0000__x005"/>
      <sheetName val="_x005f_x005f_x005f_x000c___x005f_x005f_x005f_x0001_____"/>
      <sheetName val="_x005f_x005f_x005f_x000c_"/>
      <sheetName val="KSTK(17_x005f_x005f_x005f_x005f_x005f_x005f_x0017"/>
      <sheetName val="KSTK(1778 _x005f_x005f_x005f_x005f_x005f_x005f_x0"/>
      <sheetName val="Tra_ba_x005f_x005f_x005f_x005f_x005f_x005f_x005f_x000e_"/>
      <sheetName val="_x005f_x005f_x005f_x005f_x005f_x005f_x005f_x0018_N54"/>
      <sheetName val="gia vat_x005f_x005f_x005f_x005f_x005f_x005f_x0000"/>
      <sheetName val="gia 3_x005f_x005f_x005f_x005f_x005f_x005f_x005f_x0000_t"/>
      <sheetName val="2_x005f_x005f_x005f_x005f_x005f_x005f_x005f_x0000__x005"/>
      <sheetName val="_x005f_x005f_x005f_x005f_x005f_x005f_x005f_x000c__x005f"/>
      <sheetName val="_x005f_x005f_x005f_x005f_x005f_x005f_x005f_x000c___x005"/>
      <sheetName val="_x005f_x005f_x005f_x005f_x005f_x005f_x005f_x000c_"/>
      <sheetName val="_x005f_x000c_?_x005f_x0001_???_x005f_x0001_ý"/>
      <sheetName val="MTL$-INTER"/>
      <sheetName val="C47-BH-ူ9"/>
      <sheetName val="gia_vatlieu"/>
      <sheetName val="SOKTMAY"/>
      <sheetName val="Thu"/>
      <sheetName val="Chi"/>
      <sheetName val="TH"/>
      <sheetName val="TC"/>
      <sheetName val="NKBH"/>
      <sheetName val="112"/>
      <sheetName val="112CT"/>
      <sheetName val="112-DBSCL"/>
      <sheetName val="311"/>
      <sheetName val="341-NHNN"/>
      <sheetName val="341-NHCT"/>
      <sheetName val="341-DBSCL"/>
      <sheetName val="NK MH"/>
      <sheetName val="NKC"/>
      <sheetName val="CPSXKD"/>
      <sheetName val="Cong no - Cty Huy Hoang"/>
      <sheetName val="CPTM Huy Hoang-HP"/>
      <sheetName val="CTY Huy Hoang"/>
      <sheetName val="Bang luong"/>
      <sheetName val="NK MH (2)"/>
      <sheetName val="Ke toaٺ_x0001_thuc hien cong trinh"/>
      <sheetName val="[BCNCKT13_S3.xl۽?Ctgs.3"/>
      <sheetName val="2_x0000__x0000_�(tuyen)"/>
      <sheetName val="|ong hop"/>
      <sheetName val="_BCNCKT13_S3.xl۽"/>
      <sheetName val="_x0010__x0000__x0000__x0000_.VnBook-AntiquaH_x0000__x0000_ÿ_x001f__x0016__x0000__x0000__x0000__x0001__x0000__x0000_"/>
      <sheetName val="_x0001_W_x0000__x0000__x0000__x0014_*Í_x0001_&gt;_x0000__x0000__x0000__x0000__x0000__x0000__x0000_@_x0000__x0000__x0000_õÿ _x0000__x0000_´_x0000__x0000__x0000__x0000_"/>
      <sheetName val="_x0006__x0000__x0000__x0006__x0000__x0000_ _x0006__x0000__x0000_¡_x0006__x0000__x0000_¢_x0006__x0000__x0000_£_x0006__x0000__x0000_¤_x0006__x0000__x0000_¥_x0006__x0000__x0000_"/>
      <sheetName val="_x0000__x0000_I_x0008__x0000__x0000_J_x0008__x0000__x0000_K_x0008__x0000__x0000_L_x0008__x0000__x0000_M_x0008__x0000__x0000_N_x0008__x0000__x0000_O_x0008__x0000__x0000_P"/>
      <sheetName val="Q_x0008__x0000__x0000_R_x0008__x0000__x0000_"/>
      <sheetName val="_x0000_a_x000a__x0000__x0000_b_x000a__x0000__x0000_c_x000a__x0000__x0000_d_x000a__x0000__x0000_e_x000a__x0000__x0000_f_x000a__x0000__x0000_g_x000a__x0000__x0000_h_x000a_"/>
      <sheetName val="j_x000a__x0000__x0000_k_x000a__x0000__x0000_l_x000a_"/>
      <sheetName val="n_x000a__x0000__x0000_o_x000a__x0000__x0000_p_x000a_"/>
      <sheetName val="r_x000a__x0000__x0000_s_x000a__x0000__x0000_t_x000a_"/>
      <sheetName val="v_x000a__x0000__x0000_w_x000a__x0000__x0000_x_x000a_"/>
      <sheetName val="z_x000a__x0000__x0000_{_x000a__x0000__x0000_|_x000a_"/>
      <sheetName val="~_x000a__x0000__x0000__x000a__x0000__x0000__x000a_"/>
      <sheetName val="_x000a__x0000__x0000__x000a__x0000__x0000__x000a_"/>
      <sheetName val="_x000a__x0000__x0000__x000a__x0000__x0000__x000a_"/>
      <sheetName val="_x000a__x0000__x0000__x000a__x0000__x0000__x000a_"/>
      <sheetName val="_x000a__x0000__x0000__x000a__x0000__x0000__x000a_"/>
      <sheetName val="_x000a__x0000__x0000__x000a__x0000__x0000__x000a_"/>
      <sheetName val="_x000a__x0000__x0000__x000a__x0000__x0000__x000a_"/>
      <sheetName val="2__€(tuyen)"/>
      <sheetName val="[BCNCKT13_S3.xls_VPPN"/>
      <sheetName val="KKKKKKKK"/>
      <sheetName val="_BCNCKT13_S3.xls_VPPN"/>
      <sheetName val="ND"/>
      <sheetName val="C47-BH-_x0011_1"/>
      <sheetName val="T.Tranh LkcNinh"/>
      <sheetName val="dbgt(tuyel)"/>
      <sheetName val="KRTK (06)"/>
      <sheetName val="KSTK(1778 Dcuone)"/>
      <sheetName val="TTDZ22"/>
      <sheetName val="4"/>
      <sheetName val="????????"/>
      <sheetName val="Nhat ky - socai thang 2"/>
      <sheetName val="Sheet7"/>
      <sheetName val="nhat ky so cai thang 1"/>
      <sheetName val="Nhat ky so cai thang3"/>
      <sheetName val="Sheet5"/>
      <sheetName val="_BCNCKT13_S3.xl۽_Ctgs.3"/>
      <sheetName val="_x0010_"/>
      <sheetName val="_x0001_W"/>
      <sheetName val="_x0006_"/>
      <sheetName val="Q_x0008_"/>
      <sheetName val="j_"/>
      <sheetName val="n_"/>
      <sheetName val="r_"/>
      <sheetName val="v_"/>
      <sheetName val="z_"/>
      <sheetName val="~_"/>
      <sheetName val="_"/>
      <sheetName val="_"/>
      <sheetName val="_"/>
      <sheetName val="_"/>
      <sheetName val="_"/>
      <sheetName val="_"/>
      <sheetName val="5.BANG I"/>
      <sheetName val="FD"/>
      <sheetName val="GI"/>
      <sheetName val="EE (3)"/>
      <sheetName val="PAVEMENT"/>
      <sheetName val="TRAFFIC"/>
      <sheetName val="db't(tuyen) ,2)"/>
      <sheetName val="Don gia-cau"/>
      <sheetName val="[BCNCKT13_S3.xl??Ctgs.3"/>
      <sheetName val="DTCT-TPhuoc"/>
      <sheetName val="DPCT"/>
      <sheetName val="_BCNCKT13_S3.xl__Ctgs.3"/>
      <sheetName val="2??�(tuyen)"/>
      <sheetName val="_BCNCKT13_S3.xl?"/>
      <sheetName val="C47-BH-?9"/>
      <sheetName val="2_x0000__x0000_?(tuyen)"/>
      <sheetName val="Ke toa?_x0001_thuc hien cong trinh"/>
      <sheetName val="Gia 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/>
      <sheetData sheetId="140" refreshError="1"/>
      <sheetData sheetId="141" refreshError="1"/>
      <sheetData sheetId="142" refreshError="1"/>
      <sheetData sheetId="143"/>
      <sheetData sheetId="144"/>
      <sheetData sheetId="145" refreshError="1"/>
      <sheetData sheetId="146" refreshError="1"/>
      <sheetData sheetId="147"/>
      <sheetData sheetId="148" refreshError="1"/>
      <sheetData sheetId="149" refreshError="1"/>
      <sheetData sheetId="150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 refreshError="1"/>
      <sheetData sheetId="169"/>
      <sheetData sheetId="170"/>
      <sheetData sheetId="171"/>
      <sheetData sheetId="172" refreshError="1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/>
      <sheetData sheetId="260"/>
      <sheetData sheetId="261"/>
      <sheetData sheetId="262" refreshError="1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 refreshError="1"/>
      <sheetData sheetId="363" refreshError="1"/>
      <sheetData sheetId="364" refreshError="1"/>
      <sheetData sheetId="365"/>
      <sheetData sheetId="366"/>
      <sheetData sheetId="367" refreshError="1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TRON"/>
      <sheetName val="CHOP"/>
      <sheetName val="CVC"/>
      <sheetName val="tra-vat-lieu"/>
      <sheetName val="ptdg"/>
      <sheetName val="DTCT-tong 10-4"/>
      <sheetName val="DTCT-tong"/>
      <sheetName val="TH cong"/>
      <sheetName val="DTCT"/>
      <sheetName val="TH cong-tong"/>
      <sheetName val="THCCH"/>
      <sheetName val="CTCCH"/>
      <sheetName val="XL4Poppy"/>
      <sheetName val="Congty"/>
      <sheetName val="VPPN"/>
      <sheetName val="XN74"/>
      <sheetName val="XN54"/>
      <sheetName val="XN33"/>
      <sheetName val="NK96"/>
      <sheetName val="XL4Test5"/>
    </sheetNames>
    <sheetDataSet>
      <sheetData sheetId="0"/>
      <sheetData sheetId="1"/>
      <sheetData sheetId="2"/>
      <sheetData sheetId="3"/>
      <sheetData sheetId="4" refreshError="1">
        <row r="68">
          <cell r="B68">
            <v>1</v>
          </cell>
          <cell r="C68">
            <v>1242</v>
          </cell>
          <cell r="D68" t="str">
            <v>HG.6310</v>
          </cell>
          <cell r="F68" t="str">
            <v>BT èng cèng M200</v>
          </cell>
          <cell r="G68" t="str">
            <v>m3</v>
          </cell>
          <cell r="I68" t="str">
            <v/>
          </cell>
          <cell r="K68">
            <v>461221.42658845999</v>
          </cell>
          <cell r="L68">
            <v>32728.640000000003</v>
          </cell>
          <cell r="M68">
            <v>10060.424000000001</v>
          </cell>
        </row>
        <row r="69">
          <cell r="B69" t="str">
            <v/>
          </cell>
          <cell r="C69" t="str">
            <v/>
          </cell>
          <cell r="F69" t="str">
            <v>a. VËt liÖu</v>
          </cell>
          <cell r="J69">
            <v>461221.42658845999</v>
          </cell>
        </row>
        <row r="70">
          <cell r="B70" t="str">
            <v/>
          </cell>
          <cell r="C70" t="str">
            <v>m3</v>
          </cell>
          <cell r="E70" t="str">
            <v>vu</v>
          </cell>
          <cell r="F70" t="str">
            <v>V÷a BT M200 ®¸ 1x2 ®é sôt 2-4</v>
          </cell>
          <cell r="G70" t="str">
            <v>m3</v>
          </cell>
          <cell r="H70">
            <v>1.0149999999999999</v>
          </cell>
          <cell r="I70">
            <v>452144.62327619048</v>
          </cell>
          <cell r="J70">
            <v>458926.7926253333</v>
          </cell>
          <cell r="K70">
            <v>458926.7926253333</v>
          </cell>
        </row>
        <row r="71">
          <cell r="B71" t="str">
            <v/>
          </cell>
          <cell r="C71" t="str">
            <v/>
          </cell>
          <cell r="E71" t="str">
            <v>#</v>
          </cell>
          <cell r="F71" t="str">
            <v>VËt liÖu kh¸c</v>
          </cell>
          <cell r="G71" t="str">
            <v>%</v>
          </cell>
          <cell r="H71">
            <v>0.5</v>
          </cell>
          <cell r="I71">
            <v>458926.7926253333</v>
          </cell>
          <cell r="J71">
            <v>2294.6339631266665</v>
          </cell>
          <cell r="K71">
            <v>2294.6339631266665</v>
          </cell>
        </row>
        <row r="72">
          <cell r="B72" t="str">
            <v/>
          </cell>
          <cell r="C72" t="str">
            <v/>
          </cell>
          <cell r="F72" t="str">
            <v>b. Nh©n c«ng</v>
          </cell>
          <cell r="J72">
            <v>32728.640000000003</v>
          </cell>
        </row>
        <row r="73">
          <cell r="B73" t="str">
            <v/>
          </cell>
          <cell r="C73" t="str">
            <v/>
          </cell>
          <cell r="E73" t="str">
            <v>3,5c</v>
          </cell>
          <cell r="F73" t="str">
            <v>Nh©n c«ng bËc 3,5/7</v>
          </cell>
          <cell r="G73" t="str">
            <v xml:space="preserve">C«ng </v>
          </cell>
          <cell r="H73">
            <v>2.2400000000000002</v>
          </cell>
          <cell r="I73">
            <v>14611</v>
          </cell>
          <cell r="J73">
            <v>32728.640000000003</v>
          </cell>
          <cell r="L73">
            <v>32728.640000000003</v>
          </cell>
        </row>
        <row r="74">
          <cell r="B74" t="str">
            <v/>
          </cell>
          <cell r="C74" t="str">
            <v/>
          </cell>
          <cell r="F74" t="str">
            <v>c. M¸y thi c«ng</v>
          </cell>
          <cell r="J74">
            <v>10060.424000000001</v>
          </cell>
        </row>
        <row r="75">
          <cell r="B75" t="str">
            <v/>
          </cell>
          <cell r="C75" t="str">
            <v/>
          </cell>
          <cell r="E75" t="str">
            <v>250l</v>
          </cell>
          <cell r="F75" t="str">
            <v>M¸y trén 250l</v>
          </cell>
          <cell r="G75" t="str">
            <v>Ca</v>
          </cell>
          <cell r="H75">
            <v>9.5000000000000001E-2</v>
          </cell>
          <cell r="I75">
            <v>96272</v>
          </cell>
          <cell r="J75">
            <v>9145.84</v>
          </cell>
          <cell r="M75">
            <v>9145.84</v>
          </cell>
        </row>
        <row r="76">
          <cell r="B76" t="str">
            <v/>
          </cell>
          <cell r="C76" t="str">
            <v/>
          </cell>
          <cell r="E76" t="str">
            <v>m#</v>
          </cell>
          <cell r="F76" t="str">
            <v>M¸y kh¸c</v>
          </cell>
          <cell r="G76" t="str">
            <v>%</v>
          </cell>
          <cell r="H76">
            <v>10</v>
          </cell>
          <cell r="I76">
            <v>9145.84</v>
          </cell>
          <cell r="J76">
            <v>914.58399999999995</v>
          </cell>
          <cell r="M76">
            <v>914.58399999999995</v>
          </cell>
        </row>
        <row r="77">
          <cell r="B77">
            <v>2</v>
          </cell>
          <cell r="C77">
            <v>1242</v>
          </cell>
          <cell r="D77" t="str">
            <v>KQ.6110</v>
          </cell>
          <cell r="F77" t="str">
            <v>VK thÐp ®æ BT èng cèng</v>
          </cell>
          <cell r="G77" t="str">
            <v>100m2</v>
          </cell>
          <cell r="I77" t="str">
            <v/>
          </cell>
          <cell r="K77">
            <v>184424.95258000001</v>
          </cell>
          <cell r="L77">
            <v>487325.43999999994</v>
          </cell>
          <cell r="M77">
            <v>61367.702999999994</v>
          </cell>
        </row>
        <row r="78">
          <cell r="B78" t="str">
            <v/>
          </cell>
          <cell r="C78" t="str">
            <v/>
          </cell>
          <cell r="F78" t="str">
            <v>a. VËt liÖu</v>
          </cell>
          <cell r="J78">
            <v>184424.95258000001</v>
          </cell>
        </row>
        <row r="79">
          <cell r="B79" t="str">
            <v/>
          </cell>
          <cell r="C79" t="str">
            <v/>
          </cell>
          <cell r="E79" t="str">
            <v>t</v>
          </cell>
          <cell r="F79" t="str">
            <v>ThÐp b¶n</v>
          </cell>
          <cell r="G79" t="str">
            <v>kg</v>
          </cell>
          <cell r="H79">
            <v>17.27</v>
          </cell>
          <cell r="I79">
            <v>4612.3043809523806</v>
          </cell>
          <cell r="J79">
            <v>79654.496659047611</v>
          </cell>
          <cell r="K79">
            <v>79654.496659047611</v>
          </cell>
        </row>
        <row r="80">
          <cell r="B80" t="str">
            <v/>
          </cell>
          <cell r="C80" t="str">
            <v/>
          </cell>
          <cell r="E80" t="str">
            <v>th</v>
          </cell>
          <cell r="F80" t="str">
            <v>ThÐp h×nh</v>
          </cell>
          <cell r="G80" t="str">
            <v>kg</v>
          </cell>
          <cell r="H80">
            <v>16.28</v>
          </cell>
          <cell r="I80">
            <v>4612.3043809523806</v>
          </cell>
          <cell r="J80">
            <v>75088.315321904767</v>
          </cell>
          <cell r="K80">
            <v>75088.315321904767</v>
          </cell>
        </row>
        <row r="81">
          <cell r="B81" t="str">
            <v/>
          </cell>
          <cell r="C81" t="str">
            <v/>
          </cell>
          <cell r="E81" t="str">
            <v>q</v>
          </cell>
          <cell r="F81" t="str">
            <v>Que hµn</v>
          </cell>
          <cell r="G81" t="str">
            <v>kg</v>
          </cell>
          <cell r="H81">
            <v>1.9</v>
          </cell>
          <cell r="I81">
            <v>11000</v>
          </cell>
          <cell r="J81">
            <v>20900</v>
          </cell>
          <cell r="K81">
            <v>20900</v>
          </cell>
        </row>
        <row r="82">
          <cell r="B82" t="str">
            <v/>
          </cell>
          <cell r="C82" t="str">
            <v/>
          </cell>
          <cell r="E82" t="str">
            <v>#</v>
          </cell>
          <cell r="F82" t="str">
            <v>VËt liÖu kh¸c</v>
          </cell>
          <cell r="G82" t="str">
            <v>%</v>
          </cell>
          <cell r="H82">
            <v>5</v>
          </cell>
          <cell r="I82">
            <v>175642.81198095239</v>
          </cell>
          <cell r="J82">
            <v>8782.1405990476196</v>
          </cell>
          <cell r="K82">
            <v>8782.1405990476196</v>
          </cell>
        </row>
        <row r="83">
          <cell r="B83" t="str">
            <v/>
          </cell>
          <cell r="C83" t="str">
            <v/>
          </cell>
          <cell r="F83" t="str">
            <v>b. Nh©n c«ng</v>
          </cell>
          <cell r="J83">
            <v>487325.43999999994</v>
          </cell>
        </row>
        <row r="84">
          <cell r="B84" t="str">
            <v/>
          </cell>
          <cell r="C84" t="str">
            <v/>
          </cell>
          <cell r="E84" t="str">
            <v>4c</v>
          </cell>
          <cell r="F84" t="str">
            <v>Nh©n c«ng bËc 4,0/7</v>
          </cell>
          <cell r="G84" t="str">
            <v xml:space="preserve">C«ng </v>
          </cell>
          <cell r="H84">
            <v>31.759999999999998</v>
          </cell>
          <cell r="I84">
            <v>15344</v>
          </cell>
          <cell r="J84">
            <v>487325.43999999994</v>
          </cell>
          <cell r="L84">
            <v>487325.43999999994</v>
          </cell>
        </row>
        <row r="85">
          <cell r="B85" t="str">
            <v/>
          </cell>
          <cell r="C85" t="str">
            <v/>
          </cell>
          <cell r="F85" t="str">
            <v>c. M¸y thi c«ng</v>
          </cell>
          <cell r="J85">
            <v>61367.702999999994</v>
          </cell>
        </row>
        <row r="86">
          <cell r="B86" t="str">
            <v/>
          </cell>
          <cell r="C86" t="str">
            <v/>
          </cell>
          <cell r="E86" t="str">
            <v>h23</v>
          </cell>
          <cell r="F86" t="str">
            <v>M¸y hµn 23KW</v>
          </cell>
          <cell r="G86" t="str">
            <v>Ca</v>
          </cell>
          <cell r="H86">
            <v>0.69</v>
          </cell>
          <cell r="I86">
            <v>77338</v>
          </cell>
          <cell r="J86">
            <v>53363.219999999994</v>
          </cell>
          <cell r="M86">
            <v>53363.219999999994</v>
          </cell>
        </row>
        <row r="87">
          <cell r="B87" t="str">
            <v/>
          </cell>
          <cell r="C87" t="str">
            <v/>
          </cell>
          <cell r="E87" t="str">
            <v>m#</v>
          </cell>
          <cell r="F87" t="str">
            <v>M¸y kh¸c</v>
          </cell>
          <cell r="G87" t="str">
            <v>%</v>
          </cell>
          <cell r="H87">
            <v>15</v>
          </cell>
          <cell r="I87">
            <v>53363.219999999994</v>
          </cell>
          <cell r="J87">
            <v>8004.4829999999993</v>
          </cell>
          <cell r="M87">
            <v>8004.4829999999993</v>
          </cell>
        </row>
        <row r="88">
          <cell r="B88">
            <v>3</v>
          </cell>
          <cell r="C88">
            <v>1242</v>
          </cell>
          <cell r="D88" t="str">
            <v>IB.3611</v>
          </cell>
          <cell r="F88" t="str">
            <v>Cèt thÐp èng cèng d=6mm</v>
          </cell>
          <cell r="G88" t="str">
            <v>TÊn</v>
          </cell>
          <cell r="I88" t="str">
            <v/>
          </cell>
          <cell r="K88">
            <v>4872452.1885714279</v>
          </cell>
          <cell r="L88">
            <v>364880.32</v>
          </cell>
          <cell r="M88">
            <v>15915.6</v>
          </cell>
        </row>
        <row r="89">
          <cell r="B89" t="str">
            <v/>
          </cell>
          <cell r="C89" t="str">
            <v/>
          </cell>
          <cell r="F89" t="str">
            <v>a. VËt liÖu</v>
          </cell>
          <cell r="J89">
            <v>4872452.1885714279</v>
          </cell>
        </row>
        <row r="90">
          <cell r="B90" t="str">
            <v/>
          </cell>
          <cell r="C90" t="str">
            <v/>
          </cell>
          <cell r="E90" t="str">
            <v>d6</v>
          </cell>
          <cell r="F90" t="str">
            <v>ThÐp trßn d=6mm</v>
          </cell>
          <cell r="G90" t="str">
            <v>kg</v>
          </cell>
          <cell r="H90">
            <v>1005</v>
          </cell>
          <cell r="I90">
            <v>4707.542476190476</v>
          </cell>
          <cell r="J90">
            <v>4731080.1885714279</v>
          </cell>
          <cell r="K90">
            <v>4731080.1885714279</v>
          </cell>
        </row>
        <row r="91">
          <cell r="B91" t="str">
            <v/>
          </cell>
          <cell r="C91" t="str">
            <v/>
          </cell>
          <cell r="E91" t="str">
            <v>d</v>
          </cell>
          <cell r="F91" t="str">
            <v xml:space="preserve">D©y thÐp </v>
          </cell>
          <cell r="G91" t="str">
            <v>kg</v>
          </cell>
          <cell r="H91">
            <v>21.42</v>
          </cell>
          <cell r="I91">
            <v>6600</v>
          </cell>
          <cell r="J91">
            <v>141372</v>
          </cell>
          <cell r="K91">
            <v>141372</v>
          </cell>
        </row>
        <row r="92">
          <cell r="B92" t="str">
            <v/>
          </cell>
          <cell r="C92" t="str">
            <v/>
          </cell>
          <cell r="F92" t="str">
            <v>b. Nh©n c«ng</v>
          </cell>
          <cell r="J92">
            <v>364880.32</v>
          </cell>
        </row>
        <row r="93">
          <cell r="B93" t="str">
            <v/>
          </cell>
          <cell r="C93" t="str">
            <v/>
          </cell>
          <cell r="E93" t="str">
            <v>4c</v>
          </cell>
          <cell r="F93" t="str">
            <v>Nh©n c«ng bËc 4,0/7</v>
          </cell>
          <cell r="G93" t="str">
            <v xml:space="preserve">C«ng </v>
          </cell>
          <cell r="H93">
            <v>23.78</v>
          </cell>
          <cell r="I93">
            <v>15344</v>
          </cell>
          <cell r="J93">
            <v>364880.32</v>
          </cell>
          <cell r="L93">
            <v>364880.32</v>
          </cell>
        </row>
        <row r="94">
          <cell r="B94" t="str">
            <v/>
          </cell>
          <cell r="C94" t="str">
            <v/>
          </cell>
          <cell r="F94" t="str">
            <v>c. M¸y thi c«ng</v>
          </cell>
          <cell r="J94">
            <v>15915.6</v>
          </cell>
        </row>
        <row r="95">
          <cell r="B95" t="str">
            <v/>
          </cell>
          <cell r="C95" t="str">
            <v/>
          </cell>
          <cell r="E95" t="str">
            <v>cu</v>
          </cell>
          <cell r="F95" t="str">
            <v>M¸y c¾t uèn cèt thÐp</v>
          </cell>
          <cell r="G95" t="str">
            <v>Ca</v>
          </cell>
          <cell r="H95">
            <v>0.4</v>
          </cell>
          <cell r="I95">
            <v>39789</v>
          </cell>
          <cell r="J95">
            <v>15915.6</v>
          </cell>
          <cell r="M95">
            <v>15915.6</v>
          </cell>
        </row>
        <row r="96">
          <cell r="B96">
            <v>4</v>
          </cell>
          <cell r="C96">
            <v>1242</v>
          </cell>
          <cell r="D96" t="str">
            <v>IB.3611</v>
          </cell>
          <cell r="F96" t="str">
            <v>Cèt thÐp èng cèng d=10mm</v>
          </cell>
          <cell r="G96" t="str">
            <v>TÊn</v>
          </cell>
          <cell r="I96" t="str">
            <v/>
          </cell>
          <cell r="K96">
            <v>4585309.3314285716</v>
          </cell>
          <cell r="L96">
            <v>364880.32</v>
          </cell>
          <cell r="M96">
            <v>15915.6</v>
          </cell>
        </row>
        <row r="97">
          <cell r="B97" t="str">
            <v/>
          </cell>
          <cell r="C97" t="str">
            <v/>
          </cell>
          <cell r="F97" t="str">
            <v>a. VËt liÖu</v>
          </cell>
          <cell r="J97">
            <v>4585309.3314285716</v>
          </cell>
        </row>
        <row r="98">
          <cell r="B98" t="str">
            <v/>
          </cell>
          <cell r="C98" t="str">
            <v/>
          </cell>
          <cell r="E98" t="str">
            <v>d10</v>
          </cell>
          <cell r="F98" t="str">
            <v>ThÐp trßn d=10mm</v>
          </cell>
          <cell r="G98" t="str">
            <v>kg</v>
          </cell>
          <cell r="H98">
            <v>1005</v>
          </cell>
          <cell r="I98">
            <v>4421.8281904761907</v>
          </cell>
          <cell r="J98">
            <v>4443937.3314285716</v>
          </cell>
          <cell r="K98">
            <v>4443937.3314285716</v>
          </cell>
        </row>
        <row r="99">
          <cell r="B99" t="str">
            <v/>
          </cell>
          <cell r="C99" t="str">
            <v/>
          </cell>
          <cell r="E99" t="str">
            <v>d</v>
          </cell>
          <cell r="F99" t="str">
            <v xml:space="preserve">D©y thÐp </v>
          </cell>
          <cell r="G99" t="str">
            <v>kg</v>
          </cell>
          <cell r="H99">
            <v>21.42</v>
          </cell>
          <cell r="I99">
            <v>6600</v>
          </cell>
          <cell r="J99">
            <v>141372</v>
          </cell>
          <cell r="K99">
            <v>141372</v>
          </cell>
        </row>
        <row r="100">
          <cell r="B100" t="str">
            <v/>
          </cell>
          <cell r="C100" t="str">
            <v/>
          </cell>
          <cell r="F100" t="str">
            <v>b. Nh©n c«ng</v>
          </cell>
          <cell r="J100">
            <v>364880.32</v>
          </cell>
        </row>
        <row r="101">
          <cell r="B101" t="str">
            <v/>
          </cell>
          <cell r="C101" t="str">
            <v/>
          </cell>
          <cell r="E101" t="str">
            <v>4c</v>
          </cell>
          <cell r="F101" t="str">
            <v>Nh©n c«ng bËc 4,0/7</v>
          </cell>
          <cell r="G101" t="str">
            <v xml:space="preserve">C«ng </v>
          </cell>
          <cell r="H101">
            <v>23.78</v>
          </cell>
          <cell r="I101">
            <v>15344</v>
          </cell>
          <cell r="J101">
            <v>364880.32</v>
          </cell>
          <cell r="L101">
            <v>364880.32</v>
          </cell>
        </row>
        <row r="102">
          <cell r="B102" t="str">
            <v/>
          </cell>
          <cell r="C102" t="str">
            <v/>
          </cell>
          <cell r="F102" t="str">
            <v>c. M¸y thi c«ng</v>
          </cell>
          <cell r="J102">
            <v>15915.6</v>
          </cell>
        </row>
        <row r="103">
          <cell r="B103" t="str">
            <v/>
          </cell>
          <cell r="C103" t="str">
            <v/>
          </cell>
          <cell r="E103" t="str">
            <v>cu</v>
          </cell>
          <cell r="F103" t="str">
            <v>M¸y c¾t uèn cèt thÐp</v>
          </cell>
          <cell r="G103" t="str">
            <v>Ca</v>
          </cell>
          <cell r="H103">
            <v>0.4</v>
          </cell>
          <cell r="I103">
            <v>39789</v>
          </cell>
          <cell r="J103">
            <v>15915.6</v>
          </cell>
          <cell r="M103">
            <v>15915.6</v>
          </cell>
        </row>
        <row r="104">
          <cell r="B104">
            <v>5</v>
          </cell>
          <cell r="C104">
            <v>1242</v>
          </cell>
          <cell r="D104" t="str">
            <v>IB.3621</v>
          </cell>
          <cell r="F104" t="str">
            <v>Cèt thÐp èng cèng d=12mm</v>
          </cell>
          <cell r="G104" t="str">
            <v>TÊn</v>
          </cell>
          <cell r="I104" t="str">
            <v/>
          </cell>
          <cell r="K104">
            <v>4660441.3257142855</v>
          </cell>
          <cell r="L104">
            <v>209752.48</v>
          </cell>
          <cell r="M104">
            <v>189759.16200000001</v>
          </cell>
        </row>
        <row r="105">
          <cell r="B105" t="str">
            <v/>
          </cell>
          <cell r="C105" t="str">
            <v/>
          </cell>
          <cell r="F105" t="str">
            <v>a. VËt liÖu</v>
          </cell>
          <cell r="J105">
            <v>4660441.3257142855</v>
          </cell>
        </row>
        <row r="106">
          <cell r="B106" t="str">
            <v/>
          </cell>
          <cell r="C106" t="str">
            <v/>
          </cell>
          <cell r="E106" t="str">
            <v>d12</v>
          </cell>
          <cell r="F106" t="str">
            <v>ThÐp trßn d=12mm</v>
          </cell>
          <cell r="G106" t="str">
            <v>kg</v>
          </cell>
          <cell r="H106">
            <v>1020</v>
          </cell>
          <cell r="I106">
            <v>4374.209142857143</v>
          </cell>
          <cell r="J106">
            <v>4461693.3257142855</v>
          </cell>
          <cell r="K106">
            <v>4461693.3257142855</v>
          </cell>
        </row>
        <row r="107">
          <cell r="B107" t="str">
            <v/>
          </cell>
          <cell r="C107" t="str">
            <v/>
          </cell>
          <cell r="E107" t="str">
            <v>d</v>
          </cell>
          <cell r="F107" t="str">
            <v xml:space="preserve">D©y thÐp </v>
          </cell>
          <cell r="G107" t="str">
            <v>kg</v>
          </cell>
          <cell r="H107">
            <v>14.28</v>
          </cell>
          <cell r="I107">
            <v>6600</v>
          </cell>
          <cell r="J107">
            <v>94248</v>
          </cell>
          <cell r="K107">
            <v>94248</v>
          </cell>
        </row>
        <row r="108">
          <cell r="B108" t="str">
            <v/>
          </cell>
          <cell r="C108" t="str">
            <v/>
          </cell>
          <cell r="E108" t="str">
            <v>q</v>
          </cell>
          <cell r="F108" t="str">
            <v>Que hµn</v>
          </cell>
          <cell r="G108" t="str">
            <v>kg</v>
          </cell>
          <cell r="H108">
            <v>9.5</v>
          </cell>
          <cell r="I108">
            <v>11000</v>
          </cell>
          <cell r="J108">
            <v>104500</v>
          </cell>
          <cell r="K108">
            <v>104500</v>
          </cell>
        </row>
        <row r="109">
          <cell r="B109" t="str">
            <v/>
          </cell>
          <cell r="C109" t="str">
            <v/>
          </cell>
          <cell r="F109" t="str">
            <v>b. Nh©n c«ng</v>
          </cell>
          <cell r="J109">
            <v>209752.48</v>
          </cell>
        </row>
        <row r="110">
          <cell r="B110" t="str">
            <v/>
          </cell>
          <cell r="C110" t="str">
            <v/>
          </cell>
          <cell r="E110" t="str">
            <v>4c</v>
          </cell>
          <cell r="F110" t="str">
            <v>Nh©n c«ng bËc 4,0/7</v>
          </cell>
          <cell r="G110" t="str">
            <v xml:space="preserve">C«ng </v>
          </cell>
          <cell r="H110">
            <v>13.67</v>
          </cell>
          <cell r="I110">
            <v>15344</v>
          </cell>
          <cell r="J110">
            <v>209752.48</v>
          </cell>
          <cell r="L110">
            <v>209752.48</v>
          </cell>
        </row>
        <row r="111">
          <cell r="B111" t="str">
            <v/>
          </cell>
          <cell r="C111" t="str">
            <v/>
          </cell>
          <cell r="F111" t="str">
            <v>c. M¸y thi c«ng</v>
          </cell>
          <cell r="J111">
            <v>189759.16200000001</v>
          </cell>
        </row>
        <row r="112">
          <cell r="B112" t="str">
            <v/>
          </cell>
          <cell r="C112" t="str">
            <v/>
          </cell>
          <cell r="E112" t="str">
            <v>h23</v>
          </cell>
          <cell r="F112" t="str">
            <v>M¸y hµn 23KW</v>
          </cell>
          <cell r="G112" t="str">
            <v>Ca</v>
          </cell>
          <cell r="H112">
            <v>2.2890000000000001</v>
          </cell>
          <cell r="I112">
            <v>77338</v>
          </cell>
          <cell r="J112">
            <v>177026.682</v>
          </cell>
          <cell r="M112">
            <v>177026.682</v>
          </cell>
        </row>
        <row r="113">
          <cell r="B113" t="str">
            <v/>
          </cell>
          <cell r="C113" t="str">
            <v/>
          </cell>
          <cell r="E113" t="str">
            <v>cu</v>
          </cell>
          <cell r="F113" t="str">
            <v>M¸y c¾t uèn cèt thÐp</v>
          </cell>
          <cell r="G113" t="str">
            <v>Ca</v>
          </cell>
          <cell r="H113">
            <v>0.32</v>
          </cell>
          <cell r="I113">
            <v>39789</v>
          </cell>
          <cell r="J113">
            <v>12732.48</v>
          </cell>
          <cell r="M113">
            <v>12732.48</v>
          </cell>
        </row>
        <row r="114">
          <cell r="B114">
            <v>6</v>
          </cell>
          <cell r="C114">
            <v>1242</v>
          </cell>
          <cell r="D114" t="str">
            <v>UD.3430</v>
          </cell>
          <cell r="F114" t="str">
            <v>QuÐt nhùa vµ mèi nèi èng cèng d=125</v>
          </cell>
          <cell r="G114" t="str">
            <v>1èng</v>
          </cell>
          <cell r="I114" t="str">
            <v/>
          </cell>
          <cell r="K114">
            <v>83667.361417142849</v>
          </cell>
          <cell r="L114">
            <v>11250.470000000001</v>
          </cell>
          <cell r="M114">
            <v>0</v>
          </cell>
        </row>
        <row r="115">
          <cell r="B115" t="str">
            <v/>
          </cell>
          <cell r="C115" t="str">
            <v/>
          </cell>
          <cell r="F115" t="str">
            <v>a. VËt liÖu</v>
          </cell>
          <cell r="J115">
            <v>83667.361417142849</v>
          </cell>
        </row>
        <row r="116">
          <cell r="B116" t="str">
            <v/>
          </cell>
          <cell r="C116" t="str">
            <v/>
          </cell>
          <cell r="E116" t="str">
            <v>n</v>
          </cell>
          <cell r="F116" t="str">
            <v>Nhùa ®­êng</v>
          </cell>
          <cell r="G116" t="str">
            <v>kg</v>
          </cell>
          <cell r="H116">
            <v>18.96</v>
          </cell>
          <cell r="I116">
            <v>3428.1836190476188</v>
          </cell>
          <cell r="J116">
            <v>64998.361417142856</v>
          </cell>
          <cell r="K116">
            <v>64998.361417142856</v>
          </cell>
        </row>
        <row r="117">
          <cell r="B117" t="str">
            <v/>
          </cell>
          <cell r="C117" t="str">
            <v/>
          </cell>
          <cell r="E117" t="str">
            <v>gid</v>
          </cell>
          <cell r="F117" t="str">
            <v>GiÊy dÇu</v>
          </cell>
          <cell r="G117" t="str">
            <v>m2</v>
          </cell>
          <cell r="H117">
            <v>1.75</v>
          </cell>
          <cell r="I117">
            <v>7350</v>
          </cell>
          <cell r="J117">
            <v>12862.5</v>
          </cell>
          <cell r="K117">
            <v>12862.5</v>
          </cell>
        </row>
        <row r="118">
          <cell r="B118" t="str">
            <v/>
          </cell>
          <cell r="C118" t="str">
            <v/>
          </cell>
          <cell r="E118" t="str">
            <v>®ay</v>
          </cell>
          <cell r="F118" t="str">
            <v>§ay</v>
          </cell>
          <cell r="G118" t="str">
            <v>kg</v>
          </cell>
          <cell r="H118">
            <v>0.79</v>
          </cell>
          <cell r="I118">
            <v>7350</v>
          </cell>
          <cell r="J118">
            <v>5806.5</v>
          </cell>
          <cell r="K118">
            <v>5806.5</v>
          </cell>
        </row>
        <row r="119">
          <cell r="B119" t="str">
            <v/>
          </cell>
          <cell r="C119" t="str">
            <v/>
          </cell>
          <cell r="F119" t="str">
            <v>b. Nh©n c«ng</v>
          </cell>
          <cell r="J119">
            <v>11250.470000000001</v>
          </cell>
        </row>
        <row r="120">
          <cell r="B120" t="str">
            <v/>
          </cell>
          <cell r="C120" t="str">
            <v/>
          </cell>
          <cell r="E120" t="str">
            <v>3,5c</v>
          </cell>
          <cell r="F120" t="str">
            <v>Nh©n c«ng bËc 3,5/7</v>
          </cell>
          <cell r="G120" t="str">
            <v xml:space="preserve">C«ng </v>
          </cell>
          <cell r="H120">
            <v>0.77</v>
          </cell>
          <cell r="I120">
            <v>14611</v>
          </cell>
          <cell r="J120">
            <v>11250.470000000001</v>
          </cell>
          <cell r="L120">
            <v>11250.470000000001</v>
          </cell>
        </row>
        <row r="121">
          <cell r="B121">
            <v>7</v>
          </cell>
          <cell r="C121">
            <v>1242</v>
          </cell>
          <cell r="D121" t="str">
            <v>UD.3420</v>
          </cell>
          <cell r="F121" t="str">
            <v>QuÐt nhùa vµ mèi nèi èng cèng d=100</v>
          </cell>
          <cell r="G121" t="str">
            <v>1èng</v>
          </cell>
          <cell r="I121" t="str">
            <v/>
          </cell>
          <cell r="K121">
            <v>68209.282422857141</v>
          </cell>
          <cell r="L121">
            <v>7889.9400000000005</v>
          </cell>
          <cell r="M121">
            <v>0</v>
          </cell>
        </row>
        <row r="122">
          <cell r="B122" t="str">
            <v/>
          </cell>
          <cell r="C122" t="str">
            <v/>
          </cell>
          <cell r="F122" t="str">
            <v>a. VËt liÖu</v>
          </cell>
          <cell r="J122">
            <v>68209.282422857141</v>
          </cell>
        </row>
        <row r="123">
          <cell r="B123" t="str">
            <v/>
          </cell>
          <cell r="C123" t="str">
            <v/>
          </cell>
          <cell r="E123" t="str">
            <v>n</v>
          </cell>
          <cell r="F123" t="str">
            <v>Nhùa ®­êng</v>
          </cell>
          <cell r="G123" t="str">
            <v>kg</v>
          </cell>
          <cell r="H123">
            <v>15.48</v>
          </cell>
          <cell r="I123">
            <v>3428.1836190476188</v>
          </cell>
          <cell r="J123">
            <v>53068.282422857141</v>
          </cell>
          <cell r="K123">
            <v>53068.282422857141</v>
          </cell>
        </row>
        <row r="124">
          <cell r="B124" t="str">
            <v/>
          </cell>
          <cell r="C124" t="str">
            <v/>
          </cell>
          <cell r="E124" t="str">
            <v>gid</v>
          </cell>
          <cell r="F124" t="str">
            <v>GiÊy dÇu</v>
          </cell>
          <cell r="G124" t="str">
            <v>m2</v>
          </cell>
          <cell r="H124">
            <v>1.44</v>
          </cell>
          <cell r="I124">
            <v>7350</v>
          </cell>
          <cell r="J124">
            <v>10584</v>
          </cell>
          <cell r="K124">
            <v>10584</v>
          </cell>
        </row>
        <row r="125">
          <cell r="B125" t="str">
            <v/>
          </cell>
          <cell r="C125" t="str">
            <v/>
          </cell>
          <cell r="E125" t="str">
            <v>®ay</v>
          </cell>
          <cell r="F125" t="str">
            <v>§ay</v>
          </cell>
          <cell r="G125" t="str">
            <v>kg</v>
          </cell>
          <cell r="H125">
            <v>0.62</v>
          </cell>
          <cell r="I125">
            <v>7350</v>
          </cell>
          <cell r="J125">
            <v>4557</v>
          </cell>
          <cell r="K125">
            <v>4557</v>
          </cell>
        </row>
        <row r="126">
          <cell r="B126" t="str">
            <v/>
          </cell>
          <cell r="C126" t="str">
            <v/>
          </cell>
          <cell r="F126" t="str">
            <v>b. Nh©n c«ng</v>
          </cell>
          <cell r="J126">
            <v>7889.9400000000005</v>
          </cell>
        </row>
        <row r="127">
          <cell r="B127" t="str">
            <v/>
          </cell>
          <cell r="C127" t="str">
            <v/>
          </cell>
          <cell r="E127" t="str">
            <v>3,5c</v>
          </cell>
          <cell r="F127" t="str">
            <v>Nh©n c«ng bËc 3,5/7</v>
          </cell>
          <cell r="G127" t="str">
            <v xml:space="preserve">C«ng </v>
          </cell>
          <cell r="H127">
            <v>0.54</v>
          </cell>
          <cell r="I127">
            <v>14611</v>
          </cell>
          <cell r="J127">
            <v>7889.9400000000005</v>
          </cell>
          <cell r="L127">
            <v>7889.9400000000005</v>
          </cell>
        </row>
        <row r="128">
          <cell r="B128">
            <v>8</v>
          </cell>
          <cell r="C128">
            <v>29</v>
          </cell>
          <cell r="D128" t="str">
            <v>XR.6312</v>
          </cell>
          <cell r="F128" t="str">
            <v xml:space="preserve">§Êt sÐt dµy 15cm bäc trªn th©n cèng </v>
          </cell>
          <cell r="G128" t="str">
            <v>m3</v>
          </cell>
          <cell r="I128" t="str">
            <v/>
          </cell>
          <cell r="K128">
            <v>11000</v>
          </cell>
          <cell r="L128">
            <v>17533.2</v>
          </cell>
          <cell r="M128">
            <v>0</v>
          </cell>
        </row>
        <row r="129">
          <cell r="B129" t="str">
            <v/>
          </cell>
          <cell r="C129" t="str">
            <v/>
          </cell>
          <cell r="F129" t="str">
            <v>a. VËt liÖu</v>
          </cell>
          <cell r="J129">
            <v>11000</v>
          </cell>
        </row>
        <row r="130">
          <cell r="B130" t="str">
            <v/>
          </cell>
          <cell r="C130" t="str">
            <v/>
          </cell>
          <cell r="E130" t="str">
            <v>ds</v>
          </cell>
          <cell r="F130" t="str">
            <v>§Êt sÐt dÎo</v>
          </cell>
          <cell r="G130" t="str">
            <v>m3</v>
          </cell>
          <cell r="H130">
            <v>1.1000000000000001</v>
          </cell>
          <cell r="I130">
            <v>10000</v>
          </cell>
          <cell r="J130">
            <v>11000</v>
          </cell>
          <cell r="K130">
            <v>11000</v>
          </cell>
        </row>
        <row r="131">
          <cell r="B131" t="str">
            <v/>
          </cell>
          <cell r="C131" t="str">
            <v/>
          </cell>
          <cell r="F131" t="str">
            <v>b. Nh©n c«ng</v>
          </cell>
          <cell r="J131">
            <v>17533.2</v>
          </cell>
        </row>
        <row r="132">
          <cell r="B132" t="str">
            <v/>
          </cell>
          <cell r="C132" t="str">
            <v/>
          </cell>
          <cell r="E132" t="str">
            <v>3,5c</v>
          </cell>
          <cell r="F132" t="str">
            <v>Nh©n c«ng bËc 3,5/7</v>
          </cell>
          <cell r="G132" t="str">
            <v xml:space="preserve">C«ng </v>
          </cell>
          <cell r="H132">
            <v>1.2</v>
          </cell>
          <cell r="I132">
            <v>14611</v>
          </cell>
          <cell r="J132">
            <v>17533.2</v>
          </cell>
          <cell r="L132">
            <v>17533.2</v>
          </cell>
        </row>
        <row r="133">
          <cell r="B133">
            <v>9</v>
          </cell>
          <cell r="C133">
            <v>1242</v>
          </cell>
          <cell r="D133" t="str">
            <v>BB.1411</v>
          </cell>
          <cell r="F133" t="str">
            <v>§¾p c¸t h¹t th« K95 th©n cèng</v>
          </cell>
          <cell r="G133" t="str">
            <v>m3</v>
          </cell>
          <cell r="I133" t="str">
            <v/>
          </cell>
          <cell r="K133">
            <v>107535.07487999999</v>
          </cell>
          <cell r="L133">
            <v>7549.3600000000006</v>
          </cell>
          <cell r="M133">
            <v>0</v>
          </cell>
        </row>
        <row r="134">
          <cell r="B134" t="str">
            <v/>
          </cell>
          <cell r="C134" t="str">
            <v/>
          </cell>
          <cell r="F134" t="str">
            <v>a. VËt liÖu</v>
          </cell>
          <cell r="J134">
            <v>107535.07487999999</v>
          </cell>
        </row>
        <row r="135">
          <cell r="B135" t="str">
            <v/>
          </cell>
          <cell r="C135" t="str">
            <v/>
          </cell>
          <cell r="E135" t="str">
            <v>c</v>
          </cell>
          <cell r="F135" t="str">
            <v>C¸t vµng</v>
          </cell>
          <cell r="G135" t="str">
            <v>m3</v>
          </cell>
          <cell r="H135">
            <v>1.22</v>
          </cell>
          <cell r="I135">
            <v>86415.199999999983</v>
          </cell>
          <cell r="J135">
            <v>105426.54399999998</v>
          </cell>
          <cell r="K135">
            <v>105426.54399999998</v>
          </cell>
        </row>
        <row r="136">
          <cell r="B136" t="str">
            <v/>
          </cell>
          <cell r="C136" t="str">
            <v/>
          </cell>
          <cell r="E136" t="str">
            <v>#</v>
          </cell>
          <cell r="F136" t="str">
            <v>VËt liÖu kh¸c</v>
          </cell>
          <cell r="G136" t="str">
            <v>%</v>
          </cell>
          <cell r="H136">
            <v>2</v>
          </cell>
          <cell r="I136">
            <v>105426.54399999998</v>
          </cell>
          <cell r="J136">
            <v>2108.5308799999998</v>
          </cell>
          <cell r="K136">
            <v>2108.5308799999998</v>
          </cell>
        </row>
        <row r="137">
          <cell r="B137" t="str">
            <v/>
          </cell>
          <cell r="C137" t="str">
            <v/>
          </cell>
          <cell r="F137" t="str">
            <v>b. Nh©n c«ng</v>
          </cell>
          <cell r="J137">
            <v>7549.3600000000006</v>
          </cell>
        </row>
        <row r="138">
          <cell r="B138" t="str">
            <v/>
          </cell>
          <cell r="C138" t="str">
            <v/>
          </cell>
          <cell r="E138" t="str">
            <v>2,7c</v>
          </cell>
          <cell r="F138" t="str">
            <v>Nh©n c«ng bËc 2,7/7</v>
          </cell>
          <cell r="G138" t="str">
            <v xml:space="preserve">C«ng </v>
          </cell>
          <cell r="H138">
            <v>0.56000000000000005</v>
          </cell>
          <cell r="I138">
            <v>13481</v>
          </cell>
          <cell r="J138">
            <v>7549.3600000000006</v>
          </cell>
          <cell r="L138">
            <v>7549.3600000000006</v>
          </cell>
        </row>
        <row r="139">
          <cell r="B139">
            <v>10</v>
          </cell>
          <cell r="C139">
            <v>1242</v>
          </cell>
          <cell r="D139" t="str">
            <v>BA.1324</v>
          </cell>
          <cell r="F139" t="str">
            <v>§µo ®Êt cÊp 4 thñ c«ng</v>
          </cell>
          <cell r="G139" t="str">
            <v>m3</v>
          </cell>
          <cell r="I139" t="str">
            <v/>
          </cell>
          <cell r="K139">
            <v>0</v>
          </cell>
          <cell r="L139">
            <v>26962</v>
          </cell>
          <cell r="M139">
            <v>0</v>
          </cell>
        </row>
        <row r="140">
          <cell r="B140" t="str">
            <v/>
          </cell>
          <cell r="C140" t="str">
            <v/>
          </cell>
          <cell r="F140" t="str">
            <v>b. Nh©n c«ng</v>
          </cell>
          <cell r="J140">
            <v>26962</v>
          </cell>
        </row>
        <row r="141">
          <cell r="B141" t="str">
            <v/>
          </cell>
          <cell r="C141" t="str">
            <v/>
          </cell>
          <cell r="E141" t="str">
            <v>2,7c</v>
          </cell>
          <cell r="F141" t="str">
            <v>Nh©n c«ng bËc 2,7/7</v>
          </cell>
          <cell r="G141" t="str">
            <v xml:space="preserve">C«ng </v>
          </cell>
          <cell r="H141">
            <v>2</v>
          </cell>
          <cell r="I141">
            <v>13481</v>
          </cell>
          <cell r="J141">
            <v>26962</v>
          </cell>
          <cell r="L141">
            <v>26962</v>
          </cell>
        </row>
        <row r="142">
          <cell r="B142">
            <v>11</v>
          </cell>
          <cell r="C142">
            <v>1242</v>
          </cell>
          <cell r="D142" t="str">
            <v>BA.1383</v>
          </cell>
          <cell r="F142" t="str">
            <v>§µo ®Êt cÊp 3 b»ng thñ c«ng</v>
          </cell>
          <cell r="G142" t="str">
            <v>m3</v>
          </cell>
          <cell r="I142" t="str">
            <v/>
          </cell>
          <cell r="K142">
            <v>0</v>
          </cell>
          <cell r="L142">
            <v>15637.96</v>
          </cell>
          <cell r="M142">
            <v>0</v>
          </cell>
        </row>
        <row r="143">
          <cell r="B143" t="str">
            <v/>
          </cell>
          <cell r="C143" t="str">
            <v/>
          </cell>
          <cell r="F143" t="str">
            <v>b. Nh©n c«ng</v>
          </cell>
          <cell r="J143">
            <v>15637.96</v>
          </cell>
        </row>
        <row r="144">
          <cell r="B144" t="str">
            <v/>
          </cell>
          <cell r="C144" t="str">
            <v/>
          </cell>
          <cell r="E144" t="str">
            <v>2,7c</v>
          </cell>
          <cell r="F144" t="str">
            <v>Nh©n c«ng bËc 2,7/7</v>
          </cell>
          <cell r="G144" t="str">
            <v xml:space="preserve">C«ng </v>
          </cell>
          <cell r="H144">
            <v>1.1599999999999999</v>
          </cell>
          <cell r="I144">
            <v>13481</v>
          </cell>
          <cell r="J144">
            <v>15637.96</v>
          </cell>
          <cell r="L144">
            <v>15637.96</v>
          </cell>
        </row>
        <row r="145">
          <cell r="B145">
            <v>12</v>
          </cell>
          <cell r="C145">
            <v>1242</v>
          </cell>
          <cell r="D145" t="str">
            <v>BE1113</v>
          </cell>
          <cell r="F145" t="str">
            <v>§µo ®Êt mãng cÊp 3 b»ng m¸y</v>
          </cell>
          <cell r="G145" t="str">
            <v>100m3</v>
          </cell>
          <cell r="I145" t="str">
            <v/>
          </cell>
          <cell r="K145">
            <v>0</v>
          </cell>
          <cell r="L145">
            <v>44132.04</v>
          </cell>
          <cell r="M145">
            <v>580205.58000000007</v>
          </cell>
        </row>
        <row r="146">
          <cell r="B146" t="str">
            <v/>
          </cell>
          <cell r="C146" t="str">
            <v/>
          </cell>
          <cell r="F146" t="str">
            <v>b. Nh©n c«ng</v>
          </cell>
          <cell r="J146">
            <v>44132.04</v>
          </cell>
        </row>
        <row r="147">
          <cell r="B147" t="str">
            <v/>
          </cell>
          <cell r="C147" t="str">
            <v/>
          </cell>
          <cell r="E147">
            <v>3</v>
          </cell>
          <cell r="F147" t="str">
            <v>Nh©n c«ng bËc 3,0/7</v>
          </cell>
          <cell r="G147" t="str">
            <v xml:space="preserve">C«ng </v>
          </cell>
          <cell r="H147">
            <v>3.18</v>
          </cell>
          <cell r="I147">
            <v>13878</v>
          </cell>
          <cell r="J147">
            <v>44132.04</v>
          </cell>
          <cell r="L147">
            <v>44132.04</v>
          </cell>
        </row>
        <row r="148">
          <cell r="B148" t="str">
            <v/>
          </cell>
          <cell r="C148" t="str">
            <v/>
          </cell>
          <cell r="F148" t="str">
            <v>c. M¸y thi c«ng</v>
          </cell>
          <cell r="J148">
            <v>580205.58000000007</v>
          </cell>
        </row>
        <row r="149">
          <cell r="B149" t="str">
            <v/>
          </cell>
          <cell r="C149" t="str">
            <v/>
          </cell>
          <cell r="E149" t="str">
            <v>md&lt;=1,25</v>
          </cell>
          <cell r="F149" t="str">
            <v>M¸y ®µo &lt;=1,25m3</v>
          </cell>
          <cell r="G149" t="str">
            <v>Ca</v>
          </cell>
          <cell r="H149">
            <v>0.44400000000000001</v>
          </cell>
          <cell r="I149">
            <v>1238930</v>
          </cell>
          <cell r="J149">
            <v>550084.92000000004</v>
          </cell>
          <cell r="M149">
            <v>550084.92000000004</v>
          </cell>
        </row>
        <row r="150">
          <cell r="B150" t="str">
            <v/>
          </cell>
          <cell r="C150" t="str">
            <v/>
          </cell>
          <cell r="E150" t="str">
            <v>mu110</v>
          </cell>
          <cell r="F150" t="str">
            <v>M¸y ñi 110cv</v>
          </cell>
          <cell r="G150" t="str">
            <v>Ca</v>
          </cell>
          <cell r="H150">
            <v>4.4999999999999998E-2</v>
          </cell>
          <cell r="I150">
            <v>669348</v>
          </cell>
          <cell r="J150">
            <v>30120.66</v>
          </cell>
          <cell r="M150">
            <v>30120.66</v>
          </cell>
        </row>
        <row r="151">
          <cell r="B151">
            <v>13</v>
          </cell>
          <cell r="C151">
            <v>1242</v>
          </cell>
          <cell r="D151" t="str">
            <v>BL.1214</v>
          </cell>
          <cell r="F151" t="str">
            <v>§µo ®¸ b»ng m¸y</v>
          </cell>
          <cell r="G151" t="str">
            <v>100m3</v>
          </cell>
          <cell r="I151" t="str">
            <v/>
          </cell>
          <cell r="K151">
            <v>1324664.25</v>
          </cell>
          <cell r="L151">
            <v>321442</v>
          </cell>
          <cell r="M151">
            <v>251835.29880000002</v>
          </cell>
        </row>
        <row r="152">
          <cell r="B152" t="str">
            <v/>
          </cell>
          <cell r="C152" t="str">
            <v/>
          </cell>
          <cell r="F152" t="str">
            <v>a. VËt liÖu</v>
          </cell>
        </row>
        <row r="153">
          <cell r="B153" t="str">
            <v/>
          </cell>
          <cell r="C153" t="str">
            <v/>
          </cell>
          <cell r="F153" t="str">
            <v>Thuèc næ Am«nÝt</v>
          </cell>
          <cell r="G153" t="str">
            <v>kg</v>
          </cell>
          <cell r="H153">
            <v>53</v>
          </cell>
          <cell r="I153">
            <v>20641</v>
          </cell>
          <cell r="K153">
            <v>1093973</v>
          </cell>
        </row>
        <row r="154">
          <cell r="B154" t="str">
            <v/>
          </cell>
          <cell r="C154" t="str">
            <v/>
          </cell>
          <cell r="F154" t="str">
            <v>KÝp næ</v>
          </cell>
          <cell r="G154" t="str">
            <v>c¸i</v>
          </cell>
          <cell r="H154">
            <v>20</v>
          </cell>
          <cell r="I154">
            <v>2015</v>
          </cell>
          <cell r="K154">
            <v>40300</v>
          </cell>
        </row>
        <row r="155">
          <cell r="B155" t="str">
            <v/>
          </cell>
          <cell r="C155" t="str">
            <v/>
          </cell>
          <cell r="F155" t="str">
            <v>D©y næ</v>
          </cell>
          <cell r="G155" t="str">
            <v>m</v>
          </cell>
          <cell r="H155">
            <v>20</v>
          </cell>
          <cell r="I155">
            <v>5733</v>
          </cell>
          <cell r="K155">
            <v>114660</v>
          </cell>
        </row>
        <row r="156">
          <cell r="B156" t="str">
            <v/>
          </cell>
          <cell r="C156" t="str">
            <v/>
          </cell>
          <cell r="F156" t="str">
            <v>D©y ch¸y chËm</v>
          </cell>
          <cell r="G156" t="str">
            <v>m</v>
          </cell>
          <cell r="H156">
            <v>5</v>
          </cell>
          <cell r="I156">
            <v>1662</v>
          </cell>
          <cell r="K156">
            <v>8310</v>
          </cell>
        </row>
        <row r="157">
          <cell r="B157" t="str">
            <v/>
          </cell>
          <cell r="C157" t="str">
            <v/>
          </cell>
          <cell r="F157" t="str">
            <v>D©y ®iÖn</v>
          </cell>
          <cell r="G157" t="str">
            <v>m</v>
          </cell>
          <cell r="H157">
            <v>26</v>
          </cell>
          <cell r="I157">
            <v>167</v>
          </cell>
          <cell r="K157">
            <v>4342</v>
          </cell>
        </row>
        <row r="158">
          <cell r="B158" t="str">
            <v/>
          </cell>
          <cell r="C158" t="str">
            <v/>
          </cell>
          <cell r="E158" t="str">
            <v>#</v>
          </cell>
          <cell r="F158" t="str">
            <v>VËt liÖu kh¸c</v>
          </cell>
          <cell r="G158" t="str">
            <v>%</v>
          </cell>
          <cell r="H158">
            <v>5</v>
          </cell>
          <cell r="I158">
            <v>1261585</v>
          </cell>
          <cell r="K158">
            <v>63079.25</v>
          </cell>
        </row>
        <row r="159">
          <cell r="B159" t="str">
            <v/>
          </cell>
          <cell r="C159" t="str">
            <v/>
          </cell>
          <cell r="F159" t="str">
            <v>b. Nh©n c«ng</v>
          </cell>
        </row>
        <row r="160">
          <cell r="B160" t="str">
            <v/>
          </cell>
          <cell r="C160" t="str">
            <v/>
          </cell>
          <cell r="E160">
            <v>3.5</v>
          </cell>
          <cell r="F160" t="str">
            <v>Nh©n c«ng bËc 3,5/7</v>
          </cell>
          <cell r="G160" t="str">
            <v xml:space="preserve">C«ng </v>
          </cell>
          <cell r="H160">
            <v>22</v>
          </cell>
          <cell r="I160">
            <v>14611</v>
          </cell>
          <cell r="L160">
            <v>321442</v>
          </cell>
        </row>
        <row r="161">
          <cell r="B161" t="str">
            <v/>
          </cell>
          <cell r="C161" t="str">
            <v/>
          </cell>
          <cell r="F161" t="str">
            <v>c. M¸y thi c«ng</v>
          </cell>
        </row>
        <row r="162">
          <cell r="B162" t="str">
            <v/>
          </cell>
          <cell r="C162" t="str">
            <v/>
          </cell>
          <cell r="F162" t="str">
            <v>M¸y khoan xoay ®Ëp F65</v>
          </cell>
          <cell r="G162" t="str">
            <v>Ca</v>
          </cell>
          <cell r="H162">
            <v>0.7</v>
          </cell>
          <cell r="I162">
            <v>230707</v>
          </cell>
          <cell r="M162">
            <v>161494.9</v>
          </cell>
        </row>
        <row r="163">
          <cell r="B163" t="str">
            <v/>
          </cell>
          <cell r="C163" t="str">
            <v/>
          </cell>
          <cell r="F163" t="str">
            <v>M¸y nÐn khÝ 17m3/h</v>
          </cell>
          <cell r="G163" t="str">
            <v>Ca</v>
          </cell>
          <cell r="H163">
            <v>0.7</v>
          </cell>
          <cell r="I163">
            <v>36644</v>
          </cell>
          <cell r="M163">
            <v>25650.799999999999</v>
          </cell>
        </row>
        <row r="164">
          <cell r="B164" t="str">
            <v/>
          </cell>
          <cell r="C164" t="str">
            <v/>
          </cell>
          <cell r="F164" t="str">
            <v>M¸y khoan cÇm tay F42</v>
          </cell>
          <cell r="G164" t="str">
            <v>Ca</v>
          </cell>
          <cell r="H164">
            <v>1</v>
          </cell>
          <cell r="I164">
            <v>35357</v>
          </cell>
          <cell r="M164">
            <v>35357</v>
          </cell>
        </row>
        <row r="165">
          <cell r="B165" t="str">
            <v/>
          </cell>
          <cell r="C165" t="str">
            <v/>
          </cell>
          <cell r="F165" t="str">
            <v>M¸y ñi 140cv</v>
          </cell>
          <cell r="G165" t="str">
            <v>Ca</v>
          </cell>
          <cell r="H165">
            <v>0.02</v>
          </cell>
          <cell r="I165">
            <v>865868</v>
          </cell>
          <cell r="M165">
            <v>17317.36</v>
          </cell>
        </row>
        <row r="166">
          <cell r="B166" t="str">
            <v/>
          </cell>
          <cell r="C166" t="str">
            <v/>
          </cell>
          <cell r="E166" t="str">
            <v>nk</v>
          </cell>
          <cell r="F166" t="str">
            <v>M¸y nÐn khÝ 10m3/h</v>
          </cell>
          <cell r="G166" t="str">
            <v>Ca</v>
          </cell>
          <cell r="H166">
            <v>0.33</v>
          </cell>
          <cell r="I166">
            <v>28854</v>
          </cell>
          <cell r="M166">
            <v>9521.82</v>
          </cell>
        </row>
        <row r="167">
          <cell r="B167" t="str">
            <v/>
          </cell>
          <cell r="C167" t="str">
            <v/>
          </cell>
          <cell r="E167" t="str">
            <v>m#</v>
          </cell>
          <cell r="F167" t="str">
            <v>M¸y kh¸c</v>
          </cell>
          <cell r="G167" t="str">
            <v>%</v>
          </cell>
          <cell r="H167">
            <v>1</v>
          </cell>
          <cell r="I167">
            <v>249341.88</v>
          </cell>
          <cell r="M167">
            <v>2493.4187999999999</v>
          </cell>
        </row>
        <row r="168">
          <cell r="B168">
            <v>14</v>
          </cell>
          <cell r="C168">
            <v>1242</v>
          </cell>
          <cell r="D168" t="str">
            <v>BB1113</v>
          </cell>
          <cell r="F168" t="str">
            <v>§¾p ®Êt mãng c«ng tr×nh</v>
          </cell>
          <cell r="G168" t="str">
            <v>m3</v>
          </cell>
          <cell r="I168" t="str">
            <v/>
          </cell>
          <cell r="K168">
            <v>0</v>
          </cell>
          <cell r="L168">
            <v>23996.18</v>
          </cell>
          <cell r="M168">
            <v>0</v>
          </cell>
        </row>
        <row r="169">
          <cell r="B169" t="str">
            <v/>
          </cell>
          <cell r="C169" t="str">
            <v/>
          </cell>
          <cell r="F169" t="str">
            <v>b. Nh©n c«ng</v>
          </cell>
          <cell r="J169">
            <v>23996.18</v>
          </cell>
        </row>
        <row r="170">
          <cell r="B170" t="str">
            <v/>
          </cell>
          <cell r="C170" t="str">
            <v/>
          </cell>
          <cell r="E170" t="str">
            <v>2,7c</v>
          </cell>
          <cell r="F170" t="str">
            <v>Nh©n c«ng bËc 2,7/7</v>
          </cell>
          <cell r="G170" t="str">
            <v xml:space="preserve">C«ng </v>
          </cell>
          <cell r="H170">
            <v>1.78</v>
          </cell>
          <cell r="I170">
            <v>13481</v>
          </cell>
          <cell r="J170">
            <v>23996.18</v>
          </cell>
          <cell r="L170">
            <v>23996.18</v>
          </cell>
        </row>
        <row r="171">
          <cell r="B171">
            <v>15</v>
          </cell>
          <cell r="C171">
            <v>1242</v>
          </cell>
          <cell r="D171" t="str">
            <v>BB1123</v>
          </cell>
          <cell r="F171" t="str">
            <v>§¾p ®Êt trªn cèng k95 b»ng thñ c«ng</v>
          </cell>
          <cell r="G171" t="str">
            <v>m3</v>
          </cell>
          <cell r="I171" t="str">
            <v/>
          </cell>
          <cell r="K171">
            <v>0</v>
          </cell>
          <cell r="L171">
            <v>23996.18</v>
          </cell>
          <cell r="M171">
            <v>0</v>
          </cell>
        </row>
        <row r="172">
          <cell r="B172" t="str">
            <v/>
          </cell>
          <cell r="C172" t="str">
            <v/>
          </cell>
          <cell r="F172" t="str">
            <v>b. Nh©n c«ng</v>
          </cell>
          <cell r="J172">
            <v>23996.18</v>
          </cell>
        </row>
        <row r="173">
          <cell r="B173" t="str">
            <v/>
          </cell>
          <cell r="C173" t="str">
            <v/>
          </cell>
          <cell r="E173" t="str">
            <v>2,7c</v>
          </cell>
          <cell r="F173" t="str">
            <v>Nh©n c«ng bËc 2,7/7</v>
          </cell>
          <cell r="G173" t="str">
            <v xml:space="preserve">C«ng </v>
          </cell>
          <cell r="H173">
            <v>1.78</v>
          </cell>
          <cell r="I173">
            <v>13481</v>
          </cell>
          <cell r="J173">
            <v>23996.18</v>
          </cell>
          <cell r="L173">
            <v>23996.18</v>
          </cell>
        </row>
        <row r="174">
          <cell r="B174">
            <v>16</v>
          </cell>
          <cell r="C174">
            <v>1242</v>
          </cell>
          <cell r="D174" t="str">
            <v>BK4123</v>
          </cell>
          <cell r="F174" t="str">
            <v>§¾p ®Êt trªn cèng K95 b»ng m¸y</v>
          </cell>
          <cell r="G174" t="str">
            <v>100m3</v>
          </cell>
          <cell r="I174" t="str">
            <v/>
          </cell>
          <cell r="K174">
            <v>0</v>
          </cell>
          <cell r="L174">
            <v>43854.48</v>
          </cell>
          <cell r="M174">
            <v>360788.50800000003</v>
          </cell>
        </row>
        <row r="175">
          <cell r="F175" t="str">
            <v>b. Nh©n c«ng</v>
          </cell>
          <cell r="J175">
            <v>43854.48</v>
          </cell>
        </row>
        <row r="176">
          <cell r="B176" t="str">
            <v/>
          </cell>
          <cell r="C176" t="str">
            <v/>
          </cell>
          <cell r="E176">
            <v>3</v>
          </cell>
          <cell r="F176" t="str">
            <v>Nh©n c«ng bËc 3,0/7</v>
          </cell>
          <cell r="G176" t="str">
            <v xml:space="preserve">C«ng </v>
          </cell>
          <cell r="H176">
            <v>3.16</v>
          </cell>
          <cell r="I176">
            <v>13878</v>
          </cell>
          <cell r="J176">
            <v>43854.48</v>
          </cell>
          <cell r="L176">
            <v>43854.48</v>
          </cell>
        </row>
        <row r="177">
          <cell r="B177" t="str">
            <v/>
          </cell>
          <cell r="C177" t="str">
            <v/>
          </cell>
          <cell r="F177" t="str">
            <v>c. M¸y thi c«ng</v>
          </cell>
          <cell r="J177">
            <v>360788.50800000003</v>
          </cell>
        </row>
        <row r="178">
          <cell r="B178" t="str">
            <v/>
          </cell>
          <cell r="C178" t="str">
            <v/>
          </cell>
          <cell r="E178" t="str">
            <v>md9</v>
          </cell>
          <cell r="F178" t="str">
            <v>M¸y ®Çm 9T</v>
          </cell>
          <cell r="G178" t="str">
            <v>Ca</v>
          </cell>
          <cell r="H178">
            <v>0.46300000000000002</v>
          </cell>
          <cell r="I178">
            <v>443844</v>
          </cell>
          <cell r="J178">
            <v>205499.772</v>
          </cell>
          <cell r="M178">
            <v>205499.772</v>
          </cell>
        </row>
        <row r="179">
          <cell r="B179" t="str">
            <v/>
          </cell>
          <cell r="C179" t="str">
            <v/>
          </cell>
          <cell r="E179" t="str">
            <v>mu110</v>
          </cell>
          <cell r="F179" t="str">
            <v>M¸y ñi 110cv</v>
          </cell>
          <cell r="G179" t="str">
            <v>Ca</v>
          </cell>
          <cell r="H179">
            <v>0.23200000000000001</v>
          </cell>
          <cell r="I179">
            <v>669348</v>
          </cell>
          <cell r="J179">
            <v>155288.736</v>
          </cell>
          <cell r="M179">
            <v>155288.736</v>
          </cell>
        </row>
        <row r="180">
          <cell r="B180">
            <v>17</v>
          </cell>
          <cell r="C180">
            <v>1242</v>
          </cell>
          <cell r="D180" t="str">
            <v>UD5122</v>
          </cell>
          <cell r="F180" t="str">
            <v xml:space="preserve">D¨m s¹n ®Öm </v>
          </cell>
          <cell r="G180" t="str">
            <v>m3</v>
          </cell>
          <cell r="I180" t="str">
            <v/>
          </cell>
          <cell r="K180">
            <v>132954.71695238096</v>
          </cell>
          <cell r="L180">
            <v>30115.26</v>
          </cell>
          <cell r="M180">
            <v>0</v>
          </cell>
        </row>
        <row r="181">
          <cell r="B181" t="str">
            <v/>
          </cell>
          <cell r="C181" t="str">
            <v/>
          </cell>
          <cell r="F181" t="str">
            <v>a. VËt liÖu</v>
          </cell>
          <cell r="J181">
            <v>132954.71695238096</v>
          </cell>
        </row>
        <row r="182">
          <cell r="B182" t="str">
            <v/>
          </cell>
          <cell r="C182" t="str">
            <v/>
          </cell>
          <cell r="E182">
            <v>4</v>
          </cell>
          <cell r="F182" t="str">
            <v>§¸ d¨m 4x6</v>
          </cell>
          <cell r="G182" t="str">
            <v>m3</v>
          </cell>
          <cell r="H182">
            <v>1.22</v>
          </cell>
          <cell r="I182">
            <v>108979.27619047619</v>
          </cell>
          <cell r="J182">
            <v>132954.71695238096</v>
          </cell>
          <cell r="K182">
            <v>132954.71695238096</v>
          </cell>
        </row>
        <row r="183">
          <cell r="B183" t="str">
            <v/>
          </cell>
          <cell r="C183" t="str">
            <v/>
          </cell>
          <cell r="F183" t="str">
            <v>b. Nh©n c«ng</v>
          </cell>
          <cell r="J183">
            <v>30115.26</v>
          </cell>
        </row>
        <row r="184">
          <cell r="B184" t="str">
            <v/>
          </cell>
          <cell r="C184" t="str">
            <v/>
          </cell>
          <cell r="E184" t="str">
            <v>3c</v>
          </cell>
          <cell r="F184" t="str">
            <v>Nh©n c«ng bËc 3,0/7</v>
          </cell>
          <cell r="G184" t="str">
            <v xml:space="preserve">C«ng </v>
          </cell>
          <cell r="H184">
            <v>2.17</v>
          </cell>
          <cell r="I184">
            <v>13878</v>
          </cell>
          <cell r="J184">
            <v>30115.26</v>
          </cell>
          <cell r="L184">
            <v>30115.26</v>
          </cell>
        </row>
        <row r="185">
          <cell r="B185">
            <v>18</v>
          </cell>
          <cell r="C185">
            <v>56</v>
          </cell>
          <cell r="D185">
            <v>119931</v>
          </cell>
          <cell r="F185" t="str">
            <v>Th¸o dì cèng cò d=75 (tÝnh 80% L§)</v>
          </cell>
          <cell r="G185" t="str">
            <v>èng</v>
          </cell>
          <cell r="I185" t="str">
            <v/>
          </cell>
          <cell r="K185">
            <v>0</v>
          </cell>
          <cell r="L185">
            <v>1788.3864000000001</v>
          </cell>
          <cell r="M185">
            <v>7242.4432000000006</v>
          </cell>
        </row>
        <row r="186">
          <cell r="B186" t="str">
            <v/>
          </cell>
          <cell r="C186" t="str">
            <v/>
          </cell>
          <cell r="F186" t="str">
            <v>b. Nh©n c«ng</v>
          </cell>
          <cell r="J186">
            <v>1788.3864000000001</v>
          </cell>
        </row>
        <row r="187">
          <cell r="B187" t="str">
            <v/>
          </cell>
          <cell r="C187" t="str">
            <v/>
          </cell>
          <cell r="E187">
            <v>3.5</v>
          </cell>
          <cell r="F187" t="str">
            <v>Nh©n c«ng bËc 3,5/7</v>
          </cell>
          <cell r="G187" t="str">
            <v xml:space="preserve">C«ng </v>
          </cell>
          <cell r="H187">
            <v>0.12240000000000001</v>
          </cell>
          <cell r="I187">
            <v>14611</v>
          </cell>
          <cell r="J187">
            <v>1788.3864000000001</v>
          </cell>
          <cell r="L187">
            <v>1788.3864000000001</v>
          </cell>
        </row>
        <row r="188">
          <cell r="B188" t="str">
            <v/>
          </cell>
          <cell r="C188" t="str">
            <v/>
          </cell>
          <cell r="F188" t="str">
            <v>c. M¸y thi c«ng</v>
          </cell>
          <cell r="J188">
            <v>7242.4432000000006</v>
          </cell>
        </row>
        <row r="189">
          <cell r="B189" t="str">
            <v/>
          </cell>
          <cell r="C189" t="str">
            <v/>
          </cell>
          <cell r="E189" t="str">
            <v>c5t</v>
          </cell>
          <cell r="F189" t="str">
            <v>CÈu 5T</v>
          </cell>
          <cell r="G189" t="str">
            <v>Ca</v>
          </cell>
          <cell r="H189">
            <v>2.4800000000000003E-2</v>
          </cell>
          <cell r="I189">
            <v>292034</v>
          </cell>
          <cell r="J189">
            <v>7242.4432000000006</v>
          </cell>
          <cell r="M189">
            <v>7242.4432000000006</v>
          </cell>
        </row>
        <row r="190">
          <cell r="B190">
            <v>19</v>
          </cell>
          <cell r="C190">
            <v>22</v>
          </cell>
          <cell r="D190">
            <v>17470</v>
          </cell>
          <cell r="F190" t="str">
            <v>L¾p ®Æt èng cèng d=100</v>
          </cell>
          <cell r="G190" t="str">
            <v>èng</v>
          </cell>
          <cell r="I190" t="str">
            <v/>
          </cell>
          <cell r="K190">
            <v>0</v>
          </cell>
          <cell r="L190">
            <v>2720.0880000000002</v>
          </cell>
          <cell r="M190">
            <v>11681.36</v>
          </cell>
        </row>
        <row r="191">
          <cell r="B191" t="str">
            <v/>
          </cell>
          <cell r="C191" t="str">
            <v/>
          </cell>
          <cell r="F191" t="str">
            <v>b. Nh©n c«ng</v>
          </cell>
          <cell r="J191">
            <v>2720.0880000000002</v>
          </cell>
        </row>
        <row r="192">
          <cell r="B192" t="str">
            <v/>
          </cell>
          <cell r="C192" t="str">
            <v/>
          </cell>
          <cell r="E192" t="str">
            <v>3c</v>
          </cell>
          <cell r="F192" t="str">
            <v>Nh©n c«ng bËc 3,0/7</v>
          </cell>
          <cell r="G192" t="str">
            <v xml:space="preserve">C«ng </v>
          </cell>
          <cell r="H192">
            <v>0.19600000000000001</v>
          </cell>
          <cell r="I192">
            <v>13878</v>
          </cell>
          <cell r="J192">
            <v>2720.0880000000002</v>
          </cell>
          <cell r="L192">
            <v>2720.0880000000002</v>
          </cell>
        </row>
        <row r="193">
          <cell r="B193" t="str">
            <v/>
          </cell>
          <cell r="C193" t="str">
            <v/>
          </cell>
          <cell r="F193" t="str">
            <v>c. M¸y thi c«ng</v>
          </cell>
          <cell r="J193">
            <v>11681.36</v>
          </cell>
        </row>
        <row r="194">
          <cell r="B194" t="str">
            <v/>
          </cell>
          <cell r="C194" t="str">
            <v/>
          </cell>
          <cell r="E194" t="str">
            <v>c5t</v>
          </cell>
          <cell r="F194" t="str">
            <v>CÈu 5T</v>
          </cell>
          <cell r="G194" t="str">
            <v>Ca</v>
          </cell>
          <cell r="H194">
            <v>0.04</v>
          </cell>
          <cell r="I194">
            <v>292034</v>
          </cell>
          <cell r="J194">
            <v>11681.36</v>
          </cell>
          <cell r="M194">
            <v>11681.36</v>
          </cell>
        </row>
        <row r="195">
          <cell r="B195">
            <v>20</v>
          </cell>
          <cell r="C195">
            <v>22</v>
          </cell>
          <cell r="D195" t="str">
            <v>17.471vd</v>
          </cell>
          <cell r="F195" t="str">
            <v>L¾p ®Æt èng cèng d=125</v>
          </cell>
          <cell r="G195" t="str">
            <v>èng</v>
          </cell>
          <cell r="I195" t="str">
            <v/>
          </cell>
          <cell r="K195">
            <v>0</v>
          </cell>
          <cell r="L195">
            <v>3413.9879999999998</v>
          </cell>
          <cell r="M195">
            <v>14601.7</v>
          </cell>
        </row>
        <row r="196">
          <cell r="B196" t="str">
            <v/>
          </cell>
          <cell r="C196" t="str">
            <v/>
          </cell>
          <cell r="F196" t="str">
            <v>b. Nh©n c«ng</v>
          </cell>
          <cell r="J196">
            <v>3413.9879999999998</v>
          </cell>
        </row>
        <row r="197">
          <cell r="B197" t="str">
            <v/>
          </cell>
          <cell r="C197" t="str">
            <v/>
          </cell>
          <cell r="E197" t="str">
            <v>3c</v>
          </cell>
          <cell r="F197" t="str">
            <v>Nh©n c«ng bËc 3,0/7</v>
          </cell>
          <cell r="G197" t="str">
            <v xml:space="preserve">C«ng </v>
          </cell>
          <cell r="H197">
            <v>0.246</v>
          </cell>
          <cell r="I197">
            <v>13878</v>
          </cell>
          <cell r="J197">
            <v>3413.9879999999998</v>
          </cell>
          <cell r="L197">
            <v>3413.9879999999998</v>
          </cell>
        </row>
        <row r="198">
          <cell r="B198" t="str">
            <v/>
          </cell>
          <cell r="C198" t="str">
            <v/>
          </cell>
          <cell r="F198" t="str">
            <v>c. M¸y thi c«ng</v>
          </cell>
          <cell r="J198">
            <v>14601.7</v>
          </cell>
        </row>
        <row r="199">
          <cell r="B199" t="str">
            <v/>
          </cell>
          <cell r="C199" t="str">
            <v/>
          </cell>
          <cell r="E199" t="str">
            <v>c5t</v>
          </cell>
          <cell r="F199" t="str">
            <v>CÈu 5T</v>
          </cell>
          <cell r="G199" t="str">
            <v>Ca</v>
          </cell>
          <cell r="H199">
            <v>0.05</v>
          </cell>
          <cell r="I199">
            <v>292034</v>
          </cell>
          <cell r="J199">
            <v>14601.7</v>
          </cell>
          <cell r="M199">
            <v>14601.7</v>
          </cell>
        </row>
        <row r="200">
          <cell r="B200">
            <v>21</v>
          </cell>
          <cell r="C200">
            <v>1260</v>
          </cell>
          <cell r="D200" t="str">
            <v>§¬n gi¸</v>
          </cell>
          <cell r="F200" t="str">
            <v>M¸y b¬m n­íc 20CV</v>
          </cell>
          <cell r="G200" t="str">
            <v>Ca</v>
          </cell>
          <cell r="I200" t="str">
            <v/>
          </cell>
          <cell r="L200">
            <v>0</v>
          </cell>
          <cell r="M200">
            <v>140009</v>
          </cell>
        </row>
        <row r="201">
          <cell r="B201" t="str">
            <v/>
          </cell>
          <cell r="C201" t="str">
            <v/>
          </cell>
          <cell r="F201" t="str">
            <v>c. M¸y thi c«ng</v>
          </cell>
          <cell r="J201">
            <v>140009</v>
          </cell>
        </row>
        <row r="202">
          <cell r="B202" t="str">
            <v/>
          </cell>
          <cell r="C202" t="str">
            <v/>
          </cell>
          <cell r="E202" t="str">
            <v>b20</v>
          </cell>
          <cell r="F202" t="str">
            <v>M¸y b¬m n­íc 20CV</v>
          </cell>
          <cell r="G202" t="str">
            <v>Ca</v>
          </cell>
          <cell r="H202">
            <v>1</v>
          </cell>
          <cell r="I202">
            <v>140009</v>
          </cell>
          <cell r="J202">
            <v>140009</v>
          </cell>
          <cell r="M202">
            <v>140009</v>
          </cell>
        </row>
        <row r="203">
          <cell r="B203">
            <v>22</v>
          </cell>
          <cell r="C203">
            <v>56</v>
          </cell>
          <cell r="D203">
            <v>119932</v>
          </cell>
          <cell r="F203" t="str">
            <v>Th¸o dì èng cèng d=100(80% L§)</v>
          </cell>
          <cell r="G203" t="str">
            <v>èng</v>
          </cell>
          <cell r="I203" t="str">
            <v/>
          </cell>
          <cell r="K203">
            <v>0</v>
          </cell>
          <cell r="L203">
            <v>2176.0704000000005</v>
          </cell>
          <cell r="M203">
            <v>9345.0879999999997</v>
          </cell>
        </row>
        <row r="204">
          <cell r="B204" t="str">
            <v/>
          </cell>
          <cell r="C204" t="str">
            <v/>
          </cell>
          <cell r="F204" t="str">
            <v>b. Nh©n c«ng</v>
          </cell>
          <cell r="J204">
            <v>2176.0704000000005</v>
          </cell>
        </row>
        <row r="205">
          <cell r="B205" t="str">
            <v/>
          </cell>
          <cell r="C205" t="str">
            <v/>
          </cell>
          <cell r="E205">
            <v>3</v>
          </cell>
          <cell r="F205" t="str">
            <v>Nh©n c«ng bËc 3,0/7</v>
          </cell>
          <cell r="G205" t="str">
            <v xml:space="preserve">C«ng </v>
          </cell>
          <cell r="H205">
            <v>0.15680000000000002</v>
          </cell>
          <cell r="I205">
            <v>13878</v>
          </cell>
          <cell r="J205">
            <v>2176.0704000000005</v>
          </cell>
          <cell r="L205">
            <v>2176.0704000000005</v>
          </cell>
        </row>
        <row r="206">
          <cell r="B206" t="str">
            <v/>
          </cell>
          <cell r="C206" t="str">
            <v/>
          </cell>
          <cell r="F206" t="str">
            <v>c. M¸y thi c«ng</v>
          </cell>
          <cell r="J206">
            <v>9345.0879999999997</v>
          </cell>
        </row>
        <row r="207">
          <cell r="B207" t="str">
            <v/>
          </cell>
          <cell r="C207" t="str">
            <v/>
          </cell>
          <cell r="E207" t="str">
            <v>c5t</v>
          </cell>
          <cell r="F207" t="str">
            <v>CÈu 5T</v>
          </cell>
          <cell r="G207" t="str">
            <v>Ca</v>
          </cell>
          <cell r="H207">
            <v>3.2000000000000001E-2</v>
          </cell>
          <cell r="I207">
            <v>292034</v>
          </cell>
          <cell r="J207">
            <v>9345.0879999999997</v>
          </cell>
          <cell r="M207">
            <v>9345.0879999999997</v>
          </cell>
        </row>
        <row r="208">
          <cell r="B208">
            <v>23</v>
          </cell>
          <cell r="C208">
            <v>56</v>
          </cell>
          <cell r="D208">
            <v>119933</v>
          </cell>
          <cell r="F208" t="str">
            <v>Th¸o dì èng cèng d=125(80% L§)</v>
          </cell>
          <cell r="G208" t="str">
            <v>èng</v>
          </cell>
          <cell r="I208" t="str">
            <v/>
          </cell>
          <cell r="K208">
            <v>0</v>
          </cell>
          <cell r="L208">
            <v>2731.1904</v>
          </cell>
          <cell r="M208">
            <v>11681.360000000002</v>
          </cell>
        </row>
        <row r="209">
          <cell r="B209" t="str">
            <v/>
          </cell>
          <cell r="C209" t="str">
            <v/>
          </cell>
          <cell r="F209" t="str">
            <v>b. Nh©n c«ng</v>
          </cell>
          <cell r="J209">
            <v>2731.1904</v>
          </cell>
        </row>
        <row r="210">
          <cell r="B210" t="str">
            <v/>
          </cell>
          <cell r="C210" t="str">
            <v/>
          </cell>
          <cell r="E210">
            <v>3</v>
          </cell>
          <cell r="F210" t="str">
            <v>Nh©n c«ng bËc 3,0/7</v>
          </cell>
          <cell r="G210" t="str">
            <v xml:space="preserve">C«ng </v>
          </cell>
          <cell r="H210">
            <v>0.1968</v>
          </cell>
          <cell r="I210">
            <v>13878</v>
          </cell>
          <cell r="J210">
            <v>2731.1904</v>
          </cell>
          <cell r="L210">
            <v>2731.1904</v>
          </cell>
        </row>
        <row r="211">
          <cell r="B211" t="str">
            <v/>
          </cell>
          <cell r="C211" t="str">
            <v/>
          </cell>
          <cell r="F211" t="str">
            <v>c. M¸y thi c«ng</v>
          </cell>
          <cell r="J211">
            <v>11681.360000000002</v>
          </cell>
        </row>
        <row r="212">
          <cell r="B212" t="str">
            <v/>
          </cell>
          <cell r="C212" t="str">
            <v/>
          </cell>
          <cell r="E212" t="str">
            <v>c5t</v>
          </cell>
          <cell r="F212" t="str">
            <v>CÈu 5T</v>
          </cell>
          <cell r="G212" t="str">
            <v>Ca</v>
          </cell>
          <cell r="H212">
            <v>4.0000000000000008E-2</v>
          </cell>
          <cell r="I212">
            <v>292034</v>
          </cell>
          <cell r="J212">
            <v>11681.360000000002</v>
          </cell>
          <cell r="M212">
            <v>11681.360000000002</v>
          </cell>
        </row>
        <row r="213">
          <cell r="B213">
            <v>24</v>
          </cell>
          <cell r="C213">
            <v>1242</v>
          </cell>
          <cell r="D213" t="str">
            <v>BL.1114</v>
          </cell>
          <cell r="F213" t="str">
            <v>§µo ph¸ ®¸ b»ng thñ c«ng</v>
          </cell>
          <cell r="G213" t="str">
            <v>m3</v>
          </cell>
          <cell r="I213" t="str">
            <v/>
          </cell>
          <cell r="K213">
            <v>0</v>
          </cell>
          <cell r="L213">
            <v>32686.853400000004</v>
          </cell>
          <cell r="M213">
            <v>0</v>
          </cell>
        </row>
        <row r="214">
          <cell r="B214" t="str">
            <v/>
          </cell>
          <cell r="C214" t="str">
            <v/>
          </cell>
          <cell r="F214" t="str">
            <v>b. Nh©n c«ng</v>
          </cell>
          <cell r="J214">
            <v>32686.853400000004</v>
          </cell>
        </row>
        <row r="215">
          <cell r="B215" t="str">
            <v/>
          </cell>
          <cell r="C215" t="str">
            <v/>
          </cell>
          <cell r="E215">
            <v>3</v>
          </cell>
          <cell r="F215" t="str">
            <v>Nh©n c«ng bËc 3,0/7</v>
          </cell>
          <cell r="G215" t="str">
            <v xml:space="preserve">C«ng </v>
          </cell>
          <cell r="H215">
            <v>2.3553000000000002</v>
          </cell>
          <cell r="I215">
            <v>13878</v>
          </cell>
          <cell r="J215">
            <v>32686.853400000004</v>
          </cell>
          <cell r="L215">
            <v>32686.853400000004</v>
          </cell>
        </row>
        <row r="216">
          <cell r="B216">
            <v>25</v>
          </cell>
          <cell r="C216">
            <v>1242</v>
          </cell>
          <cell r="D216" t="str">
            <v>AA1111</v>
          </cell>
          <cell r="F216" t="str">
            <v>Ph¸t quang</v>
          </cell>
          <cell r="G216" t="str">
            <v>m2</v>
          </cell>
          <cell r="I216" t="str">
            <v/>
          </cell>
          <cell r="K216">
            <v>0</v>
          </cell>
          <cell r="L216">
            <v>131.84100000000001</v>
          </cell>
          <cell r="M216">
            <v>0</v>
          </cell>
        </row>
        <row r="217">
          <cell r="B217" t="str">
            <v/>
          </cell>
          <cell r="C217" t="str">
            <v/>
          </cell>
          <cell r="F217" t="str">
            <v>b. Nh©n c«ng</v>
          </cell>
          <cell r="J217">
            <v>131.84100000000001</v>
          </cell>
        </row>
        <row r="218">
          <cell r="B218" t="str">
            <v/>
          </cell>
          <cell r="C218" t="str">
            <v/>
          </cell>
          <cell r="E218">
            <v>3</v>
          </cell>
          <cell r="F218" t="str">
            <v>Nh©n c«ng bËc 3,0/7</v>
          </cell>
          <cell r="G218" t="str">
            <v xml:space="preserve">C«ng </v>
          </cell>
          <cell r="H218">
            <v>9.4999999999999998E-3</v>
          </cell>
          <cell r="I218">
            <v>13878</v>
          </cell>
          <cell r="J218">
            <v>131.84100000000001</v>
          </cell>
          <cell r="L218">
            <v>131.84100000000001</v>
          </cell>
        </row>
        <row r="219">
          <cell r="B219">
            <v>26</v>
          </cell>
          <cell r="C219">
            <v>1242</v>
          </cell>
          <cell r="D219" t="str">
            <v>BA.1102</v>
          </cell>
          <cell r="F219" t="str">
            <v>N¹o vÐt lßng cèng</v>
          </cell>
          <cell r="G219" t="str">
            <v>m3</v>
          </cell>
          <cell r="I219" t="str">
            <v/>
          </cell>
          <cell r="K219">
            <v>0</v>
          </cell>
          <cell r="L219">
            <v>13481</v>
          </cell>
          <cell r="M219">
            <v>0</v>
          </cell>
        </row>
        <row r="220">
          <cell r="B220" t="str">
            <v/>
          </cell>
          <cell r="C220" t="str">
            <v/>
          </cell>
          <cell r="F220" t="str">
            <v>b. Nh©n c«ng</v>
          </cell>
          <cell r="J220">
            <v>13481</v>
          </cell>
        </row>
        <row r="221">
          <cell r="B221" t="str">
            <v/>
          </cell>
          <cell r="C221" t="str">
            <v/>
          </cell>
          <cell r="E221">
            <v>2.7</v>
          </cell>
          <cell r="F221" t="str">
            <v>Nh©n c«ng bËc 2,7/7</v>
          </cell>
          <cell r="G221" t="str">
            <v xml:space="preserve">C«ng </v>
          </cell>
          <cell r="H221">
            <v>1</v>
          </cell>
          <cell r="I221">
            <v>13481</v>
          </cell>
          <cell r="J221">
            <v>13481</v>
          </cell>
          <cell r="L221">
            <v>13481</v>
          </cell>
        </row>
        <row r="222">
          <cell r="B222">
            <v>27</v>
          </cell>
          <cell r="C222">
            <v>1242</v>
          </cell>
          <cell r="D222" t="str">
            <v>AG.1221</v>
          </cell>
          <cell r="F222" t="str">
            <v xml:space="preserve">§Ëp ph¸ BT mãng </v>
          </cell>
          <cell r="G222" t="str">
            <v>m3</v>
          </cell>
          <cell r="I222" t="str">
            <v/>
          </cell>
          <cell r="K222">
            <v>0</v>
          </cell>
          <cell r="L222">
            <v>52015.16</v>
          </cell>
          <cell r="M222">
            <v>0</v>
          </cell>
        </row>
        <row r="223">
          <cell r="B223" t="str">
            <v/>
          </cell>
          <cell r="C223" t="str">
            <v/>
          </cell>
          <cell r="F223" t="str">
            <v>b. Nh©n c«ng</v>
          </cell>
          <cell r="J223">
            <v>52015.16</v>
          </cell>
        </row>
        <row r="224">
          <cell r="B224" t="str">
            <v/>
          </cell>
          <cell r="C224" t="str">
            <v/>
          </cell>
          <cell r="E224">
            <v>3.5</v>
          </cell>
          <cell r="F224" t="str">
            <v>Nh©n c«ng bËc 3,5/7</v>
          </cell>
          <cell r="G224" t="str">
            <v xml:space="preserve">C«ng </v>
          </cell>
          <cell r="H224">
            <v>3.56</v>
          </cell>
          <cell r="I224">
            <v>14611</v>
          </cell>
          <cell r="J224">
            <v>52015.16</v>
          </cell>
          <cell r="L224">
            <v>52015.16</v>
          </cell>
        </row>
        <row r="225">
          <cell r="B225">
            <v>28</v>
          </cell>
          <cell r="C225">
            <v>1242</v>
          </cell>
          <cell r="D225" t="str">
            <v>AG.1221</v>
          </cell>
          <cell r="F225" t="str">
            <v>§Ëp ph¸ bª t«ng mãng, gê ch¾n</v>
          </cell>
          <cell r="G225" t="str">
            <v>m3</v>
          </cell>
          <cell r="I225" t="str">
            <v/>
          </cell>
          <cell r="K225">
            <v>0</v>
          </cell>
          <cell r="L225">
            <v>52015.16</v>
          </cell>
          <cell r="M225">
            <v>0</v>
          </cell>
        </row>
        <row r="226">
          <cell r="B226" t="str">
            <v/>
          </cell>
          <cell r="C226" t="str">
            <v/>
          </cell>
          <cell r="F226" t="str">
            <v>b. Nh©n c«ng</v>
          </cell>
          <cell r="J226">
            <v>52015.16</v>
          </cell>
        </row>
        <row r="227">
          <cell r="B227" t="str">
            <v/>
          </cell>
          <cell r="C227" t="str">
            <v/>
          </cell>
          <cell r="E227">
            <v>3.5</v>
          </cell>
          <cell r="F227" t="str">
            <v>Nh©n c«ng bËc 3,5/7</v>
          </cell>
          <cell r="G227" t="str">
            <v xml:space="preserve">C«ng </v>
          </cell>
          <cell r="H227">
            <v>3.56</v>
          </cell>
          <cell r="I227">
            <v>14611</v>
          </cell>
          <cell r="J227">
            <v>52015.16</v>
          </cell>
          <cell r="L227">
            <v>52015.16</v>
          </cell>
        </row>
        <row r="228">
          <cell r="B228">
            <v>29</v>
          </cell>
          <cell r="C228">
            <v>1242</v>
          </cell>
          <cell r="D228" t="str">
            <v>AG.1241</v>
          </cell>
          <cell r="F228" t="str">
            <v>§Ëp ph¸ bª t«ng b¶n mÆt cÇu</v>
          </cell>
          <cell r="G228" t="str">
            <v>m3</v>
          </cell>
          <cell r="I228" t="str">
            <v/>
          </cell>
          <cell r="K228">
            <v>0</v>
          </cell>
          <cell r="L228">
            <v>77438.3</v>
          </cell>
          <cell r="M228">
            <v>0</v>
          </cell>
        </row>
        <row r="229">
          <cell r="B229" t="str">
            <v/>
          </cell>
          <cell r="C229" t="str">
            <v/>
          </cell>
          <cell r="F229" t="str">
            <v>b. Nh©n c«ng</v>
          </cell>
          <cell r="J229">
            <v>77438.3</v>
          </cell>
        </row>
        <row r="230">
          <cell r="B230" t="str">
            <v/>
          </cell>
          <cell r="C230" t="str">
            <v/>
          </cell>
          <cell r="E230">
            <v>3.5</v>
          </cell>
          <cell r="F230" t="str">
            <v>Nh©n c«ng bËc 3,5/7</v>
          </cell>
          <cell r="G230" t="str">
            <v xml:space="preserve">C«ng </v>
          </cell>
          <cell r="H230">
            <v>5.3</v>
          </cell>
          <cell r="I230">
            <v>14611</v>
          </cell>
          <cell r="J230">
            <v>77438.3</v>
          </cell>
          <cell r="L230">
            <v>77438.3</v>
          </cell>
        </row>
        <row r="231">
          <cell r="B231">
            <v>30</v>
          </cell>
          <cell r="C231">
            <v>1242</v>
          </cell>
          <cell r="D231" t="str">
            <v>AG.1231</v>
          </cell>
          <cell r="F231" t="str">
            <v>§Ëp ph¸ bª t«ng t­êng, mè</v>
          </cell>
          <cell r="G231" t="str">
            <v>m3</v>
          </cell>
          <cell r="I231" t="str">
            <v/>
          </cell>
          <cell r="K231">
            <v>0</v>
          </cell>
          <cell r="L231">
            <v>68671.7</v>
          </cell>
          <cell r="M231">
            <v>0</v>
          </cell>
        </row>
        <row r="232">
          <cell r="B232" t="str">
            <v/>
          </cell>
          <cell r="C232" t="str">
            <v/>
          </cell>
          <cell r="F232" t="str">
            <v>b. Nh©n c«ng</v>
          </cell>
          <cell r="J232">
            <v>68671.7</v>
          </cell>
        </row>
        <row r="233">
          <cell r="B233" t="str">
            <v/>
          </cell>
          <cell r="C233" t="str">
            <v/>
          </cell>
          <cell r="E233">
            <v>3.5</v>
          </cell>
          <cell r="F233" t="str">
            <v>Nh©n c«ng bËc 3,5/7</v>
          </cell>
          <cell r="G233" t="str">
            <v xml:space="preserve">C«ng </v>
          </cell>
          <cell r="H233">
            <v>4.7</v>
          </cell>
          <cell r="I233">
            <v>14611</v>
          </cell>
          <cell r="J233">
            <v>68671.7</v>
          </cell>
          <cell r="L233">
            <v>68671.7</v>
          </cell>
        </row>
        <row r="234">
          <cell r="B234">
            <v>31</v>
          </cell>
          <cell r="C234">
            <v>1242</v>
          </cell>
          <cell r="D234" t="str">
            <v>AG.1231</v>
          </cell>
          <cell r="F234" t="str">
            <v xml:space="preserve">§Ëp ph¸ BT t­êng </v>
          </cell>
          <cell r="G234" t="str">
            <v>m3</v>
          </cell>
          <cell r="I234" t="str">
            <v/>
          </cell>
          <cell r="K234">
            <v>0</v>
          </cell>
          <cell r="L234">
            <v>68671.7</v>
          </cell>
          <cell r="M234">
            <v>0</v>
          </cell>
        </row>
        <row r="235">
          <cell r="B235" t="str">
            <v/>
          </cell>
          <cell r="C235" t="str">
            <v/>
          </cell>
          <cell r="F235" t="str">
            <v>b. Nh©n c«ng</v>
          </cell>
          <cell r="J235">
            <v>68671.7</v>
          </cell>
        </row>
        <row r="236">
          <cell r="B236" t="str">
            <v/>
          </cell>
          <cell r="C236" t="str">
            <v/>
          </cell>
          <cell r="E236">
            <v>3.5</v>
          </cell>
          <cell r="F236" t="str">
            <v>Nh©n c«ng bËc 3,5/7</v>
          </cell>
          <cell r="G236" t="str">
            <v xml:space="preserve">C«ng </v>
          </cell>
          <cell r="H236">
            <v>4.7</v>
          </cell>
          <cell r="I236">
            <v>14611</v>
          </cell>
          <cell r="J236">
            <v>68671.7</v>
          </cell>
          <cell r="L236">
            <v>68671.7</v>
          </cell>
        </row>
        <row r="237">
          <cell r="B237">
            <v>32</v>
          </cell>
          <cell r="C237">
            <v>1242</v>
          </cell>
          <cell r="D237" t="str">
            <v>BL.1114vd</v>
          </cell>
          <cell r="F237" t="str">
            <v>§µo mÆt ®­êng nhùa</v>
          </cell>
          <cell r="G237" t="str">
            <v>m3</v>
          </cell>
          <cell r="I237" t="str">
            <v/>
          </cell>
          <cell r="K237">
            <v>0</v>
          </cell>
          <cell r="L237">
            <v>32686.853400000004</v>
          </cell>
          <cell r="M237">
            <v>0</v>
          </cell>
        </row>
        <row r="238">
          <cell r="B238" t="str">
            <v/>
          </cell>
          <cell r="C238" t="str">
            <v/>
          </cell>
          <cell r="F238" t="str">
            <v>b. Nh©n c«ng</v>
          </cell>
          <cell r="J238">
            <v>32686.853400000004</v>
          </cell>
        </row>
        <row r="239">
          <cell r="B239" t="str">
            <v/>
          </cell>
          <cell r="C239" t="str">
            <v/>
          </cell>
          <cell r="E239">
            <v>3</v>
          </cell>
          <cell r="F239" t="str">
            <v>Nh©n c«ng bËc 3,0/7</v>
          </cell>
          <cell r="G239" t="str">
            <v xml:space="preserve">C«ng </v>
          </cell>
          <cell r="H239">
            <v>2.3553000000000002</v>
          </cell>
          <cell r="I239">
            <v>13878</v>
          </cell>
          <cell r="J239">
            <v>32686.853400000004</v>
          </cell>
          <cell r="L239">
            <v>32686.853400000004</v>
          </cell>
        </row>
        <row r="240">
          <cell r="B240">
            <v>33</v>
          </cell>
          <cell r="C240">
            <v>1242</v>
          </cell>
          <cell r="D240" t="str">
            <v>AG.1121</v>
          </cell>
          <cell r="F240" t="str">
            <v>§Ëp ph¸ ®¸ héc x©y</v>
          </cell>
          <cell r="G240" t="str">
            <v>m3</v>
          </cell>
          <cell r="K240">
            <v>0</v>
          </cell>
          <cell r="L240">
            <v>22208.720000000001</v>
          </cell>
          <cell r="M240">
            <v>0</v>
          </cell>
        </row>
        <row r="241">
          <cell r="B241" t="str">
            <v/>
          </cell>
          <cell r="C241" t="str">
            <v/>
          </cell>
          <cell r="F241" t="str">
            <v>b. Nh©n c«ng</v>
          </cell>
          <cell r="J241">
            <v>22208.720000000001</v>
          </cell>
        </row>
        <row r="242">
          <cell r="B242" t="str">
            <v/>
          </cell>
          <cell r="C242" t="str">
            <v/>
          </cell>
          <cell r="E242">
            <v>3.5</v>
          </cell>
          <cell r="F242" t="str">
            <v>Nh©n c«ng bËc 3,5/7</v>
          </cell>
          <cell r="G242" t="str">
            <v xml:space="preserve">C«ng </v>
          </cell>
          <cell r="H242">
            <v>1.52</v>
          </cell>
          <cell r="I242">
            <v>14611</v>
          </cell>
          <cell r="J242">
            <v>22208.720000000001</v>
          </cell>
          <cell r="L242">
            <v>22208.720000000001</v>
          </cell>
        </row>
        <row r="243">
          <cell r="B243">
            <v>34</v>
          </cell>
          <cell r="C243">
            <v>1242</v>
          </cell>
          <cell r="D243" t="str">
            <v>BG1343</v>
          </cell>
          <cell r="F243" t="str">
            <v>§µo ®Êt thi c«ng ®Êt cÊp 3</v>
          </cell>
          <cell r="G243" t="str">
            <v>m3</v>
          </cell>
          <cell r="I243" t="str">
            <v/>
          </cell>
          <cell r="K243">
            <v>0</v>
          </cell>
          <cell r="L243">
            <v>10824.84</v>
          </cell>
          <cell r="M243">
            <v>6040.6850299999996</v>
          </cell>
        </row>
        <row r="244">
          <cell r="B244" t="str">
            <v/>
          </cell>
          <cell r="C244" t="str">
            <v/>
          </cell>
          <cell r="F244" t="str">
            <v>b. Nh©n c«ng</v>
          </cell>
          <cell r="J244">
            <v>10824.84</v>
          </cell>
        </row>
        <row r="245">
          <cell r="B245" t="str">
            <v/>
          </cell>
          <cell r="C245" t="str">
            <v/>
          </cell>
          <cell r="E245">
            <v>3</v>
          </cell>
          <cell r="F245" t="str">
            <v>Nh©n c«ng bËc 3,0/7</v>
          </cell>
          <cell r="G245" t="str">
            <v xml:space="preserve">C«ng </v>
          </cell>
          <cell r="H245">
            <v>0.78</v>
          </cell>
          <cell r="I245">
            <v>13878</v>
          </cell>
          <cell r="J245">
            <v>10824.84</v>
          </cell>
          <cell r="L245">
            <v>10824.84</v>
          </cell>
        </row>
        <row r="246">
          <cell r="B246" t="str">
            <v/>
          </cell>
          <cell r="C246" t="str">
            <v/>
          </cell>
          <cell r="F246" t="str">
            <v>c. M¸y thi c«ng</v>
          </cell>
          <cell r="J246">
            <v>6040.6850299999996</v>
          </cell>
        </row>
        <row r="247">
          <cell r="B247" t="str">
            <v/>
          </cell>
          <cell r="C247" t="str">
            <v/>
          </cell>
          <cell r="E247" t="str">
            <v>md&lt;=0,8</v>
          </cell>
          <cell r="F247" t="str">
            <v>M¸y ®µo &lt;=0,8m3</v>
          </cell>
          <cell r="G247" t="str">
            <v>Ca</v>
          </cell>
          <cell r="H247">
            <v>4.6300000000000004E-3</v>
          </cell>
          <cell r="I247">
            <v>705849</v>
          </cell>
          <cell r="J247">
            <v>3268.0808700000002</v>
          </cell>
          <cell r="M247">
            <v>3268.0808700000002</v>
          </cell>
        </row>
        <row r="248">
          <cell r="B248" t="str">
            <v/>
          </cell>
          <cell r="C248" t="str">
            <v/>
          </cell>
          <cell r="E248" t="str">
            <v>ot10t</v>
          </cell>
          <cell r="F248" t="str">
            <v>¤t« tù ®æ 10T</v>
          </cell>
          <cell r="G248" t="str">
            <v>Ca</v>
          </cell>
          <cell r="H248">
            <v>2.32E-3</v>
          </cell>
          <cell r="I248">
            <v>525740</v>
          </cell>
          <cell r="J248">
            <v>1219.7167999999999</v>
          </cell>
          <cell r="M248">
            <v>1219.7167999999999</v>
          </cell>
        </row>
        <row r="249">
          <cell r="B249" t="str">
            <v/>
          </cell>
          <cell r="C249" t="str">
            <v/>
          </cell>
          <cell r="E249" t="str">
            <v>mu110</v>
          </cell>
          <cell r="F249" t="str">
            <v>M¸y ñi 110cv</v>
          </cell>
          <cell r="G249" t="str">
            <v>Ca</v>
          </cell>
          <cell r="H249">
            <v>2.32E-3</v>
          </cell>
          <cell r="I249">
            <v>669348</v>
          </cell>
          <cell r="J249">
            <v>1552.8873599999999</v>
          </cell>
          <cell r="M249">
            <v>1552.8873599999999</v>
          </cell>
        </row>
        <row r="250">
          <cell r="B250">
            <v>35</v>
          </cell>
          <cell r="C250">
            <v>1242</v>
          </cell>
          <cell r="D250" t="str">
            <v>BK4123</v>
          </cell>
          <cell r="F250" t="str">
            <v>§¾p ®Êt thi c«ng ®Êt cÊp 3</v>
          </cell>
          <cell r="G250" t="str">
            <v>m3</v>
          </cell>
          <cell r="I250" t="str">
            <v/>
          </cell>
          <cell r="K250">
            <v>0</v>
          </cell>
          <cell r="L250">
            <v>438.54480000000007</v>
          </cell>
          <cell r="M250">
            <v>3607.88508</v>
          </cell>
        </row>
        <row r="251">
          <cell r="B251" t="str">
            <v/>
          </cell>
          <cell r="C251" t="str">
            <v/>
          </cell>
          <cell r="F251" t="str">
            <v>b. Nh©n c«ng</v>
          </cell>
          <cell r="J251">
            <v>438.54480000000007</v>
          </cell>
        </row>
        <row r="252">
          <cell r="B252" t="str">
            <v/>
          </cell>
          <cell r="C252" t="str">
            <v/>
          </cell>
          <cell r="E252">
            <v>3</v>
          </cell>
          <cell r="F252" t="str">
            <v>Nh©n c«ng bËc 3,0/7</v>
          </cell>
          <cell r="G252" t="str">
            <v xml:space="preserve">C«ng </v>
          </cell>
          <cell r="H252">
            <v>3.1600000000000003E-2</v>
          </cell>
          <cell r="I252">
            <v>13878</v>
          </cell>
          <cell r="J252">
            <v>438.54480000000007</v>
          </cell>
          <cell r="L252">
            <v>438.54480000000007</v>
          </cell>
        </row>
        <row r="253">
          <cell r="B253" t="str">
            <v/>
          </cell>
          <cell r="C253" t="str">
            <v/>
          </cell>
          <cell r="F253" t="str">
            <v>c. M¸y thi c«ng</v>
          </cell>
          <cell r="J253">
            <v>3607.88508</v>
          </cell>
        </row>
        <row r="254">
          <cell r="B254" t="str">
            <v/>
          </cell>
          <cell r="C254" t="str">
            <v/>
          </cell>
          <cell r="E254" t="str">
            <v>md9</v>
          </cell>
          <cell r="F254" t="str">
            <v>M¸y ®Çm 9T</v>
          </cell>
          <cell r="G254" t="str">
            <v>Ca</v>
          </cell>
          <cell r="H254">
            <v>4.6300000000000004E-3</v>
          </cell>
          <cell r="I254">
            <v>443844</v>
          </cell>
          <cell r="J254">
            <v>2054.9977200000003</v>
          </cell>
          <cell r="M254">
            <v>2054.9977200000003</v>
          </cell>
        </row>
        <row r="255">
          <cell r="B255" t="str">
            <v/>
          </cell>
          <cell r="C255" t="str">
            <v/>
          </cell>
          <cell r="E255" t="str">
            <v>mu110</v>
          </cell>
          <cell r="F255" t="str">
            <v>M¸y ñi 110cv</v>
          </cell>
          <cell r="G255" t="str">
            <v>Ca</v>
          </cell>
          <cell r="H255">
            <v>2.32E-3</v>
          </cell>
          <cell r="I255">
            <v>669348</v>
          </cell>
          <cell r="J255">
            <v>1552.8873599999999</v>
          </cell>
          <cell r="M255">
            <v>1552.8873599999999</v>
          </cell>
        </row>
        <row r="256">
          <cell r="B256">
            <v>36</v>
          </cell>
          <cell r="C256">
            <v>1242</v>
          </cell>
          <cell r="D256" t="str">
            <v>GA1110</v>
          </cell>
          <cell r="F256" t="str">
            <v>§¸ héc x©y mãng, ch©n khay v÷a M100</v>
          </cell>
          <cell r="G256" t="str">
            <v>m3</v>
          </cell>
          <cell r="I256" t="str">
            <v/>
          </cell>
          <cell r="K256">
            <v>285851.99183451425</v>
          </cell>
          <cell r="L256">
            <v>27907.01</v>
          </cell>
          <cell r="M256">
            <v>0</v>
          </cell>
        </row>
        <row r="257">
          <cell r="B257" t="str">
            <v/>
          </cell>
          <cell r="C257" t="str">
            <v/>
          </cell>
          <cell r="F257" t="str">
            <v>a. VËt liÖu</v>
          </cell>
          <cell r="J257">
            <v>285851.99183451425</v>
          </cell>
        </row>
        <row r="258">
          <cell r="B258" t="str">
            <v/>
          </cell>
          <cell r="C258" t="str">
            <v/>
          </cell>
          <cell r="E258" t="str">
            <v>dh</v>
          </cell>
          <cell r="F258" t="str">
            <v xml:space="preserve">§¸ héc </v>
          </cell>
          <cell r="G258" t="str">
            <v>m3</v>
          </cell>
          <cell r="H258">
            <v>1.2</v>
          </cell>
          <cell r="I258">
            <v>86835.71428571429</v>
          </cell>
          <cell r="J258">
            <v>104202.85714285714</v>
          </cell>
          <cell r="K258">
            <v>104202.85714285714</v>
          </cell>
        </row>
        <row r="259">
          <cell r="B259" t="str">
            <v/>
          </cell>
          <cell r="C259" t="str">
            <v/>
          </cell>
          <cell r="E259">
            <v>4</v>
          </cell>
          <cell r="F259" t="str">
            <v>§¸ d¨m 4x6</v>
          </cell>
          <cell r="G259" t="str">
            <v>m3</v>
          </cell>
          <cell r="H259">
            <v>5.7000000000000002E-2</v>
          </cell>
          <cell r="I259">
            <v>108979.27619047619</v>
          </cell>
          <cell r="J259">
            <v>6211.8187428571428</v>
          </cell>
          <cell r="K259">
            <v>6211.8187428571428</v>
          </cell>
        </row>
        <row r="260">
          <cell r="B260" t="str">
            <v/>
          </cell>
          <cell r="C260" t="str">
            <v/>
          </cell>
          <cell r="E260" t="str">
            <v>vu</v>
          </cell>
          <cell r="F260" t="str">
            <v>V÷a xi m¨ng M100</v>
          </cell>
          <cell r="G260" t="str">
            <v>m3</v>
          </cell>
          <cell r="H260">
            <v>0.42</v>
          </cell>
          <cell r="I260">
            <v>417707.89511619043</v>
          </cell>
          <cell r="J260">
            <v>175437.31594879998</v>
          </cell>
          <cell r="K260">
            <v>175437.31594879998</v>
          </cell>
        </row>
        <row r="261">
          <cell r="B261" t="str">
            <v/>
          </cell>
          <cell r="F261" t="str">
            <v>b. Nh©n c«ng</v>
          </cell>
          <cell r="J261">
            <v>27907.01</v>
          </cell>
        </row>
        <row r="262">
          <cell r="B262" t="str">
            <v/>
          </cell>
          <cell r="C262" t="str">
            <v/>
          </cell>
          <cell r="E262" t="str">
            <v>3,5c</v>
          </cell>
          <cell r="F262" t="str">
            <v>Nh©n c«ng bËc 3,5/7</v>
          </cell>
          <cell r="G262" t="str">
            <v xml:space="preserve">C«ng </v>
          </cell>
          <cell r="H262">
            <v>1.91</v>
          </cell>
          <cell r="I262">
            <v>14611</v>
          </cell>
          <cell r="J262">
            <v>27907.01</v>
          </cell>
          <cell r="L262">
            <v>27907.01</v>
          </cell>
        </row>
        <row r="263">
          <cell r="B263">
            <v>37</v>
          </cell>
          <cell r="C263">
            <v>1242</v>
          </cell>
          <cell r="D263" t="str">
            <v>GA.1210</v>
          </cell>
          <cell r="F263" t="str">
            <v>§¸ héc x©y t­êng ®Çu, t­êng c¸nh M100</v>
          </cell>
          <cell r="G263" t="str">
            <v>m3</v>
          </cell>
          <cell r="I263" t="str">
            <v/>
          </cell>
          <cell r="K263">
            <v>314427.64249425451</v>
          </cell>
          <cell r="L263">
            <v>36527.5</v>
          </cell>
          <cell r="M263">
            <v>0</v>
          </cell>
        </row>
        <row r="264">
          <cell r="B264" t="str">
            <v/>
          </cell>
          <cell r="C264" t="str">
            <v/>
          </cell>
          <cell r="F264" t="str">
            <v>a. VËt liÖu</v>
          </cell>
          <cell r="J264">
            <v>314427.64249425451</v>
          </cell>
        </row>
        <row r="265">
          <cell r="B265" t="str">
            <v/>
          </cell>
          <cell r="C265" t="str">
            <v/>
          </cell>
          <cell r="E265" t="str">
            <v>dh</v>
          </cell>
          <cell r="F265" t="str">
            <v xml:space="preserve">§¸ héc </v>
          </cell>
          <cell r="G265" t="str">
            <v>m3</v>
          </cell>
          <cell r="H265">
            <v>1.2</v>
          </cell>
          <cell r="I265">
            <v>86835.71428571429</v>
          </cell>
          <cell r="J265">
            <v>104202.85714285714</v>
          </cell>
          <cell r="K265">
            <v>104202.85714285714</v>
          </cell>
        </row>
        <row r="266">
          <cell r="B266" t="str">
            <v/>
          </cell>
          <cell r="C266" t="str">
            <v/>
          </cell>
          <cell r="E266">
            <v>4</v>
          </cell>
          <cell r="F266" t="str">
            <v>§¸ d¨m 4x6</v>
          </cell>
          <cell r="G266" t="str">
            <v>m3</v>
          </cell>
          <cell r="H266">
            <v>5.7000000000000002E-2</v>
          </cell>
          <cell r="I266">
            <v>108979.27619047619</v>
          </cell>
          <cell r="J266">
            <v>6211.8187428571428</v>
          </cell>
          <cell r="K266">
            <v>6211.8187428571428</v>
          </cell>
        </row>
        <row r="267">
          <cell r="B267" t="str">
            <v/>
          </cell>
          <cell r="C267" t="str">
            <v/>
          </cell>
          <cell r="E267" t="str">
            <v>vu</v>
          </cell>
          <cell r="F267" t="str">
            <v>V÷a xi m¨ng M100</v>
          </cell>
          <cell r="G267" t="str">
            <v>m3</v>
          </cell>
          <cell r="H267">
            <v>0.42</v>
          </cell>
          <cell r="I267">
            <v>417707.89511619043</v>
          </cell>
          <cell r="J267">
            <v>175437.31594879998</v>
          </cell>
          <cell r="K267">
            <v>175437.31594879998</v>
          </cell>
        </row>
        <row r="268">
          <cell r="B268" t="str">
            <v/>
          </cell>
          <cell r="C268" t="str">
            <v/>
          </cell>
          <cell r="E268" t="str">
            <v>cc</v>
          </cell>
          <cell r="F268" t="str">
            <v>C©y chèng</v>
          </cell>
          <cell r="G268" t="str">
            <v>C©y</v>
          </cell>
          <cell r="H268">
            <v>1.62</v>
          </cell>
          <cell r="I268">
            <v>8000</v>
          </cell>
          <cell r="J268">
            <v>12960</v>
          </cell>
          <cell r="K268">
            <v>12960</v>
          </cell>
        </row>
        <row r="269">
          <cell r="B269" t="str">
            <v/>
          </cell>
          <cell r="C269" t="str">
            <v/>
          </cell>
          <cell r="E269" t="str">
            <v>g</v>
          </cell>
          <cell r="F269" t="str">
            <v>Gç v¸n</v>
          </cell>
          <cell r="G269" t="str">
            <v>m3</v>
          </cell>
          <cell r="H269">
            <v>0.01</v>
          </cell>
          <cell r="I269">
            <v>1269569.6114285714</v>
          </cell>
          <cell r="J269">
            <v>12695.696114285714</v>
          </cell>
          <cell r="K269">
            <v>12695.696114285714</v>
          </cell>
        </row>
        <row r="270">
          <cell r="B270" t="str">
            <v/>
          </cell>
          <cell r="C270" t="str">
            <v/>
          </cell>
          <cell r="E270" t="str">
            <v>db</v>
          </cell>
          <cell r="F270" t="str">
            <v>D©y buéc</v>
          </cell>
          <cell r="G270" t="str">
            <v>kg</v>
          </cell>
          <cell r="H270">
            <v>0.46</v>
          </cell>
          <cell r="I270">
            <v>6347.727272727273</v>
          </cell>
          <cell r="J270">
            <v>2919.9545454545455</v>
          </cell>
          <cell r="K270">
            <v>2919.9545454545455</v>
          </cell>
        </row>
        <row r="271">
          <cell r="B271" t="str">
            <v/>
          </cell>
          <cell r="C271" t="str">
            <v/>
          </cell>
          <cell r="F271" t="str">
            <v>b. Nh©n c«ng</v>
          </cell>
          <cell r="J271">
            <v>36527.5</v>
          </cell>
        </row>
        <row r="272">
          <cell r="B272" t="str">
            <v/>
          </cell>
          <cell r="C272" t="str">
            <v/>
          </cell>
          <cell r="E272" t="str">
            <v>3,5c</v>
          </cell>
          <cell r="F272" t="str">
            <v>Nh©n c«ng bËc 3,5/7</v>
          </cell>
          <cell r="G272" t="str">
            <v xml:space="preserve">C«ng </v>
          </cell>
          <cell r="H272">
            <v>2.5</v>
          </cell>
          <cell r="I272">
            <v>14611</v>
          </cell>
          <cell r="J272">
            <v>36527.5</v>
          </cell>
          <cell r="L272">
            <v>36527.5</v>
          </cell>
        </row>
        <row r="273">
          <cell r="B273">
            <v>38</v>
          </cell>
          <cell r="C273">
            <v>1242</v>
          </cell>
          <cell r="D273" t="str">
            <v>GA.1210</v>
          </cell>
          <cell r="F273" t="str">
            <v>§¸ héc x©y th©n hè thu v÷a M100</v>
          </cell>
          <cell r="G273" t="str">
            <v>m3</v>
          </cell>
          <cell r="I273" t="str">
            <v/>
          </cell>
          <cell r="K273">
            <v>314427.64249425451</v>
          </cell>
          <cell r="L273">
            <v>36527.5</v>
          </cell>
          <cell r="M273">
            <v>0</v>
          </cell>
        </row>
        <row r="274">
          <cell r="B274" t="str">
            <v/>
          </cell>
          <cell r="C274" t="str">
            <v/>
          </cell>
          <cell r="F274" t="str">
            <v>a. VËt liÖu</v>
          </cell>
          <cell r="J274">
            <v>314427.64249425451</v>
          </cell>
        </row>
        <row r="275">
          <cell r="B275" t="str">
            <v/>
          </cell>
          <cell r="C275" t="str">
            <v/>
          </cell>
          <cell r="E275" t="str">
            <v>dh</v>
          </cell>
          <cell r="F275" t="str">
            <v xml:space="preserve">§¸ héc </v>
          </cell>
          <cell r="G275" t="str">
            <v>m3</v>
          </cell>
          <cell r="H275">
            <v>1.2</v>
          </cell>
          <cell r="I275">
            <v>86835.71428571429</v>
          </cell>
          <cell r="J275">
            <v>104202.85714285714</v>
          </cell>
          <cell r="K275">
            <v>104202.85714285714</v>
          </cell>
        </row>
        <row r="276">
          <cell r="B276" t="str">
            <v/>
          </cell>
          <cell r="C276" t="str">
            <v/>
          </cell>
          <cell r="E276">
            <v>4</v>
          </cell>
          <cell r="F276" t="str">
            <v>§¸ d¨m 4x6</v>
          </cell>
          <cell r="G276" t="str">
            <v>m3</v>
          </cell>
          <cell r="H276">
            <v>5.7000000000000002E-2</v>
          </cell>
          <cell r="I276">
            <v>108979.27619047619</v>
          </cell>
          <cell r="J276">
            <v>6211.8187428571428</v>
          </cell>
          <cell r="K276">
            <v>6211.8187428571428</v>
          </cell>
        </row>
        <row r="277">
          <cell r="B277" t="str">
            <v/>
          </cell>
          <cell r="C277" t="str">
            <v/>
          </cell>
          <cell r="E277" t="str">
            <v>vu</v>
          </cell>
          <cell r="F277" t="str">
            <v>V÷a xi m¨ng M100</v>
          </cell>
          <cell r="G277" t="str">
            <v>m3</v>
          </cell>
          <cell r="H277">
            <v>0.42</v>
          </cell>
          <cell r="I277">
            <v>417707.89511619043</v>
          </cell>
          <cell r="J277">
            <v>175437.31594879998</v>
          </cell>
          <cell r="K277">
            <v>175437.31594879998</v>
          </cell>
        </row>
        <row r="278">
          <cell r="B278" t="str">
            <v/>
          </cell>
          <cell r="C278" t="str">
            <v/>
          </cell>
          <cell r="E278" t="str">
            <v>cc</v>
          </cell>
          <cell r="F278" t="str">
            <v>C©y chèng</v>
          </cell>
          <cell r="G278" t="str">
            <v>C©y</v>
          </cell>
          <cell r="H278">
            <v>1.62</v>
          </cell>
          <cell r="I278">
            <v>8000</v>
          </cell>
          <cell r="J278">
            <v>12960</v>
          </cell>
          <cell r="K278">
            <v>12960</v>
          </cell>
        </row>
        <row r="279">
          <cell r="B279" t="str">
            <v/>
          </cell>
          <cell r="C279" t="str">
            <v/>
          </cell>
          <cell r="E279" t="str">
            <v>g</v>
          </cell>
          <cell r="F279" t="str">
            <v>Gç v¸n</v>
          </cell>
          <cell r="G279" t="str">
            <v>m3</v>
          </cell>
          <cell r="H279">
            <v>0.01</v>
          </cell>
          <cell r="I279">
            <v>1269569.6114285714</v>
          </cell>
          <cell r="J279">
            <v>12695.696114285714</v>
          </cell>
          <cell r="K279">
            <v>12695.696114285714</v>
          </cell>
        </row>
        <row r="280">
          <cell r="B280" t="str">
            <v/>
          </cell>
          <cell r="C280" t="str">
            <v/>
          </cell>
          <cell r="E280" t="str">
            <v>db</v>
          </cell>
          <cell r="F280" t="str">
            <v>D©y buéc</v>
          </cell>
          <cell r="G280" t="str">
            <v>kg</v>
          </cell>
          <cell r="H280">
            <v>0.46</v>
          </cell>
          <cell r="I280">
            <v>6347.727272727273</v>
          </cell>
          <cell r="J280">
            <v>2919.9545454545455</v>
          </cell>
          <cell r="K280">
            <v>2919.9545454545455</v>
          </cell>
        </row>
        <row r="281">
          <cell r="B281" t="str">
            <v/>
          </cell>
          <cell r="C281" t="str">
            <v/>
          </cell>
          <cell r="F281" t="str">
            <v>b. Nh©n c«ng</v>
          </cell>
          <cell r="J281">
            <v>36527.5</v>
          </cell>
        </row>
        <row r="282">
          <cell r="B282" t="str">
            <v/>
          </cell>
          <cell r="C282" t="str">
            <v/>
          </cell>
          <cell r="E282" t="str">
            <v>3,5c</v>
          </cell>
          <cell r="F282" t="str">
            <v>Nh©n c«ng bËc 3,5/7</v>
          </cell>
          <cell r="G282" t="str">
            <v xml:space="preserve">C«ng </v>
          </cell>
          <cell r="H282">
            <v>2.5</v>
          </cell>
          <cell r="I282">
            <v>14611</v>
          </cell>
          <cell r="J282">
            <v>36527.5</v>
          </cell>
          <cell r="L282">
            <v>36527.5</v>
          </cell>
        </row>
        <row r="283">
          <cell r="B283">
            <v>39</v>
          </cell>
          <cell r="C283">
            <v>1242</v>
          </cell>
          <cell r="D283" t="str">
            <v>GA.4310</v>
          </cell>
          <cell r="F283" t="str">
            <v>§¸ héc x©y m¸ng rãt v÷a M100</v>
          </cell>
          <cell r="G283" t="str">
            <v>m3</v>
          </cell>
          <cell r="I283" t="str">
            <v/>
          </cell>
          <cell r="K283">
            <v>287588.70612022857</v>
          </cell>
          <cell r="L283">
            <v>35358.619999999995</v>
          </cell>
          <cell r="M283">
            <v>0</v>
          </cell>
        </row>
        <row r="284">
          <cell r="B284" t="str">
            <v/>
          </cell>
          <cell r="C284" t="str">
            <v/>
          </cell>
          <cell r="F284" t="str">
            <v>a. VËt liÖu</v>
          </cell>
          <cell r="J284">
            <v>287588.70612022857</v>
          </cell>
        </row>
        <row r="285">
          <cell r="B285" t="str">
            <v/>
          </cell>
          <cell r="C285" t="str">
            <v/>
          </cell>
          <cell r="E285" t="str">
            <v>dh</v>
          </cell>
          <cell r="F285" t="str">
            <v xml:space="preserve">§¸ héc </v>
          </cell>
          <cell r="G285" t="str">
            <v>m3</v>
          </cell>
          <cell r="H285">
            <v>1.22</v>
          </cell>
          <cell r="I285">
            <v>86835.71428571429</v>
          </cell>
          <cell r="J285">
            <v>105939.57142857143</v>
          </cell>
          <cell r="K285">
            <v>105939.57142857143</v>
          </cell>
        </row>
        <row r="286">
          <cell r="B286" t="str">
            <v/>
          </cell>
          <cell r="C286" t="str">
            <v/>
          </cell>
          <cell r="E286">
            <v>4</v>
          </cell>
          <cell r="F286" t="str">
            <v>§¸ d¨m 4x6</v>
          </cell>
          <cell r="G286" t="str">
            <v>m3</v>
          </cell>
          <cell r="H286">
            <v>5.7000000000000002E-2</v>
          </cell>
          <cell r="I286">
            <v>108979.27619047619</v>
          </cell>
          <cell r="J286">
            <v>6211.8187428571428</v>
          </cell>
          <cell r="K286">
            <v>6211.8187428571428</v>
          </cell>
        </row>
        <row r="287">
          <cell r="B287" t="str">
            <v/>
          </cell>
          <cell r="C287" t="str">
            <v>m3</v>
          </cell>
          <cell r="E287" t="str">
            <v>vu</v>
          </cell>
          <cell r="F287" t="str">
            <v>V÷a xi m¨ng M100</v>
          </cell>
          <cell r="G287" t="str">
            <v>m3</v>
          </cell>
          <cell r="H287">
            <v>0.42</v>
          </cell>
          <cell r="I287">
            <v>417707.89511619043</v>
          </cell>
          <cell r="J287">
            <v>175437.31594879998</v>
          </cell>
          <cell r="K287">
            <v>175437.31594879998</v>
          </cell>
        </row>
        <row r="288">
          <cell r="B288" t="str">
            <v/>
          </cell>
          <cell r="C288" t="str">
            <v/>
          </cell>
          <cell r="F288" t="str">
            <v>b. Nh©n c«ng</v>
          </cell>
          <cell r="J288">
            <v>35358.619999999995</v>
          </cell>
        </row>
        <row r="289">
          <cell r="B289" t="str">
            <v/>
          </cell>
          <cell r="C289" t="str">
            <v/>
          </cell>
          <cell r="E289">
            <v>3.5</v>
          </cell>
          <cell r="F289" t="str">
            <v>Nh©n c«ng bËc 3,5/7</v>
          </cell>
          <cell r="G289" t="str">
            <v xml:space="preserve">C«ng </v>
          </cell>
          <cell r="H289">
            <v>2.42</v>
          </cell>
          <cell r="I289">
            <v>14611</v>
          </cell>
          <cell r="J289">
            <v>35358.619999999995</v>
          </cell>
          <cell r="L289">
            <v>35358.619999999995</v>
          </cell>
        </row>
        <row r="290">
          <cell r="B290">
            <v>40</v>
          </cell>
          <cell r="C290">
            <v>1242</v>
          </cell>
          <cell r="D290" t="str">
            <v>GA.4110</v>
          </cell>
          <cell r="F290" t="str">
            <v>§¸ héc x©y s©n cèng v÷a M100</v>
          </cell>
          <cell r="G290" t="str">
            <v>m3</v>
          </cell>
          <cell r="I290" t="str">
            <v/>
          </cell>
          <cell r="K290">
            <v>285851.99183451425</v>
          </cell>
          <cell r="L290">
            <v>31998.09</v>
          </cell>
          <cell r="M290">
            <v>0</v>
          </cell>
        </row>
        <row r="291">
          <cell r="B291" t="str">
            <v/>
          </cell>
          <cell r="C291" t="str">
            <v/>
          </cell>
          <cell r="F291" t="str">
            <v>a. VËt liÖu</v>
          </cell>
          <cell r="J291">
            <v>285851.99183451425</v>
          </cell>
        </row>
        <row r="292">
          <cell r="B292" t="str">
            <v/>
          </cell>
          <cell r="C292" t="str">
            <v/>
          </cell>
          <cell r="E292" t="str">
            <v>dh</v>
          </cell>
          <cell r="F292" t="str">
            <v xml:space="preserve">§¸ héc </v>
          </cell>
          <cell r="G292" t="str">
            <v>m3</v>
          </cell>
          <cell r="H292">
            <v>1.2</v>
          </cell>
          <cell r="I292">
            <v>86835.71428571429</v>
          </cell>
          <cell r="J292">
            <v>104202.85714285714</v>
          </cell>
          <cell r="K292">
            <v>104202.85714285714</v>
          </cell>
        </row>
        <row r="293">
          <cell r="B293" t="str">
            <v/>
          </cell>
          <cell r="C293" t="str">
            <v/>
          </cell>
          <cell r="E293">
            <v>4</v>
          </cell>
          <cell r="F293" t="str">
            <v>§¸ d¨m 4x6</v>
          </cell>
          <cell r="G293" t="str">
            <v>m3</v>
          </cell>
          <cell r="H293">
            <v>5.7000000000000002E-2</v>
          </cell>
          <cell r="I293">
            <v>108979.27619047619</v>
          </cell>
          <cell r="J293">
            <v>6211.8187428571428</v>
          </cell>
          <cell r="K293">
            <v>6211.8187428571428</v>
          </cell>
        </row>
        <row r="294">
          <cell r="B294" t="str">
            <v/>
          </cell>
          <cell r="C294" t="str">
            <v>m3</v>
          </cell>
          <cell r="E294" t="str">
            <v>vu</v>
          </cell>
          <cell r="F294" t="str">
            <v>V÷a xi m¨ng M100</v>
          </cell>
          <cell r="G294" t="str">
            <v>m3</v>
          </cell>
          <cell r="H294">
            <v>0.42</v>
          </cell>
          <cell r="I294">
            <v>417707.89511619043</v>
          </cell>
          <cell r="J294">
            <v>175437.31594879998</v>
          </cell>
          <cell r="K294">
            <v>175437.31594879998</v>
          </cell>
        </row>
        <row r="295">
          <cell r="B295" t="str">
            <v/>
          </cell>
          <cell r="C295" t="str">
            <v/>
          </cell>
          <cell r="F295" t="str">
            <v>b. Nh©n c«ng</v>
          </cell>
          <cell r="J295">
            <v>31998.09</v>
          </cell>
        </row>
        <row r="296">
          <cell r="B296" t="str">
            <v/>
          </cell>
          <cell r="C296" t="str">
            <v/>
          </cell>
          <cell r="E296">
            <v>3.5</v>
          </cell>
          <cell r="F296" t="str">
            <v>Nh©n c«ng bËc 3,5/7</v>
          </cell>
          <cell r="G296" t="str">
            <v xml:space="preserve">C«ng </v>
          </cell>
          <cell r="H296">
            <v>2.19</v>
          </cell>
          <cell r="I296">
            <v>14611</v>
          </cell>
          <cell r="J296">
            <v>31998.09</v>
          </cell>
          <cell r="L296">
            <v>31998.09</v>
          </cell>
        </row>
        <row r="297">
          <cell r="B297">
            <v>41</v>
          </cell>
          <cell r="C297">
            <v>1242</v>
          </cell>
          <cell r="D297" t="str">
            <v>CA.1113</v>
          </cell>
          <cell r="F297" t="str">
            <v>§ãng cäc tre L=2m</v>
          </cell>
          <cell r="G297" t="str">
            <v>100m</v>
          </cell>
          <cell r="I297" t="str">
            <v/>
          </cell>
          <cell r="K297">
            <v>260278.1520648</v>
          </cell>
          <cell r="L297">
            <v>26299.8</v>
          </cell>
          <cell r="M297">
            <v>0</v>
          </cell>
        </row>
        <row r="298">
          <cell r="B298" t="str">
            <v/>
          </cell>
          <cell r="C298" t="str">
            <v/>
          </cell>
          <cell r="F298" t="str">
            <v>a. VËt liÖu</v>
          </cell>
          <cell r="J298">
            <v>260278.1520648</v>
          </cell>
        </row>
        <row r="299">
          <cell r="B299" t="str">
            <v/>
          </cell>
          <cell r="C299" t="str">
            <v/>
          </cell>
          <cell r="E299" t="str">
            <v>ctre</v>
          </cell>
          <cell r="F299" t="str">
            <v>Cäc tre</v>
          </cell>
          <cell r="G299" t="str">
            <v>m</v>
          </cell>
          <cell r="H299">
            <v>105</v>
          </cell>
          <cell r="I299">
            <v>2100</v>
          </cell>
          <cell r="J299">
            <v>220500</v>
          </cell>
          <cell r="K299">
            <v>220500</v>
          </cell>
        </row>
        <row r="300">
          <cell r="B300" t="str">
            <v/>
          </cell>
          <cell r="C300" t="str">
            <v/>
          </cell>
          <cell r="E300" t="str">
            <v>cc</v>
          </cell>
          <cell r="F300" t="str">
            <v>C©y chèng</v>
          </cell>
          <cell r="G300" t="str">
            <v>C©y</v>
          </cell>
          <cell r="H300">
            <v>1.56</v>
          </cell>
          <cell r="I300">
            <v>8000</v>
          </cell>
          <cell r="J300">
            <v>12480</v>
          </cell>
          <cell r="K300">
            <v>12480</v>
          </cell>
        </row>
        <row r="301">
          <cell r="B301" t="str">
            <v/>
          </cell>
          <cell r="C301" t="str">
            <v/>
          </cell>
          <cell r="E301" t="str">
            <v>g</v>
          </cell>
          <cell r="F301" t="str">
            <v>Gç v¸n</v>
          </cell>
          <cell r="G301" t="str">
            <v>m3</v>
          </cell>
          <cell r="H301">
            <v>9.4000000000000004E-3</v>
          </cell>
          <cell r="I301">
            <v>1269569.6114285714</v>
          </cell>
          <cell r="J301">
            <v>11933.954347428571</v>
          </cell>
          <cell r="K301">
            <v>11933.954347428571</v>
          </cell>
        </row>
        <row r="302">
          <cell r="B302" t="str">
            <v/>
          </cell>
          <cell r="C302" t="str">
            <v/>
          </cell>
          <cell r="E302" t="str">
            <v>d</v>
          </cell>
          <cell r="F302" t="str">
            <v>D©y</v>
          </cell>
          <cell r="G302" t="str">
            <v>kg</v>
          </cell>
          <cell r="H302">
            <v>0.45</v>
          </cell>
          <cell r="I302">
            <v>6600</v>
          </cell>
          <cell r="J302">
            <v>2970</v>
          </cell>
          <cell r="K302">
            <v>2970</v>
          </cell>
        </row>
        <row r="303">
          <cell r="B303" t="str">
            <v/>
          </cell>
          <cell r="C303" t="str">
            <v/>
          </cell>
          <cell r="E303" t="str">
            <v>#</v>
          </cell>
          <cell r="F303" t="str">
            <v>VËt liÖu kh¸c</v>
          </cell>
          <cell r="G303" t="str">
            <v>%</v>
          </cell>
          <cell r="H303">
            <v>5</v>
          </cell>
          <cell r="I303">
            <v>247883.95434742857</v>
          </cell>
          <cell r="J303">
            <v>12394.197717371429</v>
          </cell>
          <cell r="K303">
            <v>12394.197717371429</v>
          </cell>
        </row>
        <row r="304">
          <cell r="B304" t="str">
            <v/>
          </cell>
          <cell r="C304" t="str">
            <v/>
          </cell>
          <cell r="F304" t="str">
            <v>b. Nh©n c«ng</v>
          </cell>
          <cell r="J304">
            <v>26299.8</v>
          </cell>
        </row>
        <row r="305">
          <cell r="B305" t="str">
            <v/>
          </cell>
          <cell r="C305" t="str">
            <v/>
          </cell>
          <cell r="E305">
            <v>3.5</v>
          </cell>
          <cell r="F305" t="str">
            <v>Nh©n c«ng bËc 3,5/7</v>
          </cell>
          <cell r="G305" t="str">
            <v xml:space="preserve">C«ng </v>
          </cell>
          <cell r="H305">
            <v>1.8</v>
          </cell>
          <cell r="I305">
            <v>14611</v>
          </cell>
          <cell r="J305">
            <v>26299.8</v>
          </cell>
          <cell r="L305">
            <v>26299.8</v>
          </cell>
        </row>
        <row r="306">
          <cell r="B306">
            <v>42</v>
          </cell>
          <cell r="C306">
            <v>1242</v>
          </cell>
          <cell r="D306" t="str">
            <v>HA.2110</v>
          </cell>
          <cell r="F306" t="str">
            <v>BT T.®Çu, T.c¸nh, G.T n¨ng M150 ®¸ 4x6</v>
          </cell>
          <cell r="G306" t="str">
            <v>m3</v>
          </cell>
          <cell r="I306" t="str">
            <v/>
          </cell>
          <cell r="K306">
            <v>433747.08850988565</v>
          </cell>
          <cell r="L306">
            <v>52015.16</v>
          </cell>
          <cell r="M306">
            <v>15887.92</v>
          </cell>
        </row>
        <row r="307">
          <cell r="B307" t="str">
            <v/>
          </cell>
          <cell r="C307" t="str">
            <v/>
          </cell>
          <cell r="F307" t="str">
            <v>a. VËt liÖu</v>
          </cell>
          <cell r="J307">
            <v>433747.08850988565</v>
          </cell>
        </row>
        <row r="308">
          <cell r="B308" t="str">
            <v/>
          </cell>
          <cell r="C308" t="str">
            <v>m3</v>
          </cell>
          <cell r="E308" t="str">
            <v>vu</v>
          </cell>
          <cell r="F308" t="str">
            <v>V÷a BT M150 ®¸ 4x6</v>
          </cell>
          <cell r="G308" t="str">
            <v>m3</v>
          </cell>
          <cell r="H308">
            <v>1.0249999999999999</v>
          </cell>
          <cell r="I308">
            <v>350695.44651428569</v>
          </cell>
          <cell r="J308">
            <v>359462.83267714281</v>
          </cell>
          <cell r="K308">
            <v>359462.83267714281</v>
          </cell>
        </row>
        <row r="309">
          <cell r="B309" t="str">
            <v/>
          </cell>
          <cell r="C309" t="str">
            <v/>
          </cell>
          <cell r="E309" t="str">
            <v>gc</v>
          </cell>
          <cell r="F309" t="str">
            <v>gç v¸n cÇu c«ng t¸c</v>
          </cell>
          <cell r="G309" t="str">
            <v>m3</v>
          </cell>
          <cell r="H309">
            <v>4.9000000000000002E-2</v>
          </cell>
          <cell r="I309">
            <v>1269569.6114285714</v>
          </cell>
          <cell r="J309">
            <v>62208.910960000001</v>
          </cell>
          <cell r="K309">
            <v>62208.910960000001</v>
          </cell>
        </row>
        <row r="310">
          <cell r="B310" t="str">
            <v/>
          </cell>
          <cell r="C310" t="str">
            <v/>
          </cell>
          <cell r="E310" t="str">
            <v>di</v>
          </cell>
          <cell r="F310" t="str">
            <v>§inh</v>
          </cell>
          <cell r="G310" t="str">
            <v>kg</v>
          </cell>
          <cell r="H310">
            <v>0.19900000000000001</v>
          </cell>
          <cell r="I310">
            <v>7000</v>
          </cell>
          <cell r="J310">
            <v>1393</v>
          </cell>
          <cell r="K310">
            <v>1393</v>
          </cell>
        </row>
        <row r="311">
          <cell r="B311" t="str">
            <v/>
          </cell>
          <cell r="C311" t="str">
            <v/>
          </cell>
          <cell r="E311" t="str">
            <v>dia</v>
          </cell>
          <cell r="F311" t="str">
            <v xml:space="preserve">§inh ®Üa </v>
          </cell>
          <cell r="G311" t="str">
            <v>C¸i</v>
          </cell>
          <cell r="H311">
            <v>0.871</v>
          </cell>
          <cell r="I311">
            <v>2500</v>
          </cell>
          <cell r="J311">
            <v>2177.5</v>
          </cell>
          <cell r="K311">
            <v>2177.5</v>
          </cell>
        </row>
        <row r="312">
          <cell r="B312" t="str">
            <v/>
          </cell>
          <cell r="C312" t="str">
            <v/>
          </cell>
          <cell r="E312" t="str">
            <v>#</v>
          </cell>
          <cell r="F312" t="str">
            <v>VËt liÖu kh¸c</v>
          </cell>
          <cell r="G312" t="str">
            <v>%</v>
          </cell>
          <cell r="H312">
            <v>2</v>
          </cell>
          <cell r="I312">
            <v>425242.24363714282</v>
          </cell>
          <cell r="J312">
            <v>8504.8448727428568</v>
          </cell>
          <cell r="K312">
            <v>8504.8448727428568</v>
          </cell>
        </row>
        <row r="313">
          <cell r="B313" t="str">
            <v/>
          </cell>
          <cell r="C313" t="str">
            <v/>
          </cell>
          <cell r="F313" t="str">
            <v>b. Nh©n c«ng</v>
          </cell>
          <cell r="J313">
            <v>52015.16</v>
          </cell>
        </row>
        <row r="314">
          <cell r="B314" t="str">
            <v/>
          </cell>
          <cell r="C314" t="str">
            <v/>
          </cell>
          <cell r="E314" t="str">
            <v>3,5c</v>
          </cell>
          <cell r="F314" t="str">
            <v>Nh©n c«ng bËc 3,5/7</v>
          </cell>
          <cell r="G314" t="str">
            <v xml:space="preserve">C«ng </v>
          </cell>
          <cell r="H314">
            <v>3.56</v>
          </cell>
          <cell r="I314">
            <v>14611</v>
          </cell>
          <cell r="J314">
            <v>52015.16</v>
          </cell>
          <cell r="L314">
            <v>52015.16</v>
          </cell>
        </row>
        <row r="315">
          <cell r="B315" t="str">
            <v/>
          </cell>
          <cell r="C315" t="str">
            <v/>
          </cell>
          <cell r="F315" t="str">
            <v>c. M¸y thi c«ng</v>
          </cell>
          <cell r="J315">
            <v>15887.92</v>
          </cell>
        </row>
        <row r="316">
          <cell r="B316" t="str">
            <v/>
          </cell>
          <cell r="C316" t="str">
            <v/>
          </cell>
          <cell r="E316" t="str">
            <v>250l</v>
          </cell>
          <cell r="F316" t="str">
            <v>M¸y trén 250l</v>
          </cell>
          <cell r="G316" t="str">
            <v>Ca</v>
          </cell>
          <cell r="H316">
            <v>9.5000000000000001E-2</v>
          </cell>
          <cell r="I316">
            <v>96272</v>
          </cell>
          <cell r="J316">
            <v>9145.84</v>
          </cell>
          <cell r="M316">
            <v>9145.84</v>
          </cell>
        </row>
        <row r="317">
          <cell r="B317" t="str">
            <v/>
          </cell>
          <cell r="C317" t="str">
            <v/>
          </cell>
          <cell r="E317" t="str">
            <v>dd</v>
          </cell>
          <cell r="F317" t="str">
            <v>M¸y ®Çm dïi 1,5KW</v>
          </cell>
          <cell r="G317" t="str">
            <v>Ca</v>
          </cell>
          <cell r="H317">
            <v>0.18</v>
          </cell>
          <cell r="I317">
            <v>37456</v>
          </cell>
          <cell r="J317">
            <v>6742.08</v>
          </cell>
          <cell r="M317">
            <v>6742.08</v>
          </cell>
        </row>
        <row r="318">
          <cell r="B318">
            <v>43</v>
          </cell>
          <cell r="C318">
            <v>1242</v>
          </cell>
          <cell r="D318" t="str">
            <v>KA1110</v>
          </cell>
          <cell r="F318" t="str">
            <v xml:space="preserve">VK gç ®æ Bªt«ng </v>
          </cell>
          <cell r="G318" t="str">
            <v>100m2</v>
          </cell>
          <cell r="I318" t="str">
            <v/>
          </cell>
          <cell r="K318">
            <v>1799869.8488385715</v>
          </cell>
          <cell r="L318">
            <v>208831.84</v>
          </cell>
          <cell r="M318">
            <v>0</v>
          </cell>
        </row>
        <row r="319">
          <cell r="B319" t="str">
            <v/>
          </cell>
          <cell r="C319" t="str">
            <v/>
          </cell>
          <cell r="F319" t="str">
            <v>a. VËt liÖu</v>
          </cell>
          <cell r="J319">
            <v>1799869.8488385715</v>
          </cell>
        </row>
        <row r="320">
          <cell r="B320" t="str">
            <v/>
          </cell>
          <cell r="C320" t="str">
            <v/>
          </cell>
          <cell r="E320" t="str">
            <v>g</v>
          </cell>
          <cell r="F320" t="str">
            <v>Gç v¸n</v>
          </cell>
          <cell r="G320" t="str">
            <v>m3</v>
          </cell>
          <cell r="H320">
            <v>0.79200000000000004</v>
          </cell>
          <cell r="I320">
            <v>1269569.6114285714</v>
          </cell>
          <cell r="J320">
            <v>1005499.1322514286</v>
          </cell>
          <cell r="K320">
            <v>1005499.1322514286</v>
          </cell>
        </row>
        <row r="321">
          <cell r="B321" t="str">
            <v/>
          </cell>
          <cell r="C321" t="str">
            <v/>
          </cell>
          <cell r="E321" t="str">
            <v>dn</v>
          </cell>
          <cell r="F321" t="str">
            <v xml:space="preserve">Gç ®µ nÑp </v>
          </cell>
          <cell r="G321" t="str">
            <v>m3</v>
          </cell>
          <cell r="H321">
            <v>8.6499999999999994E-2</v>
          </cell>
          <cell r="I321">
            <v>1269569.6114285714</v>
          </cell>
          <cell r="J321">
            <v>109817.77138857142</v>
          </cell>
          <cell r="K321">
            <v>109817.77138857142</v>
          </cell>
        </row>
        <row r="322">
          <cell r="B322" t="str">
            <v/>
          </cell>
          <cell r="C322" t="str">
            <v/>
          </cell>
          <cell r="E322" t="str">
            <v>gg</v>
          </cell>
          <cell r="F322" t="str">
            <v>Gç chèng</v>
          </cell>
          <cell r="G322" t="str">
            <v>m3</v>
          </cell>
          <cell r="H322">
            <v>0.45900000000000002</v>
          </cell>
          <cell r="I322">
            <v>1269569.6114285714</v>
          </cell>
          <cell r="J322">
            <v>582732.45164571435</v>
          </cell>
          <cell r="K322">
            <v>582732.45164571435</v>
          </cell>
        </row>
        <row r="323">
          <cell r="B323" t="str">
            <v/>
          </cell>
          <cell r="C323" t="str">
            <v/>
          </cell>
          <cell r="E323" t="str">
            <v>di</v>
          </cell>
          <cell r="F323" t="str">
            <v>§inh</v>
          </cell>
          <cell r="G323" t="str">
            <v>kg</v>
          </cell>
          <cell r="H323">
            <v>12</v>
          </cell>
          <cell r="I323">
            <v>7000</v>
          </cell>
          <cell r="J323">
            <v>84000</v>
          </cell>
          <cell r="K323">
            <v>84000</v>
          </cell>
        </row>
        <row r="324">
          <cell r="B324" t="str">
            <v/>
          </cell>
          <cell r="C324" t="str">
            <v/>
          </cell>
          <cell r="E324" t="str">
            <v>#</v>
          </cell>
          <cell r="F324" t="str">
            <v>VËt liÖu kh¸c</v>
          </cell>
          <cell r="G324" t="str">
            <v>%</v>
          </cell>
          <cell r="H324">
            <v>1</v>
          </cell>
          <cell r="I324">
            <v>1782049.3552857144</v>
          </cell>
          <cell r="J324">
            <v>17820.493552857144</v>
          </cell>
          <cell r="K324">
            <v>17820.493552857144</v>
          </cell>
        </row>
        <row r="325">
          <cell r="B325" t="str">
            <v/>
          </cell>
          <cell r="C325" t="str">
            <v/>
          </cell>
          <cell r="F325" t="str">
            <v>b. Nh©n c«ng</v>
          </cell>
          <cell r="J325">
            <v>208831.84</v>
          </cell>
        </row>
        <row r="326">
          <cell r="B326" t="str">
            <v/>
          </cell>
          <cell r="C326" t="str">
            <v/>
          </cell>
          <cell r="E326" t="str">
            <v>4c</v>
          </cell>
          <cell r="F326" t="str">
            <v>Nh©n c«ng bËc 4,0/7</v>
          </cell>
          <cell r="G326" t="str">
            <v xml:space="preserve">C«ng </v>
          </cell>
          <cell r="H326">
            <v>13.61</v>
          </cell>
          <cell r="I326">
            <v>15344</v>
          </cell>
          <cell r="J326">
            <v>208831.84</v>
          </cell>
          <cell r="L326">
            <v>208831.84</v>
          </cell>
        </row>
        <row r="327">
          <cell r="B327">
            <v>44</v>
          </cell>
          <cell r="C327">
            <v>1242</v>
          </cell>
          <cell r="D327" t="str">
            <v>KA2110</v>
          </cell>
          <cell r="F327" t="str">
            <v>VK thÐp ®æ BT</v>
          </cell>
          <cell r="G327" t="str">
            <v>100m2</v>
          </cell>
          <cell r="I327" t="str">
            <v/>
          </cell>
          <cell r="K327">
            <v>1213311.7113719999</v>
          </cell>
          <cell r="L327">
            <v>587368.32000000007</v>
          </cell>
          <cell r="M327">
            <v>133408.04999999999</v>
          </cell>
        </row>
        <row r="328">
          <cell r="B328" t="str">
            <v/>
          </cell>
          <cell r="C328" t="str">
            <v/>
          </cell>
          <cell r="F328" t="str">
            <v>a. VËt liÖu</v>
          </cell>
          <cell r="J328">
            <v>1213311.7113719999</v>
          </cell>
        </row>
        <row r="329">
          <cell r="B329" t="str">
            <v/>
          </cell>
          <cell r="C329" t="str">
            <v/>
          </cell>
          <cell r="E329" t="str">
            <v>th</v>
          </cell>
          <cell r="F329" t="str">
            <v>ThÐp h×nh</v>
          </cell>
          <cell r="G329" t="str">
            <v>kg</v>
          </cell>
          <cell r="H329">
            <v>100.65</v>
          </cell>
          <cell r="I329">
            <v>4612.3043809523806</v>
          </cell>
          <cell r="J329">
            <v>464228.43594285712</v>
          </cell>
          <cell r="K329">
            <v>464228.43594285712</v>
          </cell>
        </row>
        <row r="330">
          <cell r="B330" t="str">
            <v/>
          </cell>
          <cell r="C330" t="str">
            <v/>
          </cell>
          <cell r="E330" t="str">
            <v>gg</v>
          </cell>
          <cell r="F330" t="str">
            <v>Gç chèng</v>
          </cell>
          <cell r="G330" t="str">
            <v>m3</v>
          </cell>
          <cell r="H330">
            <v>0.496</v>
          </cell>
          <cell r="I330">
            <v>1269569.6114285714</v>
          </cell>
          <cell r="J330">
            <v>629706.52726857143</v>
          </cell>
          <cell r="K330">
            <v>629706.52726857143</v>
          </cell>
        </row>
        <row r="331">
          <cell r="B331" t="str">
            <v/>
          </cell>
          <cell r="C331" t="str">
            <v/>
          </cell>
          <cell r="E331" t="str">
            <v>q</v>
          </cell>
          <cell r="F331" t="str">
            <v>Que hµn</v>
          </cell>
          <cell r="G331" t="str">
            <v>kg</v>
          </cell>
          <cell r="H331">
            <v>5.6</v>
          </cell>
          <cell r="I331">
            <v>11000</v>
          </cell>
          <cell r="J331">
            <v>61599.999999999993</v>
          </cell>
          <cell r="K331">
            <v>61599.999999999993</v>
          </cell>
        </row>
        <row r="332">
          <cell r="B332" t="str">
            <v/>
          </cell>
          <cell r="C332" t="str">
            <v/>
          </cell>
          <cell r="E332" t="str">
            <v>#</v>
          </cell>
          <cell r="F332" t="str">
            <v>VËt liÖu kh¸c</v>
          </cell>
          <cell r="G332" t="str">
            <v>%</v>
          </cell>
          <cell r="H332">
            <v>5</v>
          </cell>
          <cell r="I332">
            <v>1155534.9632114286</v>
          </cell>
          <cell r="J332">
            <v>57776.748160571427</v>
          </cell>
          <cell r="K332">
            <v>57776.748160571427</v>
          </cell>
        </row>
        <row r="333">
          <cell r="B333" t="str">
            <v/>
          </cell>
          <cell r="C333" t="str">
            <v/>
          </cell>
          <cell r="F333" t="str">
            <v>b. Nh©n c«ng</v>
          </cell>
          <cell r="J333">
            <v>587368.32000000007</v>
          </cell>
        </row>
        <row r="334">
          <cell r="B334" t="str">
            <v/>
          </cell>
          <cell r="C334" t="str">
            <v/>
          </cell>
          <cell r="E334" t="str">
            <v>4c</v>
          </cell>
          <cell r="F334" t="str">
            <v>Nh©n c«ng bËc 4,0/7</v>
          </cell>
          <cell r="G334" t="str">
            <v xml:space="preserve">C«ng </v>
          </cell>
          <cell r="H334">
            <v>38.28</v>
          </cell>
          <cell r="I334">
            <v>15344</v>
          </cell>
          <cell r="J334">
            <v>587368.32000000007</v>
          </cell>
          <cell r="L334">
            <v>587368.32000000007</v>
          </cell>
        </row>
        <row r="335">
          <cell r="B335" t="str">
            <v/>
          </cell>
          <cell r="C335" t="str">
            <v/>
          </cell>
          <cell r="F335" t="str">
            <v>c. M¸y thi c«ng</v>
          </cell>
          <cell r="J335">
            <v>133408.04999999999</v>
          </cell>
        </row>
        <row r="336">
          <cell r="B336" t="str">
            <v/>
          </cell>
          <cell r="C336" t="str">
            <v/>
          </cell>
          <cell r="E336" t="str">
            <v>h23</v>
          </cell>
          <cell r="F336" t="str">
            <v>M¸y hµn 23KW</v>
          </cell>
          <cell r="G336" t="str">
            <v>Ca</v>
          </cell>
          <cell r="H336">
            <v>1.5</v>
          </cell>
          <cell r="I336">
            <v>77338</v>
          </cell>
          <cell r="J336">
            <v>116007</v>
          </cell>
          <cell r="M336">
            <v>116007</v>
          </cell>
        </row>
        <row r="337">
          <cell r="B337" t="str">
            <v/>
          </cell>
          <cell r="C337" t="str">
            <v/>
          </cell>
          <cell r="E337" t="str">
            <v>m#</v>
          </cell>
          <cell r="F337" t="str">
            <v>M¸y kh¸c</v>
          </cell>
          <cell r="G337" t="str">
            <v>%</v>
          </cell>
          <cell r="H337">
            <v>15</v>
          </cell>
          <cell r="I337">
            <v>116007</v>
          </cell>
          <cell r="J337">
            <v>17401.05</v>
          </cell>
          <cell r="M337">
            <v>17401.05</v>
          </cell>
        </row>
        <row r="338">
          <cell r="B338">
            <v>45</v>
          </cell>
          <cell r="C338">
            <v>1242</v>
          </cell>
          <cell r="D338" t="str">
            <v>HA1210</v>
          </cell>
          <cell r="F338" t="str">
            <v>Bª t«ng mãng, ch©n khay M150 ®¸ 4x6</v>
          </cell>
          <cell r="G338" t="str">
            <v>m3</v>
          </cell>
          <cell r="I338" t="str">
            <v/>
          </cell>
          <cell r="K338">
            <v>363057.46100391424</v>
          </cell>
          <cell r="L338">
            <v>22759.919999999998</v>
          </cell>
          <cell r="M338">
            <v>12479.423999999999</v>
          </cell>
        </row>
        <row r="339">
          <cell r="B339" t="str">
            <v/>
          </cell>
          <cell r="C339" t="str">
            <v/>
          </cell>
          <cell r="F339" t="str">
            <v>a. VËt liÖu</v>
          </cell>
          <cell r="J339">
            <v>363057.46100391424</v>
          </cell>
        </row>
        <row r="340">
          <cell r="B340" t="str">
            <v/>
          </cell>
          <cell r="C340" t="str">
            <v>Phô lôc 5</v>
          </cell>
          <cell r="E340" t="str">
            <v>vu</v>
          </cell>
          <cell r="F340" t="str">
            <v>V÷a BT M150 ®¸ 4x6</v>
          </cell>
          <cell r="G340" t="str">
            <v>m3</v>
          </cell>
          <cell r="H340">
            <v>1.0249999999999999</v>
          </cell>
          <cell r="I340">
            <v>350695.44651428569</v>
          </cell>
          <cell r="J340">
            <v>359462.83267714281</v>
          </cell>
          <cell r="K340">
            <v>359462.83267714281</v>
          </cell>
        </row>
        <row r="341">
          <cell r="B341" t="str">
            <v/>
          </cell>
          <cell r="E341" t="str">
            <v>#</v>
          </cell>
          <cell r="F341" t="str">
            <v>VËt liÖu kh¸c</v>
          </cell>
          <cell r="G341" t="str">
            <v>%</v>
          </cell>
          <cell r="H341">
            <v>1</v>
          </cell>
          <cell r="I341">
            <v>359462.83267714281</v>
          </cell>
          <cell r="J341">
            <v>3594.628326771428</v>
          </cell>
          <cell r="K341">
            <v>3594.628326771428</v>
          </cell>
        </row>
        <row r="342">
          <cell r="B342" t="str">
            <v/>
          </cell>
          <cell r="C342" t="str">
            <v/>
          </cell>
          <cell r="F342" t="str">
            <v>b. Nh©n c«ng</v>
          </cell>
          <cell r="J342">
            <v>22759.919999999998</v>
          </cell>
        </row>
        <row r="343">
          <cell r="B343" t="str">
            <v/>
          </cell>
          <cell r="C343" t="str">
            <v/>
          </cell>
          <cell r="E343" t="str">
            <v>3c</v>
          </cell>
          <cell r="F343" t="str">
            <v>Nh©n c«ng bËc 3,0/7</v>
          </cell>
          <cell r="G343" t="str">
            <v xml:space="preserve">C«ng </v>
          </cell>
          <cell r="H343">
            <v>1.64</v>
          </cell>
          <cell r="I343">
            <v>13878</v>
          </cell>
          <cell r="J343">
            <v>22759.919999999998</v>
          </cell>
          <cell r="L343">
            <v>22759.919999999998</v>
          </cell>
        </row>
        <row r="344">
          <cell r="B344" t="str">
            <v/>
          </cell>
          <cell r="C344" t="str">
            <v/>
          </cell>
          <cell r="F344" t="str">
            <v>c. M¸y thi c«ng</v>
          </cell>
          <cell r="J344">
            <v>12479.423999999999</v>
          </cell>
        </row>
        <row r="345">
          <cell r="B345" t="str">
            <v/>
          </cell>
          <cell r="C345" t="str">
            <v/>
          </cell>
          <cell r="E345" t="str">
            <v>250l</v>
          </cell>
          <cell r="F345" t="str">
            <v>M¸y trén 250l</v>
          </cell>
          <cell r="G345" t="str">
            <v>Ca</v>
          </cell>
          <cell r="H345">
            <v>9.5000000000000001E-2</v>
          </cell>
          <cell r="I345">
            <v>96272</v>
          </cell>
          <cell r="J345">
            <v>9145.84</v>
          </cell>
          <cell r="M345">
            <v>9145.84</v>
          </cell>
        </row>
        <row r="346">
          <cell r="B346" t="str">
            <v/>
          </cell>
          <cell r="C346" t="str">
            <v/>
          </cell>
          <cell r="E346" t="str">
            <v>dd</v>
          </cell>
          <cell r="F346" t="str">
            <v>M¸y ®Çm dïi 1,5KW</v>
          </cell>
          <cell r="G346" t="str">
            <v>Ca</v>
          </cell>
          <cell r="H346">
            <v>8.8999999999999996E-2</v>
          </cell>
          <cell r="I346">
            <v>37456</v>
          </cell>
          <cell r="J346">
            <v>3333.5839999999998</v>
          </cell>
          <cell r="M346">
            <v>3333.5839999999998</v>
          </cell>
        </row>
        <row r="347">
          <cell r="B347">
            <v>46</v>
          </cell>
          <cell r="C347">
            <v>1242</v>
          </cell>
          <cell r="D347" t="str">
            <v>HA1310</v>
          </cell>
          <cell r="F347" t="str">
            <v>Bªt«ng s©n cèng M150 ®¸ 4x6</v>
          </cell>
          <cell r="G347" t="str">
            <v>m3</v>
          </cell>
          <cell r="I347" t="str">
            <v/>
          </cell>
          <cell r="K347">
            <v>363057.46100391424</v>
          </cell>
          <cell r="L347">
            <v>21927.24</v>
          </cell>
          <cell r="M347">
            <v>12040.565000000001</v>
          </cell>
        </row>
        <row r="348">
          <cell r="B348" t="str">
            <v/>
          </cell>
          <cell r="C348" t="str">
            <v/>
          </cell>
          <cell r="F348" t="str">
            <v>a. VËt liÖu</v>
          </cell>
          <cell r="J348">
            <v>363057.46100391424</v>
          </cell>
        </row>
        <row r="349">
          <cell r="B349" t="str">
            <v/>
          </cell>
          <cell r="C349" t="str">
            <v>m3</v>
          </cell>
          <cell r="E349" t="str">
            <v>vu</v>
          </cell>
          <cell r="F349" t="str">
            <v>V÷a BT M150 ®¸ 4x6</v>
          </cell>
          <cell r="G349" t="str">
            <v>m3</v>
          </cell>
          <cell r="H349">
            <v>1.0249999999999999</v>
          </cell>
          <cell r="I349">
            <v>350695.44651428569</v>
          </cell>
          <cell r="J349">
            <v>359462.83267714281</v>
          </cell>
          <cell r="K349">
            <v>359462.83267714281</v>
          </cell>
        </row>
        <row r="350">
          <cell r="B350" t="str">
            <v/>
          </cell>
          <cell r="C350" t="str">
            <v/>
          </cell>
          <cell r="E350" t="str">
            <v>#</v>
          </cell>
          <cell r="F350" t="str">
            <v>VËt liÖu kh¸c</v>
          </cell>
          <cell r="G350" t="str">
            <v>%</v>
          </cell>
          <cell r="H350">
            <v>1</v>
          </cell>
          <cell r="I350">
            <v>359462.83267714281</v>
          </cell>
          <cell r="J350">
            <v>3594.628326771428</v>
          </cell>
          <cell r="K350">
            <v>3594.628326771428</v>
          </cell>
        </row>
        <row r="351">
          <cell r="B351" t="str">
            <v/>
          </cell>
          <cell r="C351" t="str">
            <v/>
          </cell>
          <cell r="F351" t="str">
            <v>b. Nh©n c«ng</v>
          </cell>
          <cell r="J351">
            <v>21927.24</v>
          </cell>
        </row>
        <row r="352">
          <cell r="B352" t="str">
            <v/>
          </cell>
          <cell r="C352" t="str">
            <v/>
          </cell>
          <cell r="E352" t="str">
            <v>3c</v>
          </cell>
          <cell r="F352" t="str">
            <v>Nh©n c«ng bËc 3,0/7</v>
          </cell>
          <cell r="G352" t="str">
            <v xml:space="preserve">C«ng </v>
          </cell>
          <cell r="H352">
            <v>1.58</v>
          </cell>
          <cell r="I352">
            <v>13878</v>
          </cell>
          <cell r="J352">
            <v>21927.24</v>
          </cell>
          <cell r="L352">
            <v>21927.24</v>
          </cell>
        </row>
        <row r="353">
          <cell r="B353" t="str">
            <v/>
          </cell>
          <cell r="C353" t="str">
            <v/>
          </cell>
          <cell r="F353" t="str">
            <v>c. M¸y thi c«ng</v>
          </cell>
          <cell r="J353">
            <v>12040.565000000001</v>
          </cell>
        </row>
        <row r="354">
          <cell r="B354" t="str">
            <v/>
          </cell>
          <cell r="C354" t="str">
            <v/>
          </cell>
          <cell r="E354" t="str">
            <v>250l</v>
          </cell>
          <cell r="F354" t="str">
            <v>M¸y trén 250l</v>
          </cell>
          <cell r="G354" t="str">
            <v>Ca</v>
          </cell>
          <cell r="H354">
            <v>9.5000000000000001E-2</v>
          </cell>
          <cell r="I354">
            <v>96272</v>
          </cell>
          <cell r="J354">
            <v>9145.84</v>
          </cell>
          <cell r="M354">
            <v>9145.84</v>
          </cell>
        </row>
        <row r="355">
          <cell r="B355" t="str">
            <v/>
          </cell>
          <cell r="C355" t="str">
            <v/>
          </cell>
          <cell r="E355" t="str">
            <v>db1</v>
          </cell>
          <cell r="F355" t="str">
            <v>M¸y ®Çm bµn 1KW</v>
          </cell>
          <cell r="G355" t="str">
            <v>Ca</v>
          </cell>
          <cell r="H355">
            <v>8.8999999999999996E-2</v>
          </cell>
          <cell r="I355">
            <v>32525</v>
          </cell>
          <cell r="J355">
            <v>2894.7249999999999</v>
          </cell>
          <cell r="M355">
            <v>2894.7249999999999</v>
          </cell>
        </row>
        <row r="356">
          <cell r="B356">
            <v>47</v>
          </cell>
          <cell r="C356">
            <v>1242</v>
          </cell>
          <cell r="D356" t="str">
            <v>GA5110</v>
          </cell>
          <cell r="F356" t="str">
            <v>§¸ héc xÕp khan</v>
          </cell>
          <cell r="G356" t="str">
            <v>m3</v>
          </cell>
          <cell r="I356" t="str">
            <v/>
          </cell>
          <cell r="K356">
            <v>110850.59299047619</v>
          </cell>
          <cell r="L356">
            <v>17533.2</v>
          </cell>
          <cell r="M356">
            <v>0</v>
          </cell>
        </row>
        <row r="357">
          <cell r="B357" t="str">
            <v/>
          </cell>
          <cell r="C357" t="str">
            <v/>
          </cell>
          <cell r="F357" t="str">
            <v>a. VËt liÖu</v>
          </cell>
          <cell r="J357">
            <v>110850.59299047619</v>
          </cell>
        </row>
        <row r="358">
          <cell r="B358" t="str">
            <v/>
          </cell>
          <cell r="C358" t="str">
            <v/>
          </cell>
          <cell r="E358" t="str">
            <v>dh</v>
          </cell>
          <cell r="F358" t="str">
            <v xml:space="preserve">§¸ héc </v>
          </cell>
          <cell r="G358" t="str">
            <v>m3</v>
          </cell>
          <cell r="H358">
            <v>1.2</v>
          </cell>
          <cell r="I358">
            <v>86835.71428571429</v>
          </cell>
          <cell r="J358">
            <v>104202.85714285714</v>
          </cell>
          <cell r="K358">
            <v>104202.85714285714</v>
          </cell>
        </row>
        <row r="359">
          <cell r="B359" t="str">
            <v/>
          </cell>
          <cell r="C359" t="str">
            <v/>
          </cell>
          <cell r="E359">
            <v>4</v>
          </cell>
          <cell r="F359" t="str">
            <v>§¸ d¨m 4x6</v>
          </cell>
          <cell r="G359" t="str">
            <v>m3</v>
          </cell>
          <cell r="H359">
            <v>6.0999999999999999E-2</v>
          </cell>
          <cell r="I359">
            <v>108979.27619047619</v>
          </cell>
          <cell r="J359">
            <v>6647.7358476190475</v>
          </cell>
          <cell r="K359">
            <v>6647.7358476190475</v>
          </cell>
        </row>
        <row r="360">
          <cell r="B360" t="str">
            <v/>
          </cell>
          <cell r="C360" t="str">
            <v/>
          </cell>
          <cell r="F360" t="str">
            <v>b. Nh©n c«ng</v>
          </cell>
          <cell r="J360">
            <v>17533.2</v>
          </cell>
        </row>
        <row r="361">
          <cell r="B361" t="str">
            <v/>
          </cell>
          <cell r="C361" t="str">
            <v/>
          </cell>
          <cell r="E361" t="str">
            <v>3,5c</v>
          </cell>
          <cell r="F361" t="str">
            <v>Nh©n c«ng bËc 3,5/7</v>
          </cell>
          <cell r="G361" t="str">
            <v xml:space="preserve">C«ng </v>
          </cell>
          <cell r="H361">
            <v>1.2</v>
          </cell>
          <cell r="I361">
            <v>14611</v>
          </cell>
          <cell r="J361">
            <v>17533.2</v>
          </cell>
          <cell r="L361">
            <v>17533.2</v>
          </cell>
        </row>
        <row r="362">
          <cell r="B362">
            <v>48</v>
          </cell>
          <cell r="C362">
            <v>1242</v>
          </cell>
          <cell r="D362" t="str">
            <v>GA.1110</v>
          </cell>
          <cell r="F362" t="str">
            <v>Gia cè h¹ l­u b»ng ®¸ héc x©y M100</v>
          </cell>
          <cell r="G362" t="str">
            <v>m3</v>
          </cell>
          <cell r="I362" t="str">
            <v/>
          </cell>
          <cell r="K362">
            <v>285851.99183451425</v>
          </cell>
          <cell r="L362">
            <v>27907.01</v>
          </cell>
          <cell r="M362">
            <v>0</v>
          </cell>
        </row>
        <row r="363">
          <cell r="B363" t="str">
            <v/>
          </cell>
          <cell r="C363" t="str">
            <v/>
          </cell>
          <cell r="F363" t="str">
            <v>a. VËt liÖu</v>
          </cell>
          <cell r="J363">
            <v>285851.99183451425</v>
          </cell>
        </row>
        <row r="364">
          <cell r="B364" t="str">
            <v/>
          </cell>
          <cell r="C364" t="str">
            <v/>
          </cell>
          <cell r="E364" t="str">
            <v>dh</v>
          </cell>
          <cell r="F364" t="str">
            <v xml:space="preserve">§¸ héc </v>
          </cell>
          <cell r="G364" t="str">
            <v>m3</v>
          </cell>
          <cell r="H364">
            <v>1.2</v>
          </cell>
          <cell r="I364">
            <v>86835.71428571429</v>
          </cell>
          <cell r="J364">
            <v>104202.85714285714</v>
          </cell>
          <cell r="K364">
            <v>104202.85714285714</v>
          </cell>
        </row>
        <row r="365">
          <cell r="B365" t="str">
            <v/>
          </cell>
          <cell r="C365" t="str">
            <v/>
          </cell>
          <cell r="E365">
            <v>4</v>
          </cell>
          <cell r="F365" t="str">
            <v>§¸ d¨m 4x6</v>
          </cell>
          <cell r="G365" t="str">
            <v>m3</v>
          </cell>
          <cell r="H365">
            <v>5.7000000000000002E-2</v>
          </cell>
          <cell r="I365">
            <v>108979.27619047619</v>
          </cell>
          <cell r="J365">
            <v>6211.8187428571428</v>
          </cell>
          <cell r="K365">
            <v>6211.8187428571428</v>
          </cell>
        </row>
        <row r="366">
          <cell r="B366" t="str">
            <v/>
          </cell>
          <cell r="C366" t="str">
            <v>m3</v>
          </cell>
          <cell r="E366" t="str">
            <v>vu</v>
          </cell>
          <cell r="F366" t="str">
            <v>V÷a xi m¨ng M100</v>
          </cell>
          <cell r="G366" t="str">
            <v>m3</v>
          </cell>
          <cell r="H366">
            <v>0.42</v>
          </cell>
          <cell r="I366">
            <v>417707.89511619043</v>
          </cell>
          <cell r="J366">
            <v>175437.31594879998</v>
          </cell>
          <cell r="K366">
            <v>175437.31594879998</v>
          </cell>
        </row>
        <row r="367">
          <cell r="B367" t="str">
            <v/>
          </cell>
          <cell r="C367" t="str">
            <v/>
          </cell>
          <cell r="F367" t="str">
            <v>b. Nh©n c«ng</v>
          </cell>
          <cell r="J367">
            <v>27907.01</v>
          </cell>
        </row>
        <row r="368">
          <cell r="B368" t="str">
            <v/>
          </cell>
          <cell r="C368" t="str">
            <v/>
          </cell>
          <cell r="E368" t="str">
            <v>3,5c</v>
          </cell>
          <cell r="F368" t="str">
            <v>Nh©n c«ng bËc 3,5/7</v>
          </cell>
          <cell r="G368" t="str">
            <v xml:space="preserve">C«ng </v>
          </cell>
          <cell r="H368">
            <v>1.91</v>
          </cell>
          <cell r="I368">
            <v>14611</v>
          </cell>
          <cell r="J368">
            <v>27907.01</v>
          </cell>
          <cell r="L368">
            <v>27907.01</v>
          </cell>
        </row>
        <row r="369">
          <cell r="B369">
            <v>49</v>
          </cell>
          <cell r="C369">
            <v>1242</v>
          </cell>
          <cell r="D369" t="str">
            <v>GA.4210</v>
          </cell>
          <cell r="F369" t="str">
            <v>Gia cè taluy ®¸ héc x©y M100</v>
          </cell>
          <cell r="G369" t="str">
            <v>m3</v>
          </cell>
          <cell r="I369" t="str">
            <v/>
          </cell>
          <cell r="K369">
            <v>285851.99183451425</v>
          </cell>
          <cell r="L369">
            <v>30390.880000000001</v>
          </cell>
          <cell r="M369">
            <v>0</v>
          </cell>
        </row>
        <row r="370">
          <cell r="B370" t="str">
            <v/>
          </cell>
          <cell r="C370" t="str">
            <v/>
          </cell>
          <cell r="F370" t="str">
            <v>a. VËt liÖu</v>
          </cell>
          <cell r="J370">
            <v>285851.99183451425</v>
          </cell>
        </row>
        <row r="371">
          <cell r="B371" t="str">
            <v/>
          </cell>
          <cell r="C371" t="str">
            <v/>
          </cell>
          <cell r="E371" t="str">
            <v>dh</v>
          </cell>
          <cell r="F371" t="str">
            <v xml:space="preserve">§¸ héc </v>
          </cell>
          <cell r="G371" t="str">
            <v>m3</v>
          </cell>
          <cell r="H371">
            <v>1.2</v>
          </cell>
          <cell r="I371">
            <v>86835.71428571429</v>
          </cell>
          <cell r="J371">
            <v>104202.85714285714</v>
          </cell>
          <cell r="K371">
            <v>104202.85714285714</v>
          </cell>
        </row>
        <row r="372">
          <cell r="B372" t="str">
            <v/>
          </cell>
          <cell r="C372" t="str">
            <v/>
          </cell>
          <cell r="E372">
            <v>4</v>
          </cell>
          <cell r="F372" t="str">
            <v>§¸ d¨m 4x6</v>
          </cell>
          <cell r="G372" t="str">
            <v>m3</v>
          </cell>
          <cell r="H372">
            <v>5.7000000000000002E-2</v>
          </cell>
          <cell r="I372">
            <v>108979.27619047619</v>
          </cell>
          <cell r="J372">
            <v>6211.8187428571428</v>
          </cell>
          <cell r="K372">
            <v>6211.8187428571428</v>
          </cell>
        </row>
        <row r="373">
          <cell r="B373" t="str">
            <v/>
          </cell>
          <cell r="C373" t="str">
            <v>m3</v>
          </cell>
          <cell r="E373" t="str">
            <v>vu</v>
          </cell>
          <cell r="F373" t="str">
            <v>V÷a xi m¨ng M100</v>
          </cell>
          <cell r="G373" t="str">
            <v>m3</v>
          </cell>
          <cell r="H373">
            <v>0.42</v>
          </cell>
          <cell r="I373">
            <v>417707.89511619043</v>
          </cell>
          <cell r="J373">
            <v>175437.31594879998</v>
          </cell>
          <cell r="K373">
            <v>175437.31594879998</v>
          </cell>
        </row>
        <row r="374">
          <cell r="B374" t="str">
            <v/>
          </cell>
          <cell r="C374" t="str">
            <v/>
          </cell>
          <cell r="F374" t="str">
            <v>b. Nh©n c«ng</v>
          </cell>
          <cell r="J374">
            <v>30390.880000000001</v>
          </cell>
        </row>
        <row r="375">
          <cell r="B375" t="str">
            <v/>
          </cell>
          <cell r="C375" t="str">
            <v/>
          </cell>
          <cell r="E375" t="str">
            <v>3,5c</v>
          </cell>
          <cell r="F375" t="str">
            <v>Nh©n c«ng bËc 3,5/7</v>
          </cell>
          <cell r="G375" t="str">
            <v xml:space="preserve">C«ng </v>
          </cell>
          <cell r="H375">
            <v>2.08</v>
          </cell>
          <cell r="I375">
            <v>14611</v>
          </cell>
          <cell r="J375">
            <v>30390.880000000001</v>
          </cell>
          <cell r="L375">
            <v>30390.880000000001</v>
          </cell>
        </row>
        <row r="376">
          <cell r="B376">
            <v>50</v>
          </cell>
          <cell r="C376">
            <v>1242</v>
          </cell>
          <cell r="D376" t="str">
            <v>GA.4310</v>
          </cell>
          <cell r="F376" t="str">
            <v>§¸ héc x©y tø nãn M100</v>
          </cell>
          <cell r="G376" t="str">
            <v>m3</v>
          </cell>
          <cell r="I376" t="str">
            <v/>
          </cell>
          <cell r="K376">
            <v>290954.70612022857</v>
          </cell>
          <cell r="L376">
            <v>35358.619999999995</v>
          </cell>
          <cell r="M376">
            <v>0</v>
          </cell>
        </row>
        <row r="377">
          <cell r="B377" t="str">
            <v/>
          </cell>
          <cell r="C377" t="str">
            <v/>
          </cell>
          <cell r="F377" t="str">
            <v>a. VËt liÖu</v>
          </cell>
          <cell r="J377">
            <v>290954.70612022857</v>
          </cell>
        </row>
        <row r="378">
          <cell r="B378" t="str">
            <v/>
          </cell>
          <cell r="C378" t="str">
            <v/>
          </cell>
          <cell r="E378" t="str">
            <v>dh</v>
          </cell>
          <cell r="F378" t="str">
            <v xml:space="preserve">§¸ héc </v>
          </cell>
          <cell r="G378" t="str">
            <v>m3</v>
          </cell>
          <cell r="H378">
            <v>1.22</v>
          </cell>
          <cell r="I378">
            <v>86835.71428571429</v>
          </cell>
          <cell r="J378">
            <v>105939.57142857143</v>
          </cell>
          <cell r="K378">
            <v>105939.57142857143</v>
          </cell>
        </row>
        <row r="379">
          <cell r="B379" t="str">
            <v/>
          </cell>
          <cell r="C379" t="str">
            <v/>
          </cell>
          <cell r="E379">
            <v>4</v>
          </cell>
          <cell r="F379" t="str">
            <v>§¸ d¨m 4x6</v>
          </cell>
          <cell r="G379" t="str">
            <v>m3</v>
          </cell>
          <cell r="H379">
            <v>5.7000000000000002E-2</v>
          </cell>
          <cell r="I379">
            <v>108979.27619047619</v>
          </cell>
          <cell r="J379">
            <v>6211.8187428571428</v>
          </cell>
          <cell r="K379">
            <v>6211.8187428571428</v>
          </cell>
        </row>
        <row r="380">
          <cell r="B380" t="str">
            <v/>
          </cell>
          <cell r="C380" t="str">
            <v>m3</v>
          </cell>
          <cell r="E380" t="str">
            <v>vu</v>
          </cell>
          <cell r="F380" t="str">
            <v>V÷a xi m¨ng M100</v>
          </cell>
          <cell r="G380" t="str">
            <v>m3</v>
          </cell>
          <cell r="H380">
            <v>0.42</v>
          </cell>
          <cell r="I380">
            <v>417707.89511619043</v>
          </cell>
          <cell r="J380">
            <v>175437.31594879998</v>
          </cell>
          <cell r="K380">
            <v>175437.31594879998</v>
          </cell>
        </row>
        <row r="381">
          <cell r="B381" t="str">
            <v/>
          </cell>
          <cell r="C381" t="str">
            <v/>
          </cell>
          <cell r="E381" t="str">
            <v>d</v>
          </cell>
          <cell r="F381" t="str">
            <v xml:space="preserve">D©y thÐp </v>
          </cell>
          <cell r="G381" t="str">
            <v>kg</v>
          </cell>
          <cell r="H381">
            <v>0.51</v>
          </cell>
          <cell r="I381">
            <v>6600</v>
          </cell>
          <cell r="J381">
            <v>3366</v>
          </cell>
          <cell r="K381">
            <v>3366</v>
          </cell>
        </row>
        <row r="382">
          <cell r="B382" t="str">
            <v/>
          </cell>
          <cell r="C382" t="str">
            <v/>
          </cell>
          <cell r="F382" t="str">
            <v>b. Nh©n c«ng</v>
          </cell>
          <cell r="J382">
            <v>35358.619999999995</v>
          </cell>
        </row>
        <row r="383">
          <cell r="B383" t="str">
            <v/>
          </cell>
          <cell r="C383" t="str">
            <v/>
          </cell>
          <cell r="E383">
            <v>3.5</v>
          </cell>
          <cell r="F383" t="str">
            <v>Nh©n c«ng bËc 3,5/7</v>
          </cell>
          <cell r="G383" t="str">
            <v xml:space="preserve">C«ng </v>
          </cell>
          <cell r="H383">
            <v>2.42</v>
          </cell>
          <cell r="I383">
            <v>14611</v>
          </cell>
          <cell r="J383">
            <v>35358.619999999995</v>
          </cell>
          <cell r="L383">
            <v>35358.619999999995</v>
          </cell>
        </row>
        <row r="384">
          <cell r="B384">
            <v>51</v>
          </cell>
          <cell r="D384" t="str">
            <v>.</v>
          </cell>
          <cell r="F384" t="str">
            <v>V÷a xi m¨ng M100 söa ch÷a mèi nèi</v>
          </cell>
          <cell r="G384" t="str">
            <v>m3</v>
          </cell>
          <cell r="I384" t="str">
            <v/>
          </cell>
          <cell r="K384">
            <v>428150.59249409515</v>
          </cell>
          <cell r="L384">
            <v>74223.88</v>
          </cell>
          <cell r="M384">
            <v>0</v>
          </cell>
        </row>
        <row r="385">
          <cell r="B385" t="str">
            <v/>
          </cell>
          <cell r="C385" t="str">
            <v/>
          </cell>
          <cell r="F385" t="str">
            <v>a - VËt liÖu :</v>
          </cell>
          <cell r="J385">
            <v>428150.59249409515</v>
          </cell>
        </row>
        <row r="386">
          <cell r="B386" t="str">
            <v/>
          </cell>
          <cell r="C386" t="str">
            <v>m3</v>
          </cell>
          <cell r="E386" t="str">
            <v>d16</v>
          </cell>
          <cell r="F386" t="str">
            <v>V÷a xi m¨ng M100</v>
          </cell>
          <cell r="G386" t="str">
            <v>m3</v>
          </cell>
          <cell r="H386">
            <v>1.0249999999999999</v>
          </cell>
          <cell r="I386">
            <v>417707.89511619043</v>
          </cell>
          <cell r="J386">
            <v>428150.59249409515</v>
          </cell>
          <cell r="K386">
            <v>428150.59249409515</v>
          </cell>
        </row>
        <row r="387">
          <cell r="B387" t="str">
            <v/>
          </cell>
          <cell r="C387" t="str">
            <v/>
          </cell>
          <cell r="F387" t="str">
            <v>b. Nh©n c«ng</v>
          </cell>
          <cell r="J387">
            <v>74223.88</v>
          </cell>
        </row>
        <row r="388">
          <cell r="B388" t="str">
            <v/>
          </cell>
          <cell r="C388" t="str">
            <v/>
          </cell>
          <cell r="E388">
            <v>3.5</v>
          </cell>
          <cell r="F388" t="str">
            <v>Nh©n c«ng bËc 3,5/7</v>
          </cell>
          <cell r="G388" t="str">
            <v xml:space="preserve">C«ng </v>
          </cell>
          <cell r="H388">
            <v>5.08</v>
          </cell>
          <cell r="I388">
            <v>14611</v>
          </cell>
          <cell r="J388">
            <v>74223.88</v>
          </cell>
          <cell r="L388">
            <v>74223.88</v>
          </cell>
        </row>
        <row r="389">
          <cell r="B389">
            <v>52</v>
          </cell>
          <cell r="C389">
            <v>56</v>
          </cell>
          <cell r="D389">
            <v>119934</v>
          </cell>
          <cell r="F389" t="str">
            <v>Th¸o dì cèng cò d=150 (tÝnh 80% L§)</v>
          </cell>
          <cell r="G389" t="str">
            <v>èng</v>
          </cell>
          <cell r="I389" t="str">
            <v/>
          </cell>
          <cell r="K389">
            <v>0</v>
          </cell>
          <cell r="L389">
            <v>3822.2375999999999</v>
          </cell>
          <cell r="M389">
            <v>15653.022400000002</v>
          </cell>
        </row>
        <row r="390">
          <cell r="B390" t="str">
            <v/>
          </cell>
          <cell r="C390" t="str">
            <v/>
          </cell>
          <cell r="F390" t="str">
            <v>b. Nh©n c«ng</v>
          </cell>
          <cell r="J390">
            <v>3822.2375999999999</v>
          </cell>
        </row>
        <row r="391">
          <cell r="B391" t="str">
            <v/>
          </cell>
          <cell r="C391" t="str">
            <v/>
          </cell>
          <cell r="E391">
            <v>3.5</v>
          </cell>
          <cell r="F391" t="str">
            <v>Nh©n c«ng bËc 3,5/7</v>
          </cell>
          <cell r="G391" t="str">
            <v xml:space="preserve">C«ng </v>
          </cell>
          <cell r="H391">
            <v>0.2616</v>
          </cell>
          <cell r="I391">
            <v>14611</v>
          </cell>
          <cell r="J391">
            <v>3822.2375999999999</v>
          </cell>
          <cell r="L391">
            <v>3822.2375999999999</v>
          </cell>
        </row>
        <row r="392">
          <cell r="B392" t="str">
            <v/>
          </cell>
          <cell r="C392" t="str">
            <v/>
          </cell>
          <cell r="F392" t="str">
            <v>c. M¸y thi c«ng</v>
          </cell>
          <cell r="J392">
            <v>15653.022400000002</v>
          </cell>
        </row>
        <row r="393">
          <cell r="B393" t="str">
            <v/>
          </cell>
          <cell r="C393" t="str">
            <v/>
          </cell>
          <cell r="E393" t="str">
            <v>c5t</v>
          </cell>
          <cell r="F393" t="str">
            <v>CÈu 5T</v>
          </cell>
          <cell r="G393" t="str">
            <v>Ca</v>
          </cell>
          <cell r="H393">
            <v>5.3600000000000009E-2</v>
          </cell>
          <cell r="I393">
            <v>292034</v>
          </cell>
          <cell r="J393">
            <v>15653.022400000002</v>
          </cell>
          <cell r="M393">
            <v>15653.022400000002</v>
          </cell>
        </row>
        <row r="394">
          <cell r="B394">
            <v>53</v>
          </cell>
          <cell r="C394">
            <v>22</v>
          </cell>
          <cell r="D394">
            <v>17472</v>
          </cell>
          <cell r="F394" t="str">
            <v>L¾p ®Æt èng cèng d=150</v>
          </cell>
          <cell r="G394" t="str">
            <v>èng</v>
          </cell>
          <cell r="I394" t="str">
            <v/>
          </cell>
          <cell r="K394">
            <v>0</v>
          </cell>
          <cell r="L394">
            <v>4538.1059999999998</v>
          </cell>
          <cell r="M394">
            <v>19566.278000000002</v>
          </cell>
        </row>
        <row r="395">
          <cell r="B395" t="str">
            <v/>
          </cell>
          <cell r="C395" t="str">
            <v/>
          </cell>
          <cell r="F395" t="str">
            <v>b. Nh©n c«ng</v>
          </cell>
          <cell r="J395">
            <v>4538.1059999999998</v>
          </cell>
        </row>
        <row r="396">
          <cell r="B396" t="str">
            <v/>
          </cell>
          <cell r="C396" t="str">
            <v/>
          </cell>
          <cell r="E396" t="str">
            <v>3c</v>
          </cell>
          <cell r="F396" t="str">
            <v>Nh©n c«ng bËc 3,0/7</v>
          </cell>
          <cell r="G396" t="str">
            <v xml:space="preserve">C«ng </v>
          </cell>
          <cell r="H396">
            <v>0.32700000000000001</v>
          </cell>
          <cell r="I396">
            <v>13878</v>
          </cell>
          <cell r="J396">
            <v>4538.1059999999998</v>
          </cell>
          <cell r="L396">
            <v>4538.1059999999998</v>
          </cell>
        </row>
        <row r="397">
          <cell r="B397" t="str">
            <v/>
          </cell>
          <cell r="C397" t="str">
            <v/>
          </cell>
          <cell r="F397" t="str">
            <v>c. M¸y thi c«ng</v>
          </cell>
          <cell r="J397">
            <v>19566.278000000002</v>
          </cell>
        </row>
        <row r="398">
          <cell r="B398" t="str">
            <v/>
          </cell>
          <cell r="C398" t="str">
            <v/>
          </cell>
          <cell r="E398" t="str">
            <v>c5t</v>
          </cell>
          <cell r="F398" t="str">
            <v>CÈu 5T</v>
          </cell>
          <cell r="G398" t="str">
            <v>Ca</v>
          </cell>
          <cell r="H398">
            <v>6.7000000000000004E-2</v>
          </cell>
          <cell r="I398">
            <v>292034</v>
          </cell>
          <cell r="J398">
            <v>19566.278000000002</v>
          </cell>
          <cell r="M398">
            <v>19566.278000000002</v>
          </cell>
        </row>
        <row r="399">
          <cell r="B399">
            <v>54</v>
          </cell>
          <cell r="C399">
            <v>1242</v>
          </cell>
          <cell r="D399" t="str">
            <v>UD.3440</v>
          </cell>
          <cell r="F399" t="str">
            <v>QuÐt nhùa vµ mèi nèi èng cèng d=150</v>
          </cell>
          <cell r="G399" t="str">
            <v>1èng</v>
          </cell>
          <cell r="I399" t="str">
            <v/>
          </cell>
          <cell r="K399">
            <v>98693.768152380944</v>
          </cell>
          <cell r="L399">
            <v>14903.220000000001</v>
          </cell>
          <cell r="M399">
            <v>0</v>
          </cell>
        </row>
        <row r="400">
          <cell r="B400" t="str">
            <v/>
          </cell>
          <cell r="C400" t="str">
            <v/>
          </cell>
          <cell r="F400" t="str">
            <v>a. VËt liÖu</v>
          </cell>
          <cell r="J400">
            <v>98693.768152380944</v>
          </cell>
        </row>
        <row r="401">
          <cell r="B401" t="str">
            <v/>
          </cell>
          <cell r="C401" t="str">
            <v/>
          </cell>
          <cell r="E401" t="str">
            <v>n</v>
          </cell>
          <cell r="F401" t="str">
            <v>Nhùa ®­êng</v>
          </cell>
          <cell r="G401" t="str">
            <v>kg</v>
          </cell>
          <cell r="H401">
            <v>22.7</v>
          </cell>
          <cell r="I401">
            <v>3428.1836190476188</v>
          </cell>
          <cell r="J401">
            <v>77819.768152380944</v>
          </cell>
          <cell r="K401">
            <v>77819.768152380944</v>
          </cell>
        </row>
        <row r="402">
          <cell r="B402" t="str">
            <v/>
          </cell>
          <cell r="C402" t="str">
            <v/>
          </cell>
          <cell r="E402" t="str">
            <v>gid</v>
          </cell>
          <cell r="F402" t="str">
            <v>GiÊy dÇu</v>
          </cell>
          <cell r="G402" t="str">
            <v>m2</v>
          </cell>
          <cell r="H402">
            <v>1.87</v>
          </cell>
          <cell r="I402">
            <v>7350</v>
          </cell>
          <cell r="J402">
            <v>13744.5</v>
          </cell>
          <cell r="K402">
            <v>13744.5</v>
          </cell>
        </row>
        <row r="403">
          <cell r="B403" t="str">
            <v/>
          </cell>
          <cell r="C403" t="str">
            <v/>
          </cell>
          <cell r="E403" t="str">
            <v>®ay</v>
          </cell>
          <cell r="F403" t="str">
            <v>§ay</v>
          </cell>
          <cell r="G403" t="str">
            <v>kg</v>
          </cell>
          <cell r="H403">
            <v>0.97</v>
          </cell>
          <cell r="I403">
            <v>7350</v>
          </cell>
          <cell r="J403">
            <v>7129.5</v>
          </cell>
          <cell r="K403">
            <v>7129.5</v>
          </cell>
        </row>
        <row r="404">
          <cell r="B404" t="str">
            <v/>
          </cell>
          <cell r="C404" t="str">
            <v/>
          </cell>
          <cell r="F404" t="str">
            <v>b. Nh©n c«ng</v>
          </cell>
          <cell r="J404">
            <v>14903.220000000001</v>
          </cell>
        </row>
        <row r="405">
          <cell r="B405" t="str">
            <v/>
          </cell>
          <cell r="C405" t="str">
            <v/>
          </cell>
          <cell r="E405" t="str">
            <v>3,5c</v>
          </cell>
          <cell r="F405" t="str">
            <v>Nh©n c«ng bËc 3,5/7</v>
          </cell>
          <cell r="G405" t="str">
            <v xml:space="preserve">C«ng </v>
          </cell>
          <cell r="H405">
            <v>1.02</v>
          </cell>
          <cell r="I405">
            <v>14611</v>
          </cell>
          <cell r="J405">
            <v>14903.220000000001</v>
          </cell>
          <cell r="L405">
            <v>14903.220000000001</v>
          </cell>
        </row>
        <row r="406">
          <cell r="B406">
            <v>55</v>
          </cell>
          <cell r="C406">
            <v>1242</v>
          </cell>
          <cell r="D406" t="str">
            <v>BL.1114</v>
          </cell>
          <cell r="F406" t="str">
            <v>§µo ®¸ cÊp 3 b»ng thñ c«ng</v>
          </cell>
          <cell r="G406" t="str">
            <v>m3</v>
          </cell>
          <cell r="I406" t="str">
            <v/>
          </cell>
          <cell r="K406">
            <v>0</v>
          </cell>
          <cell r="L406">
            <v>32686.853400000004</v>
          </cell>
          <cell r="M406">
            <v>0</v>
          </cell>
        </row>
        <row r="407">
          <cell r="B407" t="str">
            <v/>
          </cell>
          <cell r="C407" t="str">
            <v/>
          </cell>
          <cell r="F407" t="str">
            <v>b. Nh©n c«ng</v>
          </cell>
          <cell r="J407">
            <v>32686.853400000004</v>
          </cell>
          <cell r="K407">
            <v>0</v>
          </cell>
        </row>
        <row r="408">
          <cell r="B408" t="str">
            <v/>
          </cell>
          <cell r="C408" t="str">
            <v/>
          </cell>
          <cell r="E408">
            <v>3</v>
          </cell>
          <cell r="F408" t="str">
            <v>Nh©n c«ng bËc 3,0/7</v>
          </cell>
          <cell r="G408" t="str">
            <v xml:space="preserve">C«ng </v>
          </cell>
          <cell r="H408">
            <v>2.3553000000000002</v>
          </cell>
          <cell r="I408">
            <v>13878</v>
          </cell>
          <cell r="J408">
            <v>32686.853400000004</v>
          </cell>
          <cell r="L408">
            <v>32686.853400000004</v>
          </cell>
        </row>
        <row r="409">
          <cell r="B409">
            <v>56</v>
          </cell>
          <cell r="C409">
            <v>1242</v>
          </cell>
          <cell r="D409" t="str">
            <v>HA.1310</v>
          </cell>
          <cell r="F409" t="str">
            <v>Gia cè lßng cèng BT M300</v>
          </cell>
          <cell r="G409" t="str">
            <v>m3</v>
          </cell>
          <cell r="I409" t="str">
            <v/>
          </cell>
          <cell r="K409">
            <v>535413.10259240947</v>
          </cell>
          <cell r="L409">
            <v>21927.24</v>
          </cell>
          <cell r="M409">
            <v>12040.565000000001</v>
          </cell>
        </row>
        <row r="410">
          <cell r="B410" t="str">
            <v/>
          </cell>
          <cell r="C410" t="str">
            <v/>
          </cell>
          <cell r="F410" t="str">
            <v>a. VËt liÖu</v>
          </cell>
          <cell r="J410">
            <v>535413.10259240947</v>
          </cell>
        </row>
        <row r="411">
          <cell r="B411" t="str">
            <v/>
          </cell>
          <cell r="C411" t="str">
            <v/>
          </cell>
          <cell r="E411" t="str">
            <v>d12</v>
          </cell>
          <cell r="F411" t="str">
            <v>V÷a BT M300 ®¸ 1x2 ®é sôt 2-4</v>
          </cell>
          <cell r="G411" t="str">
            <v>m3</v>
          </cell>
          <cell r="H411">
            <v>1.0249999999999999</v>
          </cell>
          <cell r="I411">
            <v>517182.42220952385</v>
          </cell>
          <cell r="J411">
            <v>530111.98276476189</v>
          </cell>
          <cell r="K411">
            <v>530111.98276476189</v>
          </cell>
        </row>
        <row r="412">
          <cell r="B412" t="str">
            <v/>
          </cell>
          <cell r="C412" t="str">
            <v/>
          </cell>
          <cell r="E412" t="str">
            <v>#</v>
          </cell>
          <cell r="F412" t="str">
            <v>VËt liÖu kh¸c</v>
          </cell>
          <cell r="G412" t="str">
            <v>%</v>
          </cell>
          <cell r="H412">
            <v>1</v>
          </cell>
          <cell r="I412">
            <v>530111.98276476189</v>
          </cell>
          <cell r="J412">
            <v>5301.1198276476189</v>
          </cell>
          <cell r="K412">
            <v>5301.1198276476189</v>
          </cell>
        </row>
        <row r="413">
          <cell r="B413" t="str">
            <v/>
          </cell>
          <cell r="C413" t="str">
            <v/>
          </cell>
          <cell r="F413" t="str">
            <v>b. Nh©n c«ng</v>
          </cell>
          <cell r="J413">
            <v>21927.24</v>
          </cell>
        </row>
        <row r="414">
          <cell r="B414" t="str">
            <v/>
          </cell>
          <cell r="C414" t="str">
            <v/>
          </cell>
          <cell r="E414">
            <v>3</v>
          </cell>
          <cell r="F414" t="str">
            <v>Nh©n c«ng bËc 3,0/7</v>
          </cell>
          <cell r="G414" t="str">
            <v xml:space="preserve">C«ng </v>
          </cell>
          <cell r="H414">
            <v>1.58</v>
          </cell>
          <cell r="I414">
            <v>13878</v>
          </cell>
          <cell r="J414">
            <v>21927.24</v>
          </cell>
          <cell r="L414">
            <v>21927.24</v>
          </cell>
        </row>
        <row r="415">
          <cell r="B415" t="str">
            <v/>
          </cell>
          <cell r="C415" t="str">
            <v/>
          </cell>
          <cell r="F415" t="str">
            <v>c. M¸y thi c«ng</v>
          </cell>
          <cell r="J415">
            <v>12040.565000000001</v>
          </cell>
        </row>
        <row r="416">
          <cell r="B416" t="str">
            <v/>
          </cell>
          <cell r="C416" t="str">
            <v/>
          </cell>
          <cell r="E416" t="str">
            <v>250l</v>
          </cell>
          <cell r="F416" t="str">
            <v>M¸y trén 250l</v>
          </cell>
          <cell r="G416" t="str">
            <v>Ca</v>
          </cell>
          <cell r="H416">
            <v>9.5000000000000001E-2</v>
          </cell>
          <cell r="I416">
            <v>96272</v>
          </cell>
          <cell r="J416">
            <v>9145.84</v>
          </cell>
          <cell r="M416">
            <v>9145.84</v>
          </cell>
        </row>
        <row r="417">
          <cell r="B417" t="str">
            <v/>
          </cell>
          <cell r="C417" t="str">
            <v/>
          </cell>
          <cell r="E417" t="str">
            <v>db1</v>
          </cell>
          <cell r="F417" t="str">
            <v>M¸y ®Çm bµn 1KW</v>
          </cell>
          <cell r="G417" t="str">
            <v>Ca</v>
          </cell>
          <cell r="H417">
            <v>8.8999999999999996E-2</v>
          </cell>
          <cell r="I417">
            <v>32525</v>
          </cell>
          <cell r="J417">
            <v>2894.7249999999999</v>
          </cell>
          <cell r="M417">
            <v>2894.7249999999999</v>
          </cell>
        </row>
        <row r="418">
          <cell r="B418">
            <v>57</v>
          </cell>
          <cell r="C418">
            <v>1242</v>
          </cell>
          <cell r="D418" t="str">
            <v>VB2122</v>
          </cell>
          <cell r="F418" t="str">
            <v>Lµm vµ xÕp rä ®¸ (TH 50%)</v>
          </cell>
          <cell r="G418" t="str">
            <v>rä</v>
          </cell>
          <cell r="I418" t="str">
            <v/>
          </cell>
          <cell r="K418">
            <v>84059.64285714287</v>
          </cell>
          <cell r="L418">
            <v>35066.400000000001</v>
          </cell>
          <cell r="M418">
            <v>0</v>
          </cell>
        </row>
        <row r="419">
          <cell r="B419" t="str">
            <v/>
          </cell>
          <cell r="C419" t="str">
            <v/>
          </cell>
          <cell r="F419" t="str">
            <v>a. VËt liÖu</v>
          </cell>
          <cell r="J419">
            <v>84059.64285714287</v>
          </cell>
        </row>
        <row r="420">
          <cell r="B420" t="str">
            <v/>
          </cell>
          <cell r="C420" t="str">
            <v/>
          </cell>
          <cell r="E420" t="str">
            <v>dh</v>
          </cell>
          <cell r="F420" t="str">
            <v xml:space="preserve">§¸ héc </v>
          </cell>
          <cell r="G420" t="str">
            <v>m3</v>
          </cell>
          <cell r="H420">
            <v>0.55000000000000004</v>
          </cell>
          <cell r="I420">
            <v>86835.71428571429</v>
          </cell>
          <cell r="J420">
            <v>47759.642857142862</v>
          </cell>
          <cell r="K420">
            <v>47759.642857142862</v>
          </cell>
        </row>
        <row r="421">
          <cell r="B421" t="str">
            <v/>
          </cell>
          <cell r="C421" t="str">
            <v/>
          </cell>
          <cell r="E421" t="str">
            <v>d</v>
          </cell>
          <cell r="F421" t="str">
            <v xml:space="preserve">D©y thÐp </v>
          </cell>
          <cell r="G421" t="str">
            <v>kg</v>
          </cell>
          <cell r="H421">
            <v>5.5</v>
          </cell>
          <cell r="I421">
            <v>6600</v>
          </cell>
          <cell r="J421">
            <v>36300</v>
          </cell>
          <cell r="K421">
            <v>36300</v>
          </cell>
        </row>
        <row r="422">
          <cell r="B422" t="str">
            <v/>
          </cell>
          <cell r="C422" t="str">
            <v/>
          </cell>
          <cell r="F422" t="str">
            <v>b. Nh©n c«ng</v>
          </cell>
          <cell r="J422">
            <v>35066.400000000001</v>
          </cell>
        </row>
        <row r="423">
          <cell r="B423" t="str">
            <v/>
          </cell>
          <cell r="C423" t="str">
            <v/>
          </cell>
          <cell r="E423">
            <v>3.5</v>
          </cell>
          <cell r="F423" t="str">
            <v>Nh©n c«ng bËc 3,5/7</v>
          </cell>
          <cell r="G423" t="str">
            <v xml:space="preserve">C«ng </v>
          </cell>
          <cell r="H423">
            <v>2.4</v>
          </cell>
          <cell r="I423">
            <v>14611</v>
          </cell>
          <cell r="J423">
            <v>35066.400000000001</v>
          </cell>
          <cell r="L423">
            <v>35066.400000000001</v>
          </cell>
        </row>
        <row r="424">
          <cell r="B424">
            <v>58</v>
          </cell>
          <cell r="C424">
            <v>1242</v>
          </cell>
          <cell r="D424" t="str">
            <v>BA1623</v>
          </cell>
          <cell r="F424" t="str">
            <v>§µo nÒn ®­êng tuyÕn tr¸nh</v>
          </cell>
          <cell r="G424" t="str">
            <v>m3</v>
          </cell>
          <cell r="I424" t="str">
            <v/>
          </cell>
          <cell r="K424">
            <v>0</v>
          </cell>
          <cell r="L424">
            <v>18603.78</v>
          </cell>
          <cell r="M424">
            <v>0</v>
          </cell>
        </row>
        <row r="425">
          <cell r="B425" t="str">
            <v/>
          </cell>
          <cell r="C425" t="str">
            <v/>
          </cell>
          <cell r="F425" t="str">
            <v>b. Nh©n c«ng</v>
          </cell>
          <cell r="J425">
            <v>18603.78</v>
          </cell>
        </row>
        <row r="426">
          <cell r="B426" t="str">
            <v/>
          </cell>
          <cell r="C426" t="str">
            <v/>
          </cell>
          <cell r="E426">
            <v>2.7</v>
          </cell>
          <cell r="F426" t="str">
            <v>Nh©n c«ng bËc 2,7/7</v>
          </cell>
          <cell r="G426" t="str">
            <v xml:space="preserve">C«ng </v>
          </cell>
          <cell r="H426">
            <v>1.38</v>
          </cell>
          <cell r="I426">
            <v>13481</v>
          </cell>
          <cell r="J426">
            <v>18603.78</v>
          </cell>
          <cell r="L426">
            <v>18603.78</v>
          </cell>
        </row>
        <row r="427">
          <cell r="B427">
            <v>59</v>
          </cell>
          <cell r="C427">
            <v>1242</v>
          </cell>
          <cell r="D427" t="str">
            <v>BG2223</v>
          </cell>
          <cell r="F427" t="str">
            <v>§µo nÒn ®­êng T.tr¸nh b»ng m¸y</v>
          </cell>
          <cell r="G427" t="str">
            <v>100m3</v>
          </cell>
          <cell r="I427" t="str">
            <v/>
          </cell>
          <cell r="K427">
            <v>0</v>
          </cell>
          <cell r="L427">
            <v>112411.79999999999</v>
          </cell>
          <cell r="M427">
            <v>562252.31999999995</v>
          </cell>
        </row>
        <row r="428">
          <cell r="B428" t="str">
            <v/>
          </cell>
          <cell r="C428" t="str">
            <v/>
          </cell>
          <cell r="F428" t="str">
            <v>b. Nh©n c«ng</v>
          </cell>
          <cell r="J428">
            <v>112411.79999999999</v>
          </cell>
        </row>
        <row r="429">
          <cell r="B429" t="str">
            <v/>
          </cell>
          <cell r="C429" t="str">
            <v/>
          </cell>
          <cell r="E429">
            <v>3</v>
          </cell>
          <cell r="F429" t="str">
            <v>Nh©n c«ng bËc 3,0/7</v>
          </cell>
          <cell r="G429" t="str">
            <v xml:space="preserve">C«ng </v>
          </cell>
          <cell r="H429">
            <v>8.1</v>
          </cell>
          <cell r="I429">
            <v>13878</v>
          </cell>
          <cell r="J429">
            <v>112411.79999999999</v>
          </cell>
          <cell r="L429">
            <v>112411.79999999999</v>
          </cell>
        </row>
        <row r="430">
          <cell r="B430" t="str">
            <v/>
          </cell>
          <cell r="C430" t="str">
            <v/>
          </cell>
          <cell r="F430" t="str">
            <v>c. M¸y thi c«ng</v>
          </cell>
          <cell r="J430">
            <v>562252.31999999995</v>
          </cell>
        </row>
        <row r="431">
          <cell r="B431" t="str">
            <v/>
          </cell>
          <cell r="C431" t="str">
            <v/>
          </cell>
          <cell r="E431" t="str">
            <v>mu110</v>
          </cell>
          <cell r="F431" t="str">
            <v>M¸y ñi 110cv</v>
          </cell>
          <cell r="G431" t="str">
            <v>Ca</v>
          </cell>
          <cell r="H431">
            <v>0.84</v>
          </cell>
          <cell r="I431">
            <v>669348</v>
          </cell>
          <cell r="J431">
            <v>562252.31999999995</v>
          </cell>
          <cell r="M431">
            <v>562252.31999999995</v>
          </cell>
        </row>
        <row r="432">
          <cell r="B432">
            <v>60</v>
          </cell>
          <cell r="C432">
            <v>1242</v>
          </cell>
          <cell r="D432" t="str">
            <v>BK4123</v>
          </cell>
          <cell r="F432" t="str">
            <v>§¾p nÒn tuyÕn tr¸nh (70% TC vµ 30%M)</v>
          </cell>
          <cell r="G432" t="str">
            <v>m3</v>
          </cell>
          <cell r="I432" t="str">
            <v/>
          </cell>
          <cell r="K432">
            <v>0</v>
          </cell>
          <cell r="L432">
            <v>7344.0633600000001</v>
          </cell>
          <cell r="M432">
            <v>2525.5195560000002</v>
          </cell>
        </row>
        <row r="433">
          <cell r="D433" t="str">
            <v>&amp;BB1363</v>
          </cell>
          <cell r="F433" t="str">
            <v>b. Nh©n c«ng</v>
          </cell>
          <cell r="J433">
            <v>306.98136</v>
          </cell>
        </row>
        <row r="434">
          <cell r="B434" t="str">
            <v/>
          </cell>
          <cell r="C434" t="str">
            <v/>
          </cell>
          <cell r="E434">
            <v>3</v>
          </cell>
          <cell r="F434" t="str">
            <v>Nh©n c«ng bËc 3,0/7</v>
          </cell>
          <cell r="G434" t="str">
            <v xml:space="preserve">C«ng </v>
          </cell>
          <cell r="H434">
            <v>2.2120000000000001E-2</v>
          </cell>
          <cell r="I434">
            <v>13878</v>
          </cell>
          <cell r="J434">
            <v>306.98136</v>
          </cell>
          <cell r="L434">
            <v>306.98136</v>
          </cell>
        </row>
        <row r="435">
          <cell r="B435" t="str">
            <v/>
          </cell>
          <cell r="C435" t="str">
            <v/>
          </cell>
          <cell r="E435">
            <v>2.7</v>
          </cell>
          <cell r="F435" t="str">
            <v>Nh©n c«ng bËc 2,7/7</v>
          </cell>
          <cell r="G435" t="str">
            <v xml:space="preserve">C«ng </v>
          </cell>
          <cell r="H435">
            <v>0.52200000000000002</v>
          </cell>
          <cell r="I435">
            <v>13481</v>
          </cell>
          <cell r="J435">
            <v>7037.0820000000003</v>
          </cell>
          <cell r="L435">
            <v>7037.0820000000003</v>
          </cell>
        </row>
        <row r="436">
          <cell r="B436" t="str">
            <v/>
          </cell>
          <cell r="C436" t="str">
            <v/>
          </cell>
          <cell r="F436" t="str">
            <v>c. M¸y thi c«ng</v>
          </cell>
          <cell r="J436">
            <v>2525.5195560000002</v>
          </cell>
        </row>
        <row r="437">
          <cell r="B437" t="str">
            <v/>
          </cell>
          <cell r="C437" t="str">
            <v/>
          </cell>
          <cell r="E437" t="str">
            <v>md9</v>
          </cell>
          <cell r="F437" t="str">
            <v>M¸y ®Çm 9T</v>
          </cell>
          <cell r="G437" t="str">
            <v>Ca</v>
          </cell>
          <cell r="H437">
            <v>3.241E-3</v>
          </cell>
          <cell r="I437">
            <v>443844</v>
          </cell>
          <cell r="J437">
            <v>1438.4984039999999</v>
          </cell>
          <cell r="M437">
            <v>1438.4984039999999</v>
          </cell>
        </row>
        <row r="438">
          <cell r="B438" t="str">
            <v/>
          </cell>
          <cell r="C438" t="str">
            <v/>
          </cell>
          <cell r="E438" t="str">
            <v>mu110</v>
          </cell>
          <cell r="F438" t="str">
            <v>M¸y ñi 110cv</v>
          </cell>
          <cell r="G438" t="str">
            <v>Ca</v>
          </cell>
          <cell r="H438">
            <v>1.624E-3</v>
          </cell>
          <cell r="I438">
            <v>669348</v>
          </cell>
          <cell r="J438">
            <v>1087.021152</v>
          </cell>
          <cell r="M438">
            <v>1087.021152</v>
          </cell>
        </row>
        <row r="439">
          <cell r="B439">
            <v>62</v>
          </cell>
          <cell r="C439">
            <v>1242</v>
          </cell>
          <cell r="D439" t="str">
            <v>BA1203</v>
          </cell>
          <cell r="F439" t="str">
            <v>§µo bá T.tr¸nh b»ng thñ c«ng</v>
          </cell>
          <cell r="G439" t="str">
            <v>m3</v>
          </cell>
          <cell r="I439" t="str">
            <v/>
          </cell>
          <cell r="K439">
            <v>0</v>
          </cell>
          <cell r="L439">
            <v>10515.18</v>
          </cell>
          <cell r="M439">
            <v>0</v>
          </cell>
        </row>
        <row r="440">
          <cell r="B440" t="str">
            <v/>
          </cell>
          <cell r="C440" t="str">
            <v/>
          </cell>
          <cell r="F440" t="str">
            <v>b. Nh©n c«ng</v>
          </cell>
          <cell r="J440">
            <v>10515.18</v>
          </cell>
        </row>
        <row r="441">
          <cell r="B441" t="str">
            <v/>
          </cell>
          <cell r="C441" t="str">
            <v/>
          </cell>
          <cell r="E441">
            <v>2.7</v>
          </cell>
          <cell r="F441" t="str">
            <v>Nh©n c«ng bËc 2,7/7</v>
          </cell>
          <cell r="G441" t="str">
            <v xml:space="preserve">C«ng </v>
          </cell>
          <cell r="H441">
            <v>0.78</v>
          </cell>
          <cell r="I441">
            <v>13481</v>
          </cell>
          <cell r="J441">
            <v>10515.18</v>
          </cell>
          <cell r="L441">
            <v>10515.18</v>
          </cell>
        </row>
        <row r="442">
          <cell r="B442">
            <v>63</v>
          </cell>
          <cell r="C442">
            <v>1242</v>
          </cell>
          <cell r="D442" t="str">
            <v>BD.1133</v>
          </cell>
          <cell r="F442" t="str">
            <v>§µo bá tuyÕn tr¸nh b»ng m¸y</v>
          </cell>
          <cell r="G442" t="str">
            <v>100m3</v>
          </cell>
          <cell r="I442" t="str">
            <v/>
          </cell>
          <cell r="K442">
            <v>0</v>
          </cell>
          <cell r="L442">
            <v>11241.18</v>
          </cell>
          <cell r="M442">
            <v>596253.66399999999</v>
          </cell>
        </row>
        <row r="443">
          <cell r="B443" t="str">
            <v/>
          </cell>
          <cell r="C443" t="str">
            <v/>
          </cell>
          <cell r="F443" t="str">
            <v>c. M¸y</v>
          </cell>
          <cell r="J443">
            <v>596253.66399999999</v>
          </cell>
        </row>
        <row r="444">
          <cell r="B444" t="str">
            <v/>
          </cell>
          <cell r="C444" t="str">
            <v/>
          </cell>
          <cell r="E444" t="str">
            <v>md&lt;=0,8</v>
          </cell>
          <cell r="F444" t="str">
            <v>M¸y ®µo &lt;=0,8m3</v>
          </cell>
          <cell r="G444" t="str">
            <v>Ca</v>
          </cell>
          <cell r="H444">
            <v>0.33600000000000002</v>
          </cell>
          <cell r="I444">
            <v>705849</v>
          </cell>
          <cell r="J444">
            <v>237165.26400000002</v>
          </cell>
          <cell r="M444">
            <v>237165.26400000002</v>
          </cell>
        </row>
        <row r="445">
          <cell r="B445" t="str">
            <v/>
          </cell>
          <cell r="C445" t="str">
            <v/>
          </cell>
          <cell r="E445" t="str">
            <v>ot7t</v>
          </cell>
          <cell r="F445" t="str">
            <v>¤t« tù ®æ 7T</v>
          </cell>
          <cell r="G445" t="str">
            <v>Ca</v>
          </cell>
          <cell r="H445">
            <v>0.74</v>
          </cell>
          <cell r="I445">
            <v>444551</v>
          </cell>
          <cell r="J445">
            <v>328967.74</v>
          </cell>
          <cell r="M445">
            <v>328967.74</v>
          </cell>
        </row>
        <row r="446">
          <cell r="B446" t="str">
            <v/>
          </cell>
          <cell r="C446" t="str">
            <v/>
          </cell>
          <cell r="E446" t="str">
            <v>mu110</v>
          </cell>
          <cell r="F446" t="str">
            <v>M¸y ñi 110cv</v>
          </cell>
          <cell r="G446" t="str">
            <v>Ca</v>
          </cell>
          <cell r="H446">
            <v>4.4999999999999998E-2</v>
          </cell>
          <cell r="I446">
            <v>669348</v>
          </cell>
          <cell r="J446">
            <v>30120.66</v>
          </cell>
          <cell r="M446">
            <v>30120.66</v>
          </cell>
        </row>
        <row r="447">
          <cell r="B447" t="str">
            <v/>
          </cell>
          <cell r="C447" t="str">
            <v/>
          </cell>
          <cell r="F447" t="str">
            <v>b - Nh©n c«ng</v>
          </cell>
          <cell r="J447">
            <v>11241.18</v>
          </cell>
        </row>
        <row r="448">
          <cell r="B448" t="str">
            <v/>
          </cell>
          <cell r="C448" t="str">
            <v/>
          </cell>
          <cell r="E448">
            <v>3</v>
          </cell>
          <cell r="F448" t="str">
            <v>Nh©n c«ng bËc 3,0/7</v>
          </cell>
          <cell r="G448" t="str">
            <v xml:space="preserve">C«ng </v>
          </cell>
          <cell r="H448">
            <v>0.81</v>
          </cell>
          <cell r="I448">
            <v>13878</v>
          </cell>
          <cell r="J448">
            <v>11241.18</v>
          </cell>
          <cell r="L448">
            <v>11241.18</v>
          </cell>
        </row>
        <row r="449">
          <cell r="B449">
            <v>64</v>
          </cell>
          <cell r="C449">
            <v>1242</v>
          </cell>
          <cell r="D449" t="str">
            <v>HA5410</v>
          </cell>
          <cell r="F449" t="str">
            <v>BT th©n cèng h×nh hép M300 ®¸ 1x2</v>
          </cell>
          <cell r="G449" t="str">
            <v>m3</v>
          </cell>
          <cell r="I449" t="str">
            <v/>
          </cell>
          <cell r="K449">
            <v>626153.11659068579</v>
          </cell>
          <cell r="L449">
            <v>46024.65</v>
          </cell>
          <cell r="M449">
            <v>12479.423999999999</v>
          </cell>
        </row>
        <row r="450">
          <cell r="B450" t="str">
            <v/>
          </cell>
          <cell r="C450" t="str">
            <v/>
          </cell>
          <cell r="F450" t="str">
            <v>a. VËt liÖu</v>
          </cell>
          <cell r="J450">
            <v>626153.11659068579</v>
          </cell>
        </row>
        <row r="451">
          <cell r="B451" t="str">
            <v/>
          </cell>
          <cell r="C451" t="str">
            <v>m3</v>
          </cell>
          <cell r="E451" t="str">
            <v>d12</v>
          </cell>
          <cell r="F451" t="str">
            <v>V÷a BT M300 ®¸ 1x2 ®é sôt 2-4</v>
          </cell>
          <cell r="G451" t="str">
            <v>m3</v>
          </cell>
          <cell r="H451">
            <v>1.05</v>
          </cell>
          <cell r="I451">
            <v>517182.42220952385</v>
          </cell>
          <cell r="J451">
            <v>543041.54332000006</v>
          </cell>
          <cell r="K451">
            <v>543041.54332000006</v>
          </cell>
        </row>
        <row r="452">
          <cell r="B452" t="str">
            <v/>
          </cell>
          <cell r="C452" t="str">
            <v/>
          </cell>
          <cell r="E452" t="str">
            <v>g</v>
          </cell>
          <cell r="F452" t="str">
            <v>Gç v¸n</v>
          </cell>
          <cell r="G452" t="str">
            <v>m3</v>
          </cell>
          <cell r="H452">
            <v>5.8000000000000003E-2</v>
          </cell>
          <cell r="I452">
            <v>1269569.6114285714</v>
          </cell>
          <cell r="J452">
            <v>73635.037462857144</v>
          </cell>
          <cell r="K452">
            <v>73635.037462857144</v>
          </cell>
        </row>
        <row r="453">
          <cell r="B453" t="str">
            <v/>
          </cell>
          <cell r="C453" t="str">
            <v/>
          </cell>
          <cell r="E453" t="str">
            <v>di</v>
          </cell>
          <cell r="F453" t="str">
            <v>§inh</v>
          </cell>
          <cell r="G453" t="str">
            <v>kg</v>
          </cell>
          <cell r="H453">
            <v>7.9000000000000001E-2</v>
          </cell>
          <cell r="I453">
            <v>7000</v>
          </cell>
          <cell r="J453">
            <v>553</v>
          </cell>
          <cell r="K453">
            <v>553</v>
          </cell>
        </row>
        <row r="454">
          <cell r="B454" t="str">
            <v/>
          </cell>
          <cell r="C454" t="str">
            <v/>
          </cell>
          <cell r="E454" t="str">
            <v>dia</v>
          </cell>
          <cell r="F454" t="str">
            <v xml:space="preserve">§inh ®Üa </v>
          </cell>
          <cell r="G454" t="str">
            <v>C¸i</v>
          </cell>
          <cell r="H454">
            <v>0.91800000000000004</v>
          </cell>
          <cell r="I454">
            <v>2500</v>
          </cell>
          <cell r="J454">
            <v>2295</v>
          </cell>
          <cell r="K454">
            <v>2295</v>
          </cell>
        </row>
        <row r="455">
          <cell r="B455" t="str">
            <v/>
          </cell>
          <cell r="C455" t="str">
            <v/>
          </cell>
          <cell r="E455" t="str">
            <v>d</v>
          </cell>
          <cell r="F455" t="str">
            <v xml:space="preserve">D©y thÐp </v>
          </cell>
          <cell r="G455" t="str">
            <v>kg</v>
          </cell>
          <cell r="H455">
            <v>6.5000000000000002E-2</v>
          </cell>
          <cell r="I455">
            <v>6600</v>
          </cell>
          <cell r="J455">
            <v>429</v>
          </cell>
          <cell r="K455">
            <v>429</v>
          </cell>
        </row>
        <row r="456">
          <cell r="B456" t="str">
            <v/>
          </cell>
          <cell r="C456" t="str">
            <v/>
          </cell>
          <cell r="E456" t="str">
            <v>#</v>
          </cell>
          <cell r="F456" t="str">
            <v>VËt liÖu kh¸c</v>
          </cell>
          <cell r="G456" t="str">
            <v>%</v>
          </cell>
          <cell r="H456">
            <v>1</v>
          </cell>
          <cell r="I456">
            <v>619953.58078285726</v>
          </cell>
          <cell r="J456">
            <v>6199.5358078285726</v>
          </cell>
          <cell r="K456">
            <v>6199.5358078285726</v>
          </cell>
        </row>
        <row r="457">
          <cell r="B457" t="str">
            <v/>
          </cell>
          <cell r="C457" t="str">
            <v/>
          </cell>
          <cell r="F457" t="str">
            <v>b. Nh©n c«ng</v>
          </cell>
          <cell r="J457">
            <v>46024.65</v>
          </cell>
        </row>
        <row r="458">
          <cell r="B458" t="str">
            <v/>
          </cell>
          <cell r="C458" t="str">
            <v/>
          </cell>
          <cell r="E458">
            <v>3.5</v>
          </cell>
          <cell r="F458" t="str">
            <v>Nh©n c«ng bËc 3,5/7</v>
          </cell>
          <cell r="G458" t="str">
            <v xml:space="preserve">C«ng </v>
          </cell>
          <cell r="H458">
            <v>3.15</v>
          </cell>
          <cell r="I458">
            <v>14611</v>
          </cell>
          <cell r="J458">
            <v>46024.65</v>
          </cell>
          <cell r="L458">
            <v>46024.65</v>
          </cell>
        </row>
        <row r="459">
          <cell r="B459" t="str">
            <v/>
          </cell>
          <cell r="C459" t="str">
            <v/>
          </cell>
          <cell r="F459" t="str">
            <v>c. M¸y thi c«ng</v>
          </cell>
          <cell r="J459">
            <v>12479.423999999999</v>
          </cell>
        </row>
        <row r="460">
          <cell r="B460" t="str">
            <v/>
          </cell>
          <cell r="C460" t="str">
            <v/>
          </cell>
          <cell r="E460" t="str">
            <v>250l</v>
          </cell>
          <cell r="F460" t="str">
            <v>M¸y trén 250l</v>
          </cell>
          <cell r="G460" t="str">
            <v>Ca</v>
          </cell>
          <cell r="H460">
            <v>9.5000000000000001E-2</v>
          </cell>
          <cell r="I460">
            <v>96272</v>
          </cell>
          <cell r="J460">
            <v>9145.84</v>
          </cell>
          <cell r="M460">
            <v>9145.84</v>
          </cell>
        </row>
        <row r="461">
          <cell r="B461" t="str">
            <v/>
          </cell>
          <cell r="C461" t="str">
            <v/>
          </cell>
          <cell r="E461" t="str">
            <v>dd</v>
          </cell>
          <cell r="F461" t="str">
            <v>M¸y ®Çm dïi 1,5KW</v>
          </cell>
          <cell r="G461" t="str">
            <v>Ca</v>
          </cell>
          <cell r="H461">
            <v>8.8999999999999996E-2</v>
          </cell>
          <cell r="I461">
            <v>37456</v>
          </cell>
          <cell r="J461">
            <v>3333.5839999999998</v>
          </cell>
          <cell r="M461">
            <v>3333.5839999999998</v>
          </cell>
        </row>
        <row r="462">
          <cell r="B462">
            <v>65</v>
          </cell>
          <cell r="C462">
            <v>1242</v>
          </cell>
          <cell r="D462" t="str">
            <v>KB2110</v>
          </cell>
          <cell r="F462" t="str">
            <v>V¸n khu«n thÐp ®æ BT th©n cèng t¹i chç</v>
          </cell>
          <cell r="G462" t="str">
            <v>100m2</v>
          </cell>
          <cell r="I462" t="str">
            <v/>
          </cell>
          <cell r="K462">
            <v>1213311.7113719999</v>
          </cell>
          <cell r="L462">
            <v>587368.32000000007</v>
          </cell>
          <cell r="M462">
            <v>133408.04999999999</v>
          </cell>
        </row>
        <row r="463">
          <cell r="B463" t="str">
            <v/>
          </cell>
          <cell r="C463" t="str">
            <v/>
          </cell>
          <cell r="F463" t="str">
            <v>a. VËt liÖu</v>
          </cell>
          <cell r="J463">
            <v>1213311.7113719999</v>
          </cell>
        </row>
        <row r="464">
          <cell r="B464" t="str">
            <v/>
          </cell>
          <cell r="C464" t="str">
            <v/>
          </cell>
          <cell r="E464" t="str">
            <v>th</v>
          </cell>
          <cell r="F464" t="str">
            <v>ThÐp h×nh</v>
          </cell>
          <cell r="G464" t="str">
            <v>kg</v>
          </cell>
          <cell r="H464">
            <v>100.65</v>
          </cell>
          <cell r="I464">
            <v>4612.3043809523806</v>
          </cell>
          <cell r="J464">
            <v>464228.43594285712</v>
          </cell>
          <cell r="K464">
            <v>464228.43594285712</v>
          </cell>
        </row>
        <row r="465">
          <cell r="B465" t="str">
            <v/>
          </cell>
          <cell r="C465" t="str">
            <v/>
          </cell>
          <cell r="E465" t="str">
            <v>gg</v>
          </cell>
          <cell r="F465" t="str">
            <v>Gç chèng</v>
          </cell>
          <cell r="G465" t="str">
            <v>m3</v>
          </cell>
          <cell r="H465">
            <v>0.496</v>
          </cell>
          <cell r="I465">
            <v>1269569.6114285714</v>
          </cell>
          <cell r="J465">
            <v>629706.52726857143</v>
          </cell>
          <cell r="K465">
            <v>629706.52726857143</v>
          </cell>
        </row>
        <row r="466">
          <cell r="B466" t="str">
            <v/>
          </cell>
          <cell r="C466" t="str">
            <v/>
          </cell>
          <cell r="E466" t="str">
            <v>q</v>
          </cell>
          <cell r="F466" t="str">
            <v>Que hµn</v>
          </cell>
          <cell r="G466" t="str">
            <v>kg</v>
          </cell>
          <cell r="H466">
            <v>5.6</v>
          </cell>
          <cell r="I466">
            <v>11000</v>
          </cell>
          <cell r="J466">
            <v>61599.999999999993</v>
          </cell>
          <cell r="K466">
            <v>61599.999999999993</v>
          </cell>
        </row>
        <row r="467">
          <cell r="B467" t="str">
            <v/>
          </cell>
          <cell r="C467" t="str">
            <v/>
          </cell>
          <cell r="E467" t="str">
            <v>#</v>
          </cell>
          <cell r="F467" t="str">
            <v>VËt liÖu kh¸c</v>
          </cell>
          <cell r="G467" t="str">
            <v>%</v>
          </cell>
          <cell r="H467">
            <v>5</v>
          </cell>
          <cell r="I467">
            <v>1155534.9632114286</v>
          </cell>
          <cell r="J467">
            <v>57776.748160571427</v>
          </cell>
          <cell r="K467">
            <v>57776.748160571427</v>
          </cell>
        </row>
        <row r="468">
          <cell r="B468" t="str">
            <v/>
          </cell>
          <cell r="C468" t="str">
            <v/>
          </cell>
          <cell r="F468" t="str">
            <v>b. Nh©n c«ng</v>
          </cell>
          <cell r="J468">
            <v>587368.32000000007</v>
          </cell>
        </row>
        <row r="469">
          <cell r="B469" t="str">
            <v/>
          </cell>
          <cell r="C469" t="str">
            <v/>
          </cell>
          <cell r="E469" t="str">
            <v>n4</v>
          </cell>
          <cell r="F469" t="str">
            <v>Nh©n c«ng bËc 4,0/7</v>
          </cell>
          <cell r="G469" t="str">
            <v xml:space="preserve">C«ng </v>
          </cell>
          <cell r="H469">
            <v>38.28</v>
          </cell>
          <cell r="I469">
            <v>15344</v>
          </cell>
          <cell r="J469">
            <v>587368.32000000007</v>
          </cell>
          <cell r="L469">
            <v>587368.32000000007</v>
          </cell>
        </row>
        <row r="470">
          <cell r="B470" t="str">
            <v/>
          </cell>
          <cell r="C470" t="str">
            <v/>
          </cell>
          <cell r="F470" t="str">
            <v>c. M¸y thi c«ng</v>
          </cell>
          <cell r="J470">
            <v>133408.04999999999</v>
          </cell>
        </row>
        <row r="471">
          <cell r="B471" t="str">
            <v/>
          </cell>
          <cell r="C471" t="str">
            <v/>
          </cell>
          <cell r="E471" t="str">
            <v>h23</v>
          </cell>
          <cell r="F471" t="str">
            <v>M¸y hµn 23KW</v>
          </cell>
          <cell r="G471" t="str">
            <v>Ca</v>
          </cell>
          <cell r="H471">
            <v>1.5</v>
          </cell>
          <cell r="I471">
            <v>77338</v>
          </cell>
          <cell r="J471">
            <v>116007</v>
          </cell>
          <cell r="M471">
            <v>116007</v>
          </cell>
        </row>
        <row r="472">
          <cell r="B472" t="str">
            <v/>
          </cell>
          <cell r="C472" t="str">
            <v/>
          </cell>
          <cell r="E472" t="str">
            <v>M#</v>
          </cell>
          <cell r="F472" t="str">
            <v>M¸y kh¸c</v>
          </cell>
          <cell r="G472" t="str">
            <v>%</v>
          </cell>
          <cell r="H472">
            <v>15</v>
          </cell>
          <cell r="I472">
            <v>116007</v>
          </cell>
          <cell r="J472">
            <v>17401.05</v>
          </cell>
          <cell r="M472">
            <v>17401.05</v>
          </cell>
        </row>
        <row r="473">
          <cell r="B473">
            <v>66</v>
          </cell>
          <cell r="C473">
            <v>1242</v>
          </cell>
          <cell r="D473" t="str">
            <v>IA3611</v>
          </cell>
          <cell r="F473" t="str">
            <v>Cèt thÐp cèng hép d=10mm</v>
          </cell>
          <cell r="G473" t="str">
            <v>TÊn</v>
          </cell>
          <cell r="I473" t="str">
            <v/>
          </cell>
          <cell r="K473">
            <v>4585309.3314285716</v>
          </cell>
          <cell r="L473">
            <v>448198.24</v>
          </cell>
          <cell r="M473">
            <v>15915.6</v>
          </cell>
        </row>
        <row r="474">
          <cell r="B474" t="str">
            <v/>
          </cell>
          <cell r="C474" t="str">
            <v/>
          </cell>
          <cell r="F474" t="str">
            <v>a. VËt liÖu</v>
          </cell>
          <cell r="J474">
            <v>4585309.3314285716</v>
          </cell>
        </row>
        <row r="475">
          <cell r="B475" t="str">
            <v/>
          </cell>
          <cell r="C475" t="str">
            <v/>
          </cell>
          <cell r="E475" t="str">
            <v>d10</v>
          </cell>
          <cell r="F475" t="str">
            <v>ThÐp trßn d=10mm</v>
          </cell>
          <cell r="G475" t="str">
            <v>kg</v>
          </cell>
          <cell r="H475">
            <v>1005</v>
          </cell>
          <cell r="I475">
            <v>4421.8281904761907</v>
          </cell>
          <cell r="J475">
            <v>4443937.3314285716</v>
          </cell>
          <cell r="K475">
            <v>4443937.3314285716</v>
          </cell>
        </row>
        <row r="476">
          <cell r="B476" t="str">
            <v/>
          </cell>
          <cell r="C476" t="str">
            <v/>
          </cell>
          <cell r="E476" t="str">
            <v>d</v>
          </cell>
          <cell r="F476" t="str">
            <v xml:space="preserve">D©y thÐp </v>
          </cell>
          <cell r="G476" t="str">
            <v>kg</v>
          </cell>
          <cell r="H476">
            <v>21.42</v>
          </cell>
          <cell r="I476">
            <v>6600</v>
          </cell>
          <cell r="J476">
            <v>141372</v>
          </cell>
          <cell r="K476">
            <v>141372</v>
          </cell>
        </row>
        <row r="477">
          <cell r="B477" t="str">
            <v/>
          </cell>
          <cell r="C477" t="str">
            <v/>
          </cell>
          <cell r="F477" t="str">
            <v>b. Nh©n c«ng</v>
          </cell>
          <cell r="J477">
            <v>448198.24</v>
          </cell>
        </row>
        <row r="478">
          <cell r="B478" t="str">
            <v/>
          </cell>
          <cell r="C478" t="str">
            <v/>
          </cell>
          <cell r="E478" t="str">
            <v>4c</v>
          </cell>
          <cell r="F478" t="str">
            <v>Nh©n c«ng bËc 4,0/7</v>
          </cell>
          <cell r="G478" t="str">
            <v xml:space="preserve">C«ng </v>
          </cell>
          <cell r="H478">
            <v>29.21</v>
          </cell>
          <cell r="I478">
            <v>15344</v>
          </cell>
          <cell r="J478">
            <v>448198.24</v>
          </cell>
          <cell r="L478">
            <v>448198.24</v>
          </cell>
        </row>
        <row r="479">
          <cell r="B479" t="str">
            <v/>
          </cell>
          <cell r="C479" t="str">
            <v/>
          </cell>
          <cell r="F479" t="str">
            <v>c. M¸y thi c«ng</v>
          </cell>
          <cell r="J479">
            <v>15915.6</v>
          </cell>
        </row>
        <row r="480">
          <cell r="B480" t="str">
            <v/>
          </cell>
          <cell r="C480" t="str">
            <v/>
          </cell>
          <cell r="E480" t="str">
            <v>cu</v>
          </cell>
          <cell r="F480" t="str">
            <v>M¸y c¾t uèn cèt thÐp</v>
          </cell>
          <cell r="G480" t="str">
            <v>Ca</v>
          </cell>
          <cell r="H480">
            <v>0.4</v>
          </cell>
          <cell r="I480">
            <v>39789</v>
          </cell>
          <cell r="J480">
            <v>15915.6</v>
          </cell>
          <cell r="M480">
            <v>15915.6</v>
          </cell>
        </row>
        <row r="481">
          <cell r="B481">
            <v>67</v>
          </cell>
          <cell r="C481">
            <v>1242</v>
          </cell>
          <cell r="D481" t="str">
            <v>IA3621</v>
          </cell>
          <cell r="F481" t="str">
            <v>Cèt thÐp cèng hép d=12mm, d=14mm</v>
          </cell>
          <cell r="G481" t="str">
            <v>TÊn</v>
          </cell>
          <cell r="I481" t="str">
            <v/>
          </cell>
          <cell r="K481">
            <v>4660441.3257142855</v>
          </cell>
          <cell r="L481">
            <v>242435.20000000001</v>
          </cell>
          <cell r="M481">
            <v>189836.5</v>
          </cell>
        </row>
        <row r="482">
          <cell r="B482" t="str">
            <v/>
          </cell>
          <cell r="C482" t="str">
            <v/>
          </cell>
          <cell r="F482" t="str">
            <v>a. VËt liÖu</v>
          </cell>
          <cell r="J482">
            <v>4660441.3257142855</v>
          </cell>
        </row>
        <row r="483">
          <cell r="B483" t="str">
            <v/>
          </cell>
          <cell r="C483" t="str">
            <v/>
          </cell>
          <cell r="E483" t="str">
            <v>d14</v>
          </cell>
          <cell r="F483" t="str">
            <v>ThÐp trßn d=14mm</v>
          </cell>
          <cell r="G483" t="str">
            <v>kg</v>
          </cell>
          <cell r="H483">
            <v>1020</v>
          </cell>
          <cell r="I483">
            <v>4374.209142857143</v>
          </cell>
          <cell r="J483">
            <v>4461693.3257142855</v>
          </cell>
          <cell r="K483">
            <v>4461693.3257142855</v>
          </cell>
        </row>
        <row r="484">
          <cell r="B484" t="str">
            <v/>
          </cell>
          <cell r="C484" t="str">
            <v/>
          </cell>
          <cell r="E484" t="str">
            <v>d</v>
          </cell>
          <cell r="F484" t="str">
            <v xml:space="preserve">D©y thÐp </v>
          </cell>
          <cell r="G484" t="str">
            <v>kg</v>
          </cell>
          <cell r="H484">
            <v>14.28</v>
          </cell>
          <cell r="I484">
            <v>6600</v>
          </cell>
          <cell r="J484">
            <v>94248</v>
          </cell>
          <cell r="K484">
            <v>94248</v>
          </cell>
        </row>
        <row r="485">
          <cell r="B485" t="str">
            <v/>
          </cell>
          <cell r="C485" t="str">
            <v/>
          </cell>
          <cell r="E485" t="str">
            <v>q</v>
          </cell>
          <cell r="F485" t="str">
            <v>Que hµn</v>
          </cell>
          <cell r="G485" t="str">
            <v>kg</v>
          </cell>
          <cell r="H485">
            <v>9.5</v>
          </cell>
          <cell r="I485">
            <v>11000</v>
          </cell>
          <cell r="J485">
            <v>104500</v>
          </cell>
          <cell r="K485">
            <v>104500</v>
          </cell>
        </row>
        <row r="486">
          <cell r="B486" t="str">
            <v/>
          </cell>
          <cell r="C486" t="str">
            <v/>
          </cell>
          <cell r="F486" t="str">
            <v>b. Nh©n c«ng</v>
          </cell>
          <cell r="J486">
            <v>242435.20000000001</v>
          </cell>
        </row>
        <row r="487">
          <cell r="B487" t="str">
            <v/>
          </cell>
          <cell r="C487" t="str">
            <v/>
          </cell>
          <cell r="E487" t="str">
            <v>4c</v>
          </cell>
          <cell r="F487" t="str">
            <v>Nh©n c«ng bËc 4,0/7</v>
          </cell>
          <cell r="G487" t="str">
            <v xml:space="preserve">C«ng </v>
          </cell>
          <cell r="H487">
            <v>15.8</v>
          </cell>
          <cell r="I487">
            <v>15344</v>
          </cell>
          <cell r="J487">
            <v>242435.20000000001</v>
          </cell>
          <cell r="L487">
            <v>242435.20000000001</v>
          </cell>
        </row>
        <row r="488">
          <cell r="B488" t="str">
            <v/>
          </cell>
          <cell r="C488" t="str">
            <v/>
          </cell>
          <cell r="F488" t="str">
            <v>c. M¸y thi c«ng</v>
          </cell>
          <cell r="J488">
            <v>189836.5</v>
          </cell>
        </row>
        <row r="489">
          <cell r="B489" t="str">
            <v/>
          </cell>
          <cell r="C489" t="str">
            <v/>
          </cell>
          <cell r="E489" t="str">
            <v>h23</v>
          </cell>
          <cell r="F489" t="str">
            <v>M¸y hµn 23KW</v>
          </cell>
          <cell r="G489" t="str">
            <v>Ca</v>
          </cell>
          <cell r="H489">
            <v>2.29</v>
          </cell>
          <cell r="I489">
            <v>77338</v>
          </cell>
          <cell r="J489">
            <v>177104.02</v>
          </cell>
          <cell r="M489">
            <v>177104.02</v>
          </cell>
        </row>
        <row r="490">
          <cell r="B490" t="str">
            <v/>
          </cell>
          <cell r="C490" t="str">
            <v/>
          </cell>
          <cell r="E490" t="str">
            <v>cu</v>
          </cell>
          <cell r="F490" t="str">
            <v>M¸y c¾t uèn cèt thÐp</v>
          </cell>
          <cell r="G490" t="str">
            <v>Ca</v>
          </cell>
          <cell r="H490">
            <v>0.32</v>
          </cell>
          <cell r="I490">
            <v>39789</v>
          </cell>
          <cell r="J490">
            <v>12732.48</v>
          </cell>
          <cell r="M490">
            <v>12732.48</v>
          </cell>
        </row>
        <row r="491">
          <cell r="B491">
            <v>68</v>
          </cell>
          <cell r="C491">
            <v>1242</v>
          </cell>
          <cell r="D491" t="str">
            <v>IA3621</v>
          </cell>
          <cell r="F491" t="str">
            <v>Cèt thÐp cèng hép d=16mm</v>
          </cell>
          <cell r="G491" t="str">
            <v>TÊn</v>
          </cell>
          <cell r="I491" t="str">
            <v/>
          </cell>
          <cell r="K491">
            <v>4611869.8971428573</v>
          </cell>
          <cell r="L491">
            <v>242435.20000000001</v>
          </cell>
          <cell r="M491">
            <v>189836.5</v>
          </cell>
        </row>
        <row r="492">
          <cell r="B492" t="str">
            <v/>
          </cell>
          <cell r="C492" t="str">
            <v/>
          </cell>
          <cell r="F492" t="str">
            <v>a. VËt liÖu</v>
          </cell>
          <cell r="J492">
            <v>4611869.8971428573</v>
          </cell>
        </row>
        <row r="493">
          <cell r="B493" t="str">
            <v/>
          </cell>
          <cell r="C493" t="str">
            <v/>
          </cell>
          <cell r="E493" t="str">
            <v>d16</v>
          </cell>
          <cell r="F493" t="str">
            <v>ThÐp trßn d=16mm</v>
          </cell>
          <cell r="G493" t="str">
            <v>kg</v>
          </cell>
          <cell r="H493">
            <v>1020</v>
          </cell>
          <cell r="I493">
            <v>4326.5900952380953</v>
          </cell>
          <cell r="J493">
            <v>4413121.8971428573</v>
          </cell>
          <cell r="K493">
            <v>4413121.8971428573</v>
          </cell>
        </row>
        <row r="494">
          <cell r="B494" t="str">
            <v/>
          </cell>
          <cell r="C494" t="str">
            <v/>
          </cell>
          <cell r="E494" t="str">
            <v>d</v>
          </cell>
          <cell r="F494" t="str">
            <v xml:space="preserve">D©y thÐp </v>
          </cell>
          <cell r="G494" t="str">
            <v>kg</v>
          </cell>
          <cell r="H494">
            <v>14.28</v>
          </cell>
          <cell r="I494">
            <v>6600</v>
          </cell>
          <cell r="J494">
            <v>94248</v>
          </cell>
          <cell r="K494">
            <v>94248</v>
          </cell>
        </row>
        <row r="495">
          <cell r="B495" t="str">
            <v/>
          </cell>
          <cell r="C495" t="str">
            <v/>
          </cell>
          <cell r="E495" t="str">
            <v>q</v>
          </cell>
          <cell r="F495" t="str">
            <v>Que hµn</v>
          </cell>
          <cell r="G495" t="str">
            <v>kg</v>
          </cell>
          <cell r="H495">
            <v>9.5</v>
          </cell>
          <cell r="I495">
            <v>11000</v>
          </cell>
          <cell r="J495">
            <v>104500</v>
          </cell>
          <cell r="K495">
            <v>104500</v>
          </cell>
        </row>
        <row r="496">
          <cell r="B496" t="str">
            <v/>
          </cell>
          <cell r="C496" t="str">
            <v/>
          </cell>
          <cell r="F496" t="str">
            <v>b. Nh©n c«ng</v>
          </cell>
          <cell r="J496">
            <v>242435.20000000001</v>
          </cell>
        </row>
        <row r="497">
          <cell r="B497" t="str">
            <v/>
          </cell>
          <cell r="C497" t="str">
            <v/>
          </cell>
          <cell r="E497" t="str">
            <v>4c</v>
          </cell>
          <cell r="F497" t="str">
            <v>Nh©n c«ng bËc 4,0/7</v>
          </cell>
          <cell r="G497" t="str">
            <v xml:space="preserve">C«ng </v>
          </cell>
          <cell r="H497">
            <v>15.8</v>
          </cell>
          <cell r="I497">
            <v>15344</v>
          </cell>
          <cell r="J497">
            <v>242435.20000000001</v>
          </cell>
          <cell r="L497">
            <v>242435.20000000001</v>
          </cell>
        </row>
        <row r="498">
          <cell r="B498" t="str">
            <v/>
          </cell>
          <cell r="C498" t="str">
            <v/>
          </cell>
          <cell r="F498" t="str">
            <v>c. M¸y thi c«ng</v>
          </cell>
          <cell r="J498">
            <v>189836.5</v>
          </cell>
        </row>
        <row r="499">
          <cell r="B499" t="str">
            <v/>
          </cell>
          <cell r="C499" t="str">
            <v/>
          </cell>
          <cell r="E499" t="str">
            <v>h23</v>
          </cell>
          <cell r="F499" t="str">
            <v>M¸y hµn 23KW</v>
          </cell>
          <cell r="G499" t="str">
            <v>Ca</v>
          </cell>
          <cell r="H499">
            <v>2.29</v>
          </cell>
          <cell r="I499">
            <v>77338</v>
          </cell>
          <cell r="J499">
            <v>177104.02</v>
          </cell>
          <cell r="M499">
            <v>177104.02</v>
          </cell>
        </row>
        <row r="500">
          <cell r="B500" t="str">
            <v/>
          </cell>
          <cell r="C500" t="str">
            <v/>
          </cell>
          <cell r="E500" t="str">
            <v>cu</v>
          </cell>
          <cell r="F500" t="str">
            <v>M¸y c¾t uèn cèt thÐp</v>
          </cell>
          <cell r="G500" t="str">
            <v>Ca</v>
          </cell>
          <cell r="H500">
            <v>0.32</v>
          </cell>
          <cell r="I500">
            <v>39789</v>
          </cell>
          <cell r="J500">
            <v>12732.48</v>
          </cell>
          <cell r="M500">
            <v>12732.48</v>
          </cell>
        </row>
        <row r="501">
          <cell r="B501">
            <v>69</v>
          </cell>
          <cell r="C501">
            <v>1242</v>
          </cell>
          <cell r="D501" t="str">
            <v>IA3621</v>
          </cell>
          <cell r="F501" t="str">
            <v>Cèt thÐp cèng hép d=18mm</v>
          </cell>
          <cell r="G501" t="str">
            <v>TÊn</v>
          </cell>
          <cell r="I501" t="str">
            <v/>
          </cell>
          <cell r="K501">
            <v>4611869.8971428573</v>
          </cell>
          <cell r="L501">
            <v>242435.20000000001</v>
          </cell>
          <cell r="M501">
            <v>189836.5</v>
          </cell>
        </row>
        <row r="502">
          <cell r="B502" t="str">
            <v/>
          </cell>
          <cell r="C502" t="str">
            <v/>
          </cell>
          <cell r="F502" t="str">
            <v>a. VËt liÖu</v>
          </cell>
          <cell r="J502">
            <v>4611869.8971428573</v>
          </cell>
        </row>
        <row r="503">
          <cell r="B503" t="str">
            <v/>
          </cell>
          <cell r="C503" t="str">
            <v/>
          </cell>
          <cell r="E503" t="str">
            <v>d18</v>
          </cell>
          <cell r="F503" t="str">
            <v>ThÐp trßn d=18mm</v>
          </cell>
          <cell r="G503" t="str">
            <v>kg</v>
          </cell>
          <cell r="H503">
            <v>1020</v>
          </cell>
          <cell r="I503">
            <v>4326.5900952380953</v>
          </cell>
          <cell r="J503">
            <v>4413121.8971428573</v>
          </cell>
          <cell r="K503">
            <v>4413121.8971428573</v>
          </cell>
        </row>
        <row r="504">
          <cell r="B504" t="str">
            <v/>
          </cell>
          <cell r="C504" t="str">
            <v/>
          </cell>
          <cell r="E504" t="str">
            <v>d</v>
          </cell>
          <cell r="F504" t="str">
            <v xml:space="preserve">D©y thÐp </v>
          </cell>
          <cell r="G504" t="str">
            <v>kg</v>
          </cell>
          <cell r="H504">
            <v>14.28</v>
          </cell>
          <cell r="I504">
            <v>6600</v>
          </cell>
          <cell r="J504">
            <v>94248</v>
          </cell>
          <cell r="K504">
            <v>94248</v>
          </cell>
        </row>
        <row r="505">
          <cell r="B505" t="str">
            <v/>
          </cell>
          <cell r="C505" t="str">
            <v/>
          </cell>
          <cell r="E505" t="str">
            <v>q</v>
          </cell>
          <cell r="F505" t="str">
            <v>Que hµn</v>
          </cell>
          <cell r="G505" t="str">
            <v>kg</v>
          </cell>
          <cell r="H505">
            <v>9.5</v>
          </cell>
          <cell r="I505">
            <v>11000</v>
          </cell>
          <cell r="J505">
            <v>104500</v>
          </cell>
          <cell r="K505">
            <v>104500</v>
          </cell>
        </row>
        <row r="506">
          <cell r="B506" t="str">
            <v/>
          </cell>
          <cell r="C506" t="str">
            <v/>
          </cell>
          <cell r="F506" t="str">
            <v>b. Nh©n c«ng</v>
          </cell>
          <cell r="J506">
            <v>242435.20000000001</v>
          </cell>
        </row>
        <row r="507">
          <cell r="B507" t="str">
            <v/>
          </cell>
          <cell r="C507" t="str">
            <v/>
          </cell>
          <cell r="E507" t="str">
            <v>4c</v>
          </cell>
          <cell r="F507" t="str">
            <v>Nh©n c«ng bËc 4,0/7</v>
          </cell>
          <cell r="G507" t="str">
            <v xml:space="preserve">C«ng </v>
          </cell>
          <cell r="H507">
            <v>15.8</v>
          </cell>
          <cell r="I507">
            <v>15344</v>
          </cell>
          <cell r="J507">
            <v>242435.20000000001</v>
          </cell>
          <cell r="L507">
            <v>242435.20000000001</v>
          </cell>
        </row>
        <row r="508">
          <cell r="B508" t="str">
            <v/>
          </cell>
          <cell r="C508" t="str">
            <v/>
          </cell>
          <cell r="F508" t="str">
            <v>c. M¸y thi c«ng</v>
          </cell>
          <cell r="J508">
            <v>189836.5</v>
          </cell>
        </row>
        <row r="509">
          <cell r="B509" t="str">
            <v/>
          </cell>
          <cell r="C509" t="str">
            <v/>
          </cell>
          <cell r="E509" t="str">
            <v>h23</v>
          </cell>
          <cell r="F509" t="str">
            <v>M¸y hµn 23KW</v>
          </cell>
          <cell r="G509" t="str">
            <v>Ca</v>
          </cell>
          <cell r="H509">
            <v>2.29</v>
          </cell>
          <cell r="I509">
            <v>77338</v>
          </cell>
          <cell r="J509">
            <v>177104.02</v>
          </cell>
          <cell r="M509">
            <v>177104.02</v>
          </cell>
        </row>
        <row r="510">
          <cell r="B510" t="str">
            <v/>
          </cell>
          <cell r="C510" t="str">
            <v/>
          </cell>
          <cell r="E510" t="str">
            <v>cu</v>
          </cell>
          <cell r="F510" t="str">
            <v>M¸y c¾t uèn cèt thÐp</v>
          </cell>
          <cell r="G510" t="str">
            <v>Ca</v>
          </cell>
          <cell r="H510">
            <v>0.32</v>
          </cell>
          <cell r="I510">
            <v>39789</v>
          </cell>
          <cell r="J510">
            <v>12732.48</v>
          </cell>
          <cell r="M510">
            <v>12732.48</v>
          </cell>
        </row>
        <row r="511">
          <cell r="B511">
            <v>70</v>
          </cell>
          <cell r="C511">
            <v>1242</v>
          </cell>
          <cell r="D511" t="str">
            <v>IA3631</v>
          </cell>
          <cell r="F511" t="str">
            <v>Cèt thÐp cèng hép d&gt;20mm</v>
          </cell>
          <cell r="G511" t="str">
            <v>TÊn</v>
          </cell>
          <cell r="I511" t="str">
            <v/>
          </cell>
          <cell r="K511">
            <v>4611869.8971428573</v>
          </cell>
          <cell r="L511">
            <v>222488</v>
          </cell>
          <cell r="M511">
            <v>183470.25999999998</v>
          </cell>
        </row>
        <row r="512">
          <cell r="B512" t="str">
            <v/>
          </cell>
          <cell r="C512" t="str">
            <v/>
          </cell>
          <cell r="F512" t="str">
            <v>a. VËt liÖu</v>
          </cell>
          <cell r="J512">
            <v>4611869.8971428573</v>
          </cell>
        </row>
        <row r="513">
          <cell r="B513" t="str">
            <v/>
          </cell>
          <cell r="C513" t="str">
            <v/>
          </cell>
          <cell r="E513" t="str">
            <v>d20</v>
          </cell>
          <cell r="F513" t="str">
            <v>ThÐp trßn d=20mm</v>
          </cell>
          <cell r="G513" t="str">
            <v>kg</v>
          </cell>
          <cell r="H513">
            <v>1020</v>
          </cell>
          <cell r="I513">
            <v>4326.5900952380953</v>
          </cell>
          <cell r="J513">
            <v>4413121.8971428573</v>
          </cell>
          <cell r="K513">
            <v>4413121.8971428573</v>
          </cell>
        </row>
        <row r="514">
          <cell r="B514" t="str">
            <v/>
          </cell>
          <cell r="C514" t="str">
            <v/>
          </cell>
          <cell r="E514" t="str">
            <v>d</v>
          </cell>
          <cell r="F514" t="str">
            <v xml:space="preserve">D©y thÐp </v>
          </cell>
          <cell r="G514" t="str">
            <v>kg</v>
          </cell>
          <cell r="H514">
            <v>14.28</v>
          </cell>
          <cell r="I514">
            <v>6600</v>
          </cell>
          <cell r="J514">
            <v>94248</v>
          </cell>
          <cell r="K514">
            <v>94248</v>
          </cell>
        </row>
        <row r="515">
          <cell r="B515" t="str">
            <v/>
          </cell>
          <cell r="C515" t="str">
            <v/>
          </cell>
          <cell r="E515" t="str">
            <v>q</v>
          </cell>
          <cell r="F515" t="str">
            <v>Que hµn</v>
          </cell>
          <cell r="G515" t="str">
            <v>kg</v>
          </cell>
          <cell r="H515">
            <v>9.5</v>
          </cell>
          <cell r="I515">
            <v>11000</v>
          </cell>
          <cell r="J515">
            <v>104500</v>
          </cell>
          <cell r="K515">
            <v>104500</v>
          </cell>
        </row>
        <row r="516">
          <cell r="B516" t="str">
            <v/>
          </cell>
          <cell r="C516" t="str">
            <v/>
          </cell>
          <cell r="F516" t="str">
            <v>b. Nh©n c«ng</v>
          </cell>
          <cell r="J516">
            <v>222488</v>
          </cell>
        </row>
        <row r="517">
          <cell r="B517" t="str">
            <v/>
          </cell>
          <cell r="C517" t="str">
            <v/>
          </cell>
          <cell r="E517" t="str">
            <v>4c</v>
          </cell>
          <cell r="F517" t="str">
            <v>Nh©n c«ng bËc 4,0/7</v>
          </cell>
          <cell r="G517" t="str">
            <v xml:space="preserve">C«ng </v>
          </cell>
          <cell r="H517">
            <v>14.5</v>
          </cell>
          <cell r="I517">
            <v>15344</v>
          </cell>
          <cell r="J517">
            <v>222488</v>
          </cell>
          <cell r="L517">
            <v>222488</v>
          </cell>
        </row>
        <row r="518">
          <cell r="B518" t="str">
            <v/>
          </cell>
          <cell r="C518" t="str">
            <v/>
          </cell>
          <cell r="F518" t="str">
            <v>c. M¸y thi c«ng</v>
          </cell>
          <cell r="J518">
            <v>183470.25999999998</v>
          </cell>
        </row>
        <row r="519">
          <cell r="B519" t="str">
            <v/>
          </cell>
          <cell r="C519" t="str">
            <v/>
          </cell>
          <cell r="E519" t="str">
            <v>h23</v>
          </cell>
          <cell r="F519" t="str">
            <v>M¸y hµn 23KW</v>
          </cell>
          <cell r="G519" t="str">
            <v>Ca</v>
          </cell>
          <cell r="H519">
            <v>2.29</v>
          </cell>
          <cell r="I519">
            <v>77338</v>
          </cell>
          <cell r="J519">
            <v>177104.02</v>
          </cell>
          <cell r="M519">
            <v>177104.02</v>
          </cell>
        </row>
        <row r="520">
          <cell r="B520" t="str">
            <v/>
          </cell>
          <cell r="C520" t="str">
            <v/>
          </cell>
          <cell r="E520" t="str">
            <v>cu</v>
          </cell>
          <cell r="F520" t="str">
            <v>M¸y c¾t uèn cèt thÐp</v>
          </cell>
          <cell r="G520" t="str">
            <v>Ca</v>
          </cell>
          <cell r="H520">
            <v>0.16</v>
          </cell>
          <cell r="I520">
            <v>39789</v>
          </cell>
          <cell r="J520">
            <v>6366.24</v>
          </cell>
          <cell r="M520">
            <v>6366.24</v>
          </cell>
        </row>
        <row r="521">
          <cell r="B521">
            <v>71</v>
          </cell>
          <cell r="C521">
            <v>1242</v>
          </cell>
          <cell r="D521" t="str">
            <v>UD3110</v>
          </cell>
          <cell r="F521" t="str">
            <v>QuÐt nhùa bitum ngoµi th©n cèng</v>
          </cell>
          <cell r="G521" t="str">
            <v>m2</v>
          </cell>
          <cell r="I521" t="str">
            <v/>
          </cell>
          <cell r="K521">
            <v>8802.1856000000007</v>
          </cell>
          <cell r="L521">
            <v>1022.7700000000001</v>
          </cell>
          <cell r="M521">
            <v>0</v>
          </cell>
        </row>
        <row r="522">
          <cell r="B522" t="str">
            <v/>
          </cell>
          <cell r="C522" t="str">
            <v/>
          </cell>
          <cell r="F522" t="str">
            <v>a. VËt liÖu</v>
          </cell>
          <cell r="J522">
            <v>8802.1856000000007</v>
          </cell>
        </row>
        <row r="523">
          <cell r="B523" t="str">
            <v/>
          </cell>
          <cell r="C523" t="str">
            <v/>
          </cell>
          <cell r="E523" t="str">
            <v>n</v>
          </cell>
          <cell r="F523" t="str">
            <v>Nhùa ®­êng</v>
          </cell>
          <cell r="G523" t="str">
            <v>kg</v>
          </cell>
          <cell r="H523">
            <v>2.1</v>
          </cell>
          <cell r="I523">
            <v>3428.1836190476188</v>
          </cell>
          <cell r="J523">
            <v>7199.1855999999998</v>
          </cell>
          <cell r="K523">
            <v>7199.1855999999998</v>
          </cell>
        </row>
        <row r="524">
          <cell r="B524" t="str">
            <v/>
          </cell>
          <cell r="C524" t="str">
            <v/>
          </cell>
          <cell r="E524" t="str">
            <v>bd</v>
          </cell>
          <cell r="F524" t="str">
            <v>Bét ®¸</v>
          </cell>
          <cell r="G524" t="str">
            <v>kg</v>
          </cell>
          <cell r="H524">
            <v>1.206</v>
          </cell>
          <cell r="I524">
            <v>500</v>
          </cell>
          <cell r="J524">
            <v>603</v>
          </cell>
          <cell r="K524">
            <v>603</v>
          </cell>
        </row>
        <row r="525">
          <cell r="B525" t="str">
            <v/>
          </cell>
          <cell r="C525" t="str">
            <v/>
          </cell>
          <cell r="E525" t="str">
            <v>cui</v>
          </cell>
          <cell r="F525" t="str">
            <v>Cñi</v>
          </cell>
          <cell r="G525" t="str">
            <v>kg</v>
          </cell>
          <cell r="H525">
            <v>2</v>
          </cell>
          <cell r="I525">
            <v>500</v>
          </cell>
          <cell r="J525">
            <v>1000</v>
          </cell>
          <cell r="K525">
            <v>1000</v>
          </cell>
        </row>
        <row r="526">
          <cell r="B526" t="str">
            <v/>
          </cell>
          <cell r="C526" t="str">
            <v/>
          </cell>
          <cell r="F526" t="str">
            <v>b. Nh©n c«ng</v>
          </cell>
          <cell r="J526">
            <v>1022.7700000000001</v>
          </cell>
        </row>
        <row r="527">
          <cell r="B527" t="str">
            <v/>
          </cell>
          <cell r="C527" t="str">
            <v/>
          </cell>
          <cell r="E527">
            <v>3.5</v>
          </cell>
          <cell r="F527" t="str">
            <v>Nh©n c«ng bËc 3,5/7</v>
          </cell>
          <cell r="G527" t="str">
            <v xml:space="preserve">C«ng </v>
          </cell>
          <cell r="H527">
            <v>7.0000000000000007E-2</v>
          </cell>
          <cell r="I527">
            <v>14611</v>
          </cell>
          <cell r="J527">
            <v>1022.7700000000001</v>
          </cell>
          <cell r="L527">
            <v>1022.7700000000001</v>
          </cell>
        </row>
        <row r="528">
          <cell r="B528">
            <v>72</v>
          </cell>
          <cell r="C528">
            <v>1242</v>
          </cell>
          <cell r="D528" t="str">
            <v>HA1120</v>
          </cell>
          <cell r="F528" t="str">
            <v>BT lãt mãng M100 ®¸ 4x6</v>
          </cell>
          <cell r="G528" t="str">
            <v>m3</v>
          </cell>
          <cell r="I528" t="str">
            <v/>
          </cell>
          <cell r="K528">
            <v>315317.7741028571</v>
          </cell>
          <cell r="L528">
            <v>16376.039999999999</v>
          </cell>
          <cell r="M528">
            <v>12040.565000000001</v>
          </cell>
        </row>
        <row r="529">
          <cell r="B529" t="str">
            <v/>
          </cell>
          <cell r="C529" t="str">
            <v/>
          </cell>
          <cell r="F529" t="str">
            <v>a. VËt liÖu</v>
          </cell>
          <cell r="J529">
            <v>315317.7741028571</v>
          </cell>
        </row>
        <row r="530">
          <cell r="B530" t="str">
            <v/>
          </cell>
          <cell r="C530" t="str">
            <v>m3</v>
          </cell>
          <cell r="E530" t="str">
            <v>n</v>
          </cell>
          <cell r="F530" t="str">
            <v>V÷a BT M100 ®¸ 4x6 ®é sôt 2-4</v>
          </cell>
          <cell r="G530" t="str">
            <v>m3</v>
          </cell>
          <cell r="H530">
            <v>1.0249999999999999</v>
          </cell>
          <cell r="I530">
            <v>307627.09668571426</v>
          </cell>
          <cell r="J530">
            <v>315317.7741028571</v>
          </cell>
          <cell r="K530">
            <v>315317.7741028571</v>
          </cell>
        </row>
        <row r="531">
          <cell r="B531" t="str">
            <v/>
          </cell>
          <cell r="C531" t="str">
            <v/>
          </cell>
          <cell r="F531" t="str">
            <v>b. Nh©n c«ng</v>
          </cell>
          <cell r="J531">
            <v>16376.039999999999</v>
          </cell>
        </row>
        <row r="532">
          <cell r="B532" t="str">
            <v/>
          </cell>
          <cell r="C532" t="str">
            <v/>
          </cell>
          <cell r="E532">
            <v>3</v>
          </cell>
          <cell r="F532" t="str">
            <v>Nh©n c«ng bËc 3,0/7</v>
          </cell>
          <cell r="G532" t="str">
            <v xml:space="preserve">C«ng </v>
          </cell>
          <cell r="H532">
            <v>1.18</v>
          </cell>
          <cell r="I532">
            <v>13878</v>
          </cell>
          <cell r="J532">
            <v>16376.039999999999</v>
          </cell>
          <cell r="L532">
            <v>16376.039999999999</v>
          </cell>
        </row>
        <row r="533">
          <cell r="B533" t="str">
            <v/>
          </cell>
          <cell r="C533" t="str">
            <v/>
          </cell>
          <cell r="F533" t="str">
            <v>c. M¸y thi c«ng</v>
          </cell>
          <cell r="J533">
            <v>12040.565000000001</v>
          </cell>
        </row>
        <row r="534">
          <cell r="B534" t="str">
            <v/>
          </cell>
          <cell r="C534" t="str">
            <v/>
          </cell>
          <cell r="E534" t="str">
            <v>250l</v>
          </cell>
          <cell r="F534" t="str">
            <v>M¸y trén 250l</v>
          </cell>
          <cell r="G534" t="str">
            <v>Ca</v>
          </cell>
          <cell r="H534">
            <v>9.5000000000000001E-2</v>
          </cell>
          <cell r="I534">
            <v>96272</v>
          </cell>
          <cell r="J534">
            <v>9145.84</v>
          </cell>
          <cell r="M534">
            <v>9145.84</v>
          </cell>
        </row>
        <row r="535">
          <cell r="B535" t="str">
            <v/>
          </cell>
          <cell r="C535" t="str">
            <v/>
          </cell>
          <cell r="E535" t="str">
            <v>db1</v>
          </cell>
          <cell r="F535" t="str">
            <v>M¸y ®Çm bµn 1KW</v>
          </cell>
          <cell r="G535" t="str">
            <v>Ca</v>
          </cell>
          <cell r="H535">
            <v>8.8999999999999996E-2</v>
          </cell>
          <cell r="I535">
            <v>32525</v>
          </cell>
          <cell r="J535">
            <v>2894.7249999999999</v>
          </cell>
          <cell r="M535">
            <v>2894.7249999999999</v>
          </cell>
        </row>
        <row r="536">
          <cell r="B536">
            <v>73</v>
          </cell>
          <cell r="D536" t="str">
            <v>TK</v>
          </cell>
          <cell r="F536" t="str">
            <v>Thµnh phÇn BTN trung</v>
          </cell>
          <cell r="G536" t="str">
            <v>TÊn</v>
          </cell>
          <cell r="I536" t="str">
            <v/>
          </cell>
          <cell r="K536">
            <v>300980.95971428568</v>
          </cell>
          <cell r="L536">
            <v>0</v>
          </cell>
          <cell r="M536">
            <v>0</v>
          </cell>
        </row>
        <row r="537">
          <cell r="B537" t="str">
            <v/>
          </cell>
          <cell r="C537" t="str">
            <v/>
          </cell>
          <cell r="F537" t="str">
            <v>a. VËt liÖu</v>
          </cell>
          <cell r="J537">
            <v>300980.95971428568</v>
          </cell>
        </row>
        <row r="538">
          <cell r="B538" t="str">
            <v/>
          </cell>
          <cell r="C538" t="str">
            <v/>
          </cell>
          <cell r="E538" t="str">
            <v>0.5btn</v>
          </cell>
          <cell r="F538" t="str">
            <v>§¸ 0,5x1 (20%)</v>
          </cell>
          <cell r="G538" t="str">
            <v>m3</v>
          </cell>
          <cell r="H538">
            <v>0.11799999999999999</v>
          </cell>
          <cell r="I538">
            <v>143218.71428571429</v>
          </cell>
          <cell r="J538">
            <v>16899.808285714284</v>
          </cell>
          <cell r="K538">
            <v>16899.808285714284</v>
          </cell>
        </row>
        <row r="539">
          <cell r="B539" t="str">
            <v/>
          </cell>
          <cell r="C539" t="str">
            <v/>
          </cell>
          <cell r="E539" t="str">
            <v>1btn</v>
          </cell>
          <cell r="F539" t="str">
            <v>§¸ 1x2 (30%)</v>
          </cell>
          <cell r="G539" t="str">
            <v>m3</v>
          </cell>
          <cell r="H539">
            <v>0.17699999999999999</v>
          </cell>
          <cell r="I539">
            <v>133650.85714285716</v>
          </cell>
          <cell r="J539">
            <v>23656.201714285715</v>
          </cell>
          <cell r="K539">
            <v>23656.201714285715</v>
          </cell>
        </row>
        <row r="540">
          <cell r="B540" t="str">
            <v/>
          </cell>
          <cell r="C540" t="str">
            <v/>
          </cell>
          <cell r="E540" t="str">
            <v>cbtn</v>
          </cell>
          <cell r="F540" t="str">
            <v>C¸t (43%)</v>
          </cell>
          <cell r="G540" t="str">
            <v>m3</v>
          </cell>
          <cell r="H540">
            <v>0.29799999999999999</v>
          </cell>
          <cell r="I540">
            <v>89779.333333333314</v>
          </cell>
          <cell r="J540">
            <v>26754.241333333328</v>
          </cell>
          <cell r="K540">
            <v>26754.241333333328</v>
          </cell>
        </row>
        <row r="541">
          <cell r="B541" t="str">
            <v/>
          </cell>
          <cell r="C541" t="str">
            <v/>
          </cell>
          <cell r="E541" t="str">
            <v>bdbtn</v>
          </cell>
          <cell r="F541" t="str">
            <v>Bét ®¸ (7%)</v>
          </cell>
          <cell r="G541" t="str">
            <v>kg</v>
          </cell>
          <cell r="H541">
            <v>66</v>
          </cell>
          <cell r="I541">
            <v>525</v>
          </cell>
          <cell r="J541">
            <v>34650</v>
          </cell>
          <cell r="K541">
            <v>34650</v>
          </cell>
        </row>
        <row r="542">
          <cell r="B542" t="str">
            <v/>
          </cell>
          <cell r="C542" t="str">
            <v/>
          </cell>
          <cell r="E542" t="str">
            <v>nbtn</v>
          </cell>
          <cell r="F542" t="str">
            <v>Nhùa (5,8%)</v>
          </cell>
          <cell r="G542" t="str">
            <v>kg</v>
          </cell>
          <cell r="H542">
            <v>58</v>
          </cell>
          <cell r="I542">
            <v>3431.3915238095237</v>
          </cell>
          <cell r="J542">
            <v>199020.70838095239</v>
          </cell>
          <cell r="K542">
            <v>199020.70838095239</v>
          </cell>
        </row>
        <row r="543">
          <cell r="B543">
            <v>74</v>
          </cell>
          <cell r="C543">
            <v>1242</v>
          </cell>
          <cell r="D543" t="str">
            <v>ED.2005</v>
          </cell>
          <cell r="F543" t="str">
            <v>BTN h¹t th« dµy 7cm</v>
          </cell>
          <cell r="G543" t="str">
            <v>100m2</v>
          </cell>
          <cell r="I543" t="str">
            <v/>
          </cell>
          <cell r="K543">
            <v>4893950.4049542854</v>
          </cell>
          <cell r="L543">
            <v>28386.400000000005</v>
          </cell>
          <cell r="M543">
            <v>129180.17663999999</v>
          </cell>
        </row>
        <row r="544">
          <cell r="B544" t="str">
            <v/>
          </cell>
          <cell r="C544" t="str">
            <v/>
          </cell>
          <cell r="F544" t="str">
            <v>a. VËt liÖu</v>
          </cell>
          <cell r="J544">
            <v>4893950.4049542854</v>
          </cell>
        </row>
        <row r="545">
          <cell r="B545" t="str">
            <v/>
          </cell>
          <cell r="C545" t="str">
            <v/>
          </cell>
          <cell r="E545" t="str">
            <v>btn</v>
          </cell>
          <cell r="F545" t="str">
            <v>Bªt«ng nhùa</v>
          </cell>
          <cell r="G545" t="str">
            <v>TÊn</v>
          </cell>
          <cell r="H545">
            <v>16.260000000000002</v>
          </cell>
          <cell r="I545">
            <v>300980.95971428568</v>
          </cell>
          <cell r="J545">
            <v>4893950.4049542854</v>
          </cell>
          <cell r="K545">
            <v>4893950.4049542854</v>
          </cell>
        </row>
        <row r="546">
          <cell r="B546" t="str">
            <v/>
          </cell>
          <cell r="C546" t="str">
            <v/>
          </cell>
          <cell r="F546" t="str">
            <v>b. Nh©n c«ng</v>
          </cell>
          <cell r="J546">
            <v>28386.400000000005</v>
          </cell>
        </row>
        <row r="547">
          <cell r="B547" t="str">
            <v/>
          </cell>
          <cell r="C547" t="str">
            <v/>
          </cell>
          <cell r="E547" t="str">
            <v>N4</v>
          </cell>
          <cell r="F547" t="str">
            <v>Nh©n c«ng bËc 4,0/7</v>
          </cell>
          <cell r="G547" t="str">
            <v xml:space="preserve">C«ng </v>
          </cell>
          <cell r="H547">
            <v>1.8500000000000003</v>
          </cell>
          <cell r="I547">
            <v>15344</v>
          </cell>
          <cell r="J547">
            <v>28386.400000000005</v>
          </cell>
          <cell r="L547">
            <v>28386.400000000005</v>
          </cell>
        </row>
        <row r="548">
          <cell r="B548" t="str">
            <v/>
          </cell>
          <cell r="C548" t="str">
            <v/>
          </cell>
          <cell r="F548" t="str">
            <v>c. M¸y thi c«ng</v>
          </cell>
          <cell r="J548">
            <v>129180.17663999999</v>
          </cell>
        </row>
        <row r="549">
          <cell r="B549" t="str">
            <v/>
          </cell>
          <cell r="C549" t="str">
            <v/>
          </cell>
          <cell r="E549" t="str">
            <v>MR</v>
          </cell>
          <cell r="F549" t="str">
            <v>M¸y r¶i 20T/h</v>
          </cell>
          <cell r="G549" t="str">
            <v>Ca</v>
          </cell>
          <cell r="H549">
            <v>0.1</v>
          </cell>
          <cell r="I549">
            <v>643252</v>
          </cell>
          <cell r="J549">
            <v>64325.200000000004</v>
          </cell>
          <cell r="M549">
            <v>64325.200000000004</v>
          </cell>
        </row>
        <row r="550">
          <cell r="B550" t="str">
            <v/>
          </cell>
          <cell r="C550" t="str">
            <v/>
          </cell>
          <cell r="E550" t="str">
            <v>L10</v>
          </cell>
          <cell r="F550" t="str">
            <v>Lu 10T</v>
          </cell>
          <cell r="G550" t="str">
            <v>Ca</v>
          </cell>
          <cell r="H550">
            <v>0.12</v>
          </cell>
          <cell r="I550">
            <v>288922</v>
          </cell>
          <cell r="J550">
            <v>34670.639999999999</v>
          </cell>
          <cell r="M550">
            <v>34670.639999999999</v>
          </cell>
        </row>
        <row r="551">
          <cell r="B551" t="str">
            <v/>
          </cell>
          <cell r="C551" t="str">
            <v/>
          </cell>
          <cell r="E551" t="str">
            <v>LBL16</v>
          </cell>
          <cell r="F551" t="str">
            <v>Lu b¸nh lèp 16T</v>
          </cell>
          <cell r="G551" t="str">
            <v>Ca</v>
          </cell>
          <cell r="H551">
            <v>6.4000000000000001E-2</v>
          </cell>
          <cell r="I551">
            <v>432053</v>
          </cell>
          <cell r="J551">
            <v>27651.392</v>
          </cell>
          <cell r="M551">
            <v>27651.392</v>
          </cell>
        </row>
        <row r="552">
          <cell r="B552" t="str">
            <v/>
          </cell>
          <cell r="C552" t="str">
            <v/>
          </cell>
          <cell r="E552" t="str">
            <v>M#</v>
          </cell>
          <cell r="F552" t="str">
            <v>M¸y kh¸c</v>
          </cell>
          <cell r="G552" t="str">
            <v>%</v>
          </cell>
          <cell r="H552">
            <v>2</v>
          </cell>
          <cell r="I552">
            <v>126647.23199999999</v>
          </cell>
          <cell r="J552">
            <v>2532.9446399999997</v>
          </cell>
          <cell r="M552">
            <v>2532.9446399999997</v>
          </cell>
        </row>
        <row r="553">
          <cell r="B553">
            <v>75</v>
          </cell>
          <cell r="C553">
            <v>1242</v>
          </cell>
          <cell r="D553" t="str">
            <v>EE.1120</v>
          </cell>
          <cell r="F553" t="str">
            <v>S¶n xuÊt  BTN</v>
          </cell>
          <cell r="G553" t="str">
            <v>TÊn</v>
          </cell>
          <cell r="I553" t="str">
            <v/>
          </cell>
          <cell r="K553">
            <v>0</v>
          </cell>
          <cell r="L553">
            <v>0</v>
          </cell>
          <cell r="M553">
            <v>49884.603888000005</v>
          </cell>
        </row>
        <row r="554">
          <cell r="B554" t="str">
            <v/>
          </cell>
          <cell r="C554" t="str">
            <v/>
          </cell>
          <cell r="F554" t="str">
            <v>c. M¸y thi c«ng</v>
          </cell>
          <cell r="J554">
            <v>49884.603888000005</v>
          </cell>
        </row>
        <row r="555">
          <cell r="B555" t="str">
            <v/>
          </cell>
          <cell r="C555" t="str">
            <v/>
          </cell>
          <cell r="E555" t="str">
            <v>tt20-25</v>
          </cell>
          <cell r="F555" t="str">
            <v>Tr¹m trén 20-25T/h</v>
          </cell>
          <cell r="G555" t="str">
            <v>Ca</v>
          </cell>
          <cell r="H555">
            <v>8.3000000000000001E-3</v>
          </cell>
          <cell r="I555">
            <v>5156262</v>
          </cell>
          <cell r="J555">
            <v>42796.974600000001</v>
          </cell>
          <cell r="M555">
            <v>42796.974600000001</v>
          </cell>
        </row>
        <row r="556">
          <cell r="B556" t="str">
            <v/>
          </cell>
          <cell r="C556" t="str">
            <v/>
          </cell>
          <cell r="E556" t="str">
            <v>mx0.6</v>
          </cell>
          <cell r="F556" t="str">
            <v>M¸y xóc 0,6m3</v>
          </cell>
          <cell r="G556" t="str">
            <v>Ca</v>
          </cell>
          <cell r="H556">
            <v>8.3000000000000001E-3</v>
          </cell>
          <cell r="I556">
            <v>469958</v>
          </cell>
          <cell r="J556">
            <v>3900.6514000000002</v>
          </cell>
          <cell r="M556">
            <v>3900.6514000000002</v>
          </cell>
        </row>
        <row r="557">
          <cell r="B557" t="str">
            <v/>
          </cell>
          <cell r="C557" t="str">
            <v/>
          </cell>
          <cell r="E557" t="str">
            <v>mu110</v>
          </cell>
          <cell r="F557" t="str">
            <v>M¸y ñi 110cv</v>
          </cell>
          <cell r="G557" t="str">
            <v>Ca</v>
          </cell>
          <cell r="H557">
            <v>3.3E-3</v>
          </cell>
          <cell r="I557">
            <v>669348</v>
          </cell>
          <cell r="J557">
            <v>2208.8483999999999</v>
          </cell>
          <cell r="M557">
            <v>2208.8483999999999</v>
          </cell>
        </row>
        <row r="558">
          <cell r="B558" t="str">
            <v/>
          </cell>
          <cell r="C558" t="str">
            <v/>
          </cell>
          <cell r="E558" t="str">
            <v>m#</v>
          </cell>
          <cell r="F558" t="str">
            <v>M¸y kh¸c</v>
          </cell>
          <cell r="G558" t="str">
            <v>%</v>
          </cell>
          <cell r="H558">
            <v>2</v>
          </cell>
          <cell r="I558">
            <v>48906.474400000006</v>
          </cell>
          <cell r="J558">
            <v>978.12948800000015</v>
          </cell>
          <cell r="M558">
            <v>978.12948800000015</v>
          </cell>
        </row>
        <row r="559">
          <cell r="B559">
            <v>76</v>
          </cell>
          <cell r="C559">
            <v>1242</v>
          </cell>
          <cell r="D559" t="str">
            <v>EE.3243</v>
          </cell>
          <cell r="F559" t="str">
            <v>VC BTN tõ TT di ®éng KM271
 ®Õn Ctr×nh 10km</v>
          </cell>
          <cell r="G559" t="str">
            <v>TÊn</v>
          </cell>
          <cell r="I559" t="str">
            <v/>
          </cell>
          <cell r="K559">
            <v>0</v>
          </cell>
          <cell r="L559">
            <v>0</v>
          </cell>
          <cell r="M559">
            <v>37853.280000000006</v>
          </cell>
        </row>
        <row r="560">
          <cell r="B560" t="str">
            <v/>
          </cell>
          <cell r="C560" t="str">
            <v/>
          </cell>
          <cell r="F560" t="str">
            <v>c. M¸y thi c«ng</v>
          </cell>
          <cell r="J560">
            <v>37853.280000000006</v>
          </cell>
        </row>
        <row r="561">
          <cell r="B561" t="str">
            <v/>
          </cell>
          <cell r="C561" t="str">
            <v/>
          </cell>
          <cell r="E561" t="str">
            <v>ot10t</v>
          </cell>
          <cell r="F561" t="str">
            <v>¤t« tù ®æ 10T</v>
          </cell>
          <cell r="G561" t="str">
            <v>Ca</v>
          </cell>
          <cell r="H561">
            <v>7.2000000000000008E-2</v>
          </cell>
          <cell r="I561">
            <v>525740</v>
          </cell>
          <cell r="J561">
            <v>37853.280000000006</v>
          </cell>
          <cell r="M561">
            <v>37853.280000000006</v>
          </cell>
        </row>
        <row r="562">
          <cell r="B562">
            <v>77</v>
          </cell>
          <cell r="C562">
            <v>1242</v>
          </cell>
          <cell r="D562" t="str">
            <v>ZF2160</v>
          </cell>
          <cell r="F562" t="str">
            <v>èng dÉn n­íc d=500</v>
          </cell>
          <cell r="G562" t="str">
            <v>m</v>
          </cell>
          <cell r="I562" t="str">
            <v/>
          </cell>
          <cell r="K562">
            <v>84941.010000000009</v>
          </cell>
          <cell r="L562">
            <v>1526.58</v>
          </cell>
          <cell r="M562">
            <v>0</v>
          </cell>
        </row>
        <row r="563">
          <cell r="B563" t="str">
            <v/>
          </cell>
          <cell r="C563" t="str">
            <v/>
          </cell>
          <cell r="F563" t="str">
            <v>a. VËt liÖu</v>
          </cell>
          <cell r="J563">
            <v>84941.010000000009</v>
          </cell>
        </row>
        <row r="564">
          <cell r="B564" t="str">
            <v/>
          </cell>
          <cell r="C564" t="str">
            <v/>
          </cell>
          <cell r="E564" t="str">
            <v>d8</v>
          </cell>
          <cell r="F564" t="str">
            <v>èng nhùa (Thu håi 80%)</v>
          </cell>
          <cell r="G564" t="str">
            <v>m</v>
          </cell>
          <cell r="H564">
            <v>0.20400000000000001</v>
          </cell>
          <cell r="I564">
            <v>396550</v>
          </cell>
          <cell r="J564">
            <v>80896.200000000012</v>
          </cell>
          <cell r="K564">
            <v>80896.200000000012</v>
          </cell>
        </row>
        <row r="565">
          <cell r="B565" t="str">
            <v/>
          </cell>
          <cell r="C565" t="str">
            <v/>
          </cell>
          <cell r="E565" t="str">
            <v>#p</v>
          </cell>
          <cell r="F565" t="str">
            <v>VËt liÖu phô</v>
          </cell>
          <cell r="G565" t="str">
            <v>%</v>
          </cell>
          <cell r="H565">
            <v>5</v>
          </cell>
          <cell r="I565">
            <v>80896.200000000012</v>
          </cell>
          <cell r="J565">
            <v>4044.8100000000004</v>
          </cell>
          <cell r="K565">
            <v>4044.8100000000004</v>
          </cell>
        </row>
        <row r="566">
          <cell r="B566" t="str">
            <v/>
          </cell>
          <cell r="C566" t="str">
            <v/>
          </cell>
          <cell r="F566" t="str">
            <v>b. Nh©n c«ng</v>
          </cell>
          <cell r="J566">
            <v>1526.58</v>
          </cell>
        </row>
        <row r="567">
          <cell r="B567" t="str">
            <v/>
          </cell>
          <cell r="C567" t="str">
            <v/>
          </cell>
          <cell r="E567">
            <v>3</v>
          </cell>
          <cell r="F567" t="str">
            <v>Nh©n c«ng bËc 3,0/7</v>
          </cell>
          <cell r="G567" t="str">
            <v xml:space="preserve">C«ng </v>
          </cell>
          <cell r="H567">
            <v>0.11</v>
          </cell>
          <cell r="I567">
            <v>13878</v>
          </cell>
          <cell r="J567">
            <v>1526.58</v>
          </cell>
          <cell r="L567">
            <v>1526.58</v>
          </cell>
        </row>
        <row r="568">
          <cell r="B568">
            <v>78</v>
          </cell>
          <cell r="C568">
            <v>1242</v>
          </cell>
          <cell r="D568" t="str">
            <v>ZF2110</v>
          </cell>
          <cell r="F568" t="str">
            <v>èng dÉn n­íc d=100</v>
          </cell>
          <cell r="G568" t="str">
            <v>m</v>
          </cell>
          <cell r="I568" t="str">
            <v/>
          </cell>
          <cell r="K568">
            <v>5355</v>
          </cell>
          <cell r="L568">
            <v>693.90000000000009</v>
          </cell>
          <cell r="M568">
            <v>0</v>
          </cell>
        </row>
        <row r="569">
          <cell r="B569" t="str">
            <v/>
          </cell>
          <cell r="C569" t="str">
            <v/>
          </cell>
          <cell r="F569" t="str">
            <v>a. VËt liÖu</v>
          </cell>
          <cell r="J569">
            <v>5355</v>
          </cell>
        </row>
        <row r="570">
          <cell r="B570" t="str">
            <v/>
          </cell>
          <cell r="C570" t="str">
            <v/>
          </cell>
          <cell r="E570" t="str">
            <v>d8</v>
          </cell>
          <cell r="F570" t="str">
            <v>èng nhùa (Thu håi 80%)</v>
          </cell>
          <cell r="G570" t="str">
            <v>m</v>
          </cell>
          <cell r="H570">
            <v>0.20400000000000001</v>
          </cell>
          <cell r="I570">
            <v>25000</v>
          </cell>
          <cell r="J570">
            <v>5100</v>
          </cell>
          <cell r="K570">
            <v>5100</v>
          </cell>
        </row>
        <row r="571">
          <cell r="B571" t="str">
            <v/>
          </cell>
          <cell r="C571" t="str">
            <v/>
          </cell>
          <cell r="E571" t="str">
            <v>#p</v>
          </cell>
          <cell r="F571" t="str">
            <v>VËt liÖu phô</v>
          </cell>
          <cell r="G571" t="str">
            <v>%</v>
          </cell>
          <cell r="H571">
            <v>5</v>
          </cell>
          <cell r="I571">
            <v>5100</v>
          </cell>
          <cell r="J571">
            <v>255</v>
          </cell>
          <cell r="K571">
            <v>255</v>
          </cell>
        </row>
        <row r="572">
          <cell r="B572" t="str">
            <v/>
          </cell>
          <cell r="C572" t="str">
            <v/>
          </cell>
          <cell r="F572" t="str">
            <v>b. Nh©n c«ng</v>
          </cell>
          <cell r="J572">
            <v>693.90000000000009</v>
          </cell>
        </row>
        <row r="573">
          <cell r="B573" t="str">
            <v/>
          </cell>
          <cell r="C573" t="str">
            <v/>
          </cell>
          <cell r="E573">
            <v>3</v>
          </cell>
          <cell r="F573" t="str">
            <v>Nh©n c«ng bËc 3,0/7</v>
          </cell>
          <cell r="G573" t="str">
            <v xml:space="preserve">C«ng </v>
          </cell>
          <cell r="H573">
            <v>0.05</v>
          </cell>
          <cell r="I573">
            <v>13878</v>
          </cell>
          <cell r="J573">
            <v>693.90000000000009</v>
          </cell>
          <cell r="L573">
            <v>693.90000000000009</v>
          </cell>
        </row>
        <row r="574">
          <cell r="B574">
            <v>79</v>
          </cell>
          <cell r="D574" t="str">
            <v>TT</v>
          </cell>
          <cell r="F574" t="str">
            <v>Gèi cao su</v>
          </cell>
          <cell r="G574" t="str">
            <v>Bé</v>
          </cell>
          <cell r="I574" t="str">
            <v/>
          </cell>
          <cell r="K574">
            <v>656700</v>
          </cell>
          <cell r="L574">
            <v>0</v>
          </cell>
          <cell r="M574">
            <v>0</v>
          </cell>
        </row>
        <row r="575">
          <cell r="B575" t="str">
            <v/>
          </cell>
          <cell r="C575" t="str">
            <v/>
          </cell>
          <cell r="F575" t="str">
            <v>a. VËt liÖu</v>
          </cell>
          <cell r="J575">
            <v>656700</v>
          </cell>
        </row>
        <row r="576">
          <cell r="B576" t="str">
            <v/>
          </cell>
          <cell r="C576" t="str">
            <v/>
          </cell>
          <cell r="E576" t="str">
            <v>d8</v>
          </cell>
          <cell r="F576" t="str">
            <v>Gèi cao su</v>
          </cell>
          <cell r="G576" t="str">
            <v>Bé</v>
          </cell>
          <cell r="H576">
            <v>1</v>
          </cell>
          <cell r="I576">
            <v>656700</v>
          </cell>
          <cell r="J576">
            <v>656700</v>
          </cell>
          <cell r="K576">
            <v>656700</v>
          </cell>
        </row>
        <row r="577">
          <cell r="B577">
            <v>80</v>
          </cell>
          <cell r="C577">
            <v>1242</v>
          </cell>
          <cell r="D577" t="str">
            <v>HG.2310</v>
          </cell>
          <cell r="F577" t="str">
            <v>BT trô c¶n M 250</v>
          </cell>
          <cell r="G577" t="str">
            <v>m3</v>
          </cell>
          <cell r="I577" t="str">
            <v/>
          </cell>
          <cell r="K577">
            <v>510960.50586765987</v>
          </cell>
          <cell r="L577">
            <v>25396.74</v>
          </cell>
          <cell r="M577">
            <v>17476.712</v>
          </cell>
        </row>
        <row r="578">
          <cell r="B578" t="str">
            <v/>
          </cell>
          <cell r="C578" t="str">
            <v/>
          </cell>
          <cell r="F578" t="str">
            <v>a. VËt liÖu</v>
          </cell>
          <cell r="J578">
            <v>510960.50586765987</v>
          </cell>
        </row>
        <row r="579">
          <cell r="B579" t="str">
            <v/>
          </cell>
          <cell r="C579" t="str">
            <v>m3</v>
          </cell>
          <cell r="E579" t="str">
            <v>vu</v>
          </cell>
          <cell r="F579" t="str">
            <v>V÷a BT M250 ®¸ 1x2 ®é sôt 2-4</v>
          </cell>
          <cell r="G579" t="str">
            <v>m3</v>
          </cell>
          <cell r="H579">
            <v>1.0149999999999999</v>
          </cell>
          <cell r="I579">
            <v>500904.84118095232</v>
          </cell>
          <cell r="J579">
            <v>508418.41379866656</v>
          </cell>
          <cell r="K579">
            <v>508418.41379866656</v>
          </cell>
        </row>
        <row r="580">
          <cell r="B580" t="str">
            <v/>
          </cell>
          <cell r="C580" t="str">
            <v/>
          </cell>
          <cell r="E580" t="str">
            <v>#</v>
          </cell>
          <cell r="F580" t="str">
            <v>VËt liÖu kh¸c</v>
          </cell>
          <cell r="G580" t="str">
            <v>%</v>
          </cell>
          <cell r="H580">
            <v>0.5</v>
          </cell>
          <cell r="I580">
            <v>508418.41379866656</v>
          </cell>
          <cell r="J580">
            <v>2542.0920689933328</v>
          </cell>
          <cell r="K580">
            <v>2542.0920689933328</v>
          </cell>
        </row>
        <row r="581">
          <cell r="B581" t="str">
            <v/>
          </cell>
          <cell r="C581" t="str">
            <v/>
          </cell>
          <cell r="F581" t="str">
            <v>b. Nh©n c«ng</v>
          </cell>
          <cell r="J581">
            <v>25396.74</v>
          </cell>
        </row>
        <row r="582">
          <cell r="B582" t="str">
            <v/>
          </cell>
          <cell r="C582" t="str">
            <v/>
          </cell>
          <cell r="E582">
            <v>3</v>
          </cell>
          <cell r="F582" t="str">
            <v>Nh©n c«ng bËc 3,0/7</v>
          </cell>
          <cell r="G582" t="str">
            <v xml:space="preserve">C«ng </v>
          </cell>
          <cell r="H582">
            <v>1.83</v>
          </cell>
          <cell r="I582">
            <v>13878</v>
          </cell>
          <cell r="J582">
            <v>25396.74</v>
          </cell>
          <cell r="L582">
            <v>25396.74</v>
          </cell>
        </row>
        <row r="583">
          <cell r="B583" t="str">
            <v/>
          </cell>
          <cell r="C583" t="str">
            <v/>
          </cell>
          <cell r="F583" t="str">
            <v>c. M¸y thi c«ng</v>
          </cell>
          <cell r="J583">
            <v>17476.712</v>
          </cell>
        </row>
        <row r="584">
          <cell r="B584" t="str">
            <v/>
          </cell>
          <cell r="C584" t="str">
            <v/>
          </cell>
          <cell r="E584" t="str">
            <v>250l</v>
          </cell>
          <cell r="F584" t="str">
            <v>M¸y trén 250l</v>
          </cell>
          <cell r="G584" t="str">
            <v>Ca</v>
          </cell>
          <cell r="H584">
            <v>9.5000000000000001E-2</v>
          </cell>
          <cell r="I584">
            <v>96272</v>
          </cell>
          <cell r="J584">
            <v>9145.84</v>
          </cell>
          <cell r="M584">
            <v>9145.84</v>
          </cell>
        </row>
        <row r="585">
          <cell r="B585" t="str">
            <v/>
          </cell>
          <cell r="C585" t="str">
            <v/>
          </cell>
          <cell r="E585" t="str">
            <v>dd</v>
          </cell>
          <cell r="F585" t="str">
            <v>M¸y ®Çm dïi 1,5KW</v>
          </cell>
          <cell r="G585" t="str">
            <v>Ca</v>
          </cell>
          <cell r="H585">
            <v>0.18</v>
          </cell>
          <cell r="I585">
            <v>37456</v>
          </cell>
          <cell r="J585">
            <v>6742.08</v>
          </cell>
          <cell r="M585">
            <v>6742.08</v>
          </cell>
        </row>
        <row r="586">
          <cell r="B586" t="str">
            <v/>
          </cell>
          <cell r="C586" t="str">
            <v/>
          </cell>
          <cell r="E586" t="str">
            <v>m#</v>
          </cell>
          <cell r="F586" t="str">
            <v>M¸y kh¸c</v>
          </cell>
          <cell r="G586" t="str">
            <v>%</v>
          </cell>
          <cell r="H586">
            <v>10</v>
          </cell>
          <cell r="I586">
            <v>15887.92</v>
          </cell>
          <cell r="J586">
            <v>1588.7920000000001</v>
          </cell>
          <cell r="M586">
            <v>1588.7920000000001</v>
          </cell>
        </row>
        <row r="587">
          <cell r="B587">
            <v>81</v>
          </cell>
          <cell r="C587">
            <v>1242</v>
          </cell>
          <cell r="D587" t="str">
            <v>KP.2110</v>
          </cell>
          <cell r="F587" t="str">
            <v>V¸n khu«n trô c¶n</v>
          </cell>
          <cell r="G587" t="str">
            <v>100m2</v>
          </cell>
          <cell r="I587" t="str">
            <v/>
          </cell>
          <cell r="K587">
            <v>179051.41848737144</v>
          </cell>
          <cell r="L587">
            <v>398437.38</v>
          </cell>
          <cell r="M587">
            <v>0</v>
          </cell>
        </row>
        <row r="588">
          <cell r="B588" t="str">
            <v/>
          </cell>
          <cell r="C588" t="str">
            <v/>
          </cell>
          <cell r="F588" t="str">
            <v>a. VËt liÖu</v>
          </cell>
          <cell r="J588">
            <v>179051.41848737144</v>
          </cell>
        </row>
        <row r="589">
          <cell r="B589" t="str">
            <v/>
          </cell>
          <cell r="C589" t="str">
            <v/>
          </cell>
          <cell r="E589" t="str">
            <v>g</v>
          </cell>
          <cell r="F589" t="str">
            <v>Gç v¸n</v>
          </cell>
          <cell r="G589" t="str">
            <v>m3</v>
          </cell>
          <cell r="H589">
            <v>8.3000000000000004E-2</v>
          </cell>
          <cell r="I589">
            <v>1269569.6114285714</v>
          </cell>
          <cell r="J589">
            <v>105374.27774857143</v>
          </cell>
          <cell r="K589">
            <v>105374.27774857143</v>
          </cell>
        </row>
        <row r="590">
          <cell r="B590" t="str">
            <v/>
          </cell>
          <cell r="C590" t="str">
            <v/>
          </cell>
          <cell r="E590" t="str">
            <v>dn</v>
          </cell>
          <cell r="F590" t="str">
            <v xml:space="preserve">Gç ®µ nÑp </v>
          </cell>
          <cell r="G590" t="str">
            <v>m3</v>
          </cell>
          <cell r="H590">
            <v>1.5E-3</v>
          </cell>
          <cell r="I590">
            <v>1269569.6114285714</v>
          </cell>
          <cell r="J590">
            <v>1904.3544171428571</v>
          </cell>
          <cell r="K590">
            <v>1904.3544171428571</v>
          </cell>
        </row>
        <row r="591">
          <cell r="B591" t="str">
            <v/>
          </cell>
          <cell r="C591" t="str">
            <v/>
          </cell>
          <cell r="E591" t="str">
            <v>di</v>
          </cell>
          <cell r="F591" t="str">
            <v>§inh</v>
          </cell>
          <cell r="G591" t="str">
            <v>kg</v>
          </cell>
          <cell r="H591">
            <v>10</v>
          </cell>
          <cell r="I591">
            <v>7000</v>
          </cell>
          <cell r="J591">
            <v>70000</v>
          </cell>
          <cell r="K591">
            <v>70000</v>
          </cell>
        </row>
        <row r="592">
          <cell r="B592" t="str">
            <v/>
          </cell>
          <cell r="C592" t="str">
            <v/>
          </cell>
          <cell r="E592" t="str">
            <v>#</v>
          </cell>
          <cell r="F592" t="str">
            <v>VËt liÖu kh¸c</v>
          </cell>
          <cell r="G592" t="str">
            <v>%</v>
          </cell>
          <cell r="H592">
            <v>1</v>
          </cell>
          <cell r="I592">
            <v>177278.63216571428</v>
          </cell>
          <cell r="J592">
            <v>1772.7863216571429</v>
          </cell>
          <cell r="K592">
            <v>1772.7863216571429</v>
          </cell>
        </row>
        <row r="593">
          <cell r="B593" t="str">
            <v/>
          </cell>
          <cell r="C593" t="str">
            <v/>
          </cell>
          <cell r="F593" t="str">
            <v>b. Nh©n c«ng</v>
          </cell>
          <cell r="J593">
            <v>398437.38</v>
          </cell>
        </row>
        <row r="594">
          <cell r="B594" t="str">
            <v/>
          </cell>
          <cell r="C594" t="str">
            <v/>
          </cell>
          <cell r="E594">
            <v>3</v>
          </cell>
          <cell r="F594" t="str">
            <v>Nh©n c«ng bËc 3,0/7</v>
          </cell>
          <cell r="G594" t="str">
            <v xml:space="preserve">C«ng </v>
          </cell>
          <cell r="H594">
            <v>28.71</v>
          </cell>
          <cell r="I594">
            <v>13878</v>
          </cell>
          <cell r="J594">
            <v>398437.38</v>
          </cell>
          <cell r="L594">
            <v>398437.38</v>
          </cell>
        </row>
        <row r="595">
          <cell r="B595">
            <v>82</v>
          </cell>
          <cell r="C595">
            <v>1242</v>
          </cell>
          <cell r="D595" t="str">
            <v>IB.2211</v>
          </cell>
          <cell r="F595" t="str">
            <v>Cèt thÐp trô c¶n  d=6mm</v>
          </cell>
          <cell r="G595" t="str">
            <v>TÊn</v>
          </cell>
          <cell r="I595" t="str">
            <v/>
          </cell>
          <cell r="K595">
            <v>4872452.1885714279</v>
          </cell>
          <cell r="L595">
            <v>208206.75</v>
          </cell>
          <cell r="M595">
            <v>15915.6</v>
          </cell>
        </row>
        <row r="596">
          <cell r="B596" t="str">
            <v/>
          </cell>
          <cell r="C596" t="str">
            <v/>
          </cell>
          <cell r="F596" t="str">
            <v>a. VËt liÖu</v>
          </cell>
          <cell r="J596">
            <v>4872452.1885714279</v>
          </cell>
        </row>
        <row r="597">
          <cell r="B597" t="str">
            <v/>
          </cell>
          <cell r="C597" t="str">
            <v/>
          </cell>
          <cell r="E597" t="str">
            <v>d6</v>
          </cell>
          <cell r="F597" t="str">
            <v>ThÐp trßn d=6mm</v>
          </cell>
          <cell r="G597" t="str">
            <v>kg</v>
          </cell>
          <cell r="H597">
            <v>1005</v>
          </cell>
          <cell r="I597">
            <v>4707.542476190476</v>
          </cell>
          <cell r="J597">
            <v>4731080.1885714279</v>
          </cell>
          <cell r="K597">
            <v>4731080.1885714279</v>
          </cell>
        </row>
        <row r="598">
          <cell r="B598" t="str">
            <v/>
          </cell>
          <cell r="C598" t="str">
            <v/>
          </cell>
          <cell r="E598" t="str">
            <v>d</v>
          </cell>
          <cell r="F598" t="str">
            <v xml:space="preserve">D©y thÐp </v>
          </cell>
          <cell r="G598" t="str">
            <v>kg</v>
          </cell>
          <cell r="H598">
            <v>21.42</v>
          </cell>
          <cell r="I598">
            <v>6600</v>
          </cell>
          <cell r="J598">
            <v>141372</v>
          </cell>
          <cell r="K598">
            <v>141372</v>
          </cell>
        </row>
        <row r="599">
          <cell r="B599" t="str">
            <v/>
          </cell>
          <cell r="C599" t="str">
            <v/>
          </cell>
          <cell r="F599" t="str">
            <v>b. Nh©n c«ng</v>
          </cell>
          <cell r="J599">
            <v>208206.75</v>
          </cell>
        </row>
        <row r="600">
          <cell r="B600" t="str">
            <v/>
          </cell>
          <cell r="C600" t="str">
            <v/>
          </cell>
          <cell r="E600">
            <v>3.5</v>
          </cell>
          <cell r="F600" t="str">
            <v>Nh©n c«ng bËc 3,5/7</v>
          </cell>
          <cell r="G600" t="str">
            <v xml:space="preserve">C«ng </v>
          </cell>
          <cell r="H600">
            <v>14.25</v>
          </cell>
          <cell r="I600">
            <v>14611</v>
          </cell>
          <cell r="J600">
            <v>208206.75</v>
          </cell>
          <cell r="L600">
            <v>208206.75</v>
          </cell>
        </row>
        <row r="601">
          <cell r="B601" t="str">
            <v/>
          </cell>
          <cell r="C601" t="str">
            <v/>
          </cell>
          <cell r="F601" t="str">
            <v>c. M¸y thi c«ng</v>
          </cell>
          <cell r="J601">
            <v>15915.6</v>
          </cell>
        </row>
        <row r="602">
          <cell r="B602" t="str">
            <v/>
          </cell>
          <cell r="C602" t="str">
            <v/>
          </cell>
          <cell r="E602" t="str">
            <v>cu</v>
          </cell>
          <cell r="F602" t="str">
            <v>M¸y c¾t uèn cèt thÐp</v>
          </cell>
          <cell r="G602" t="str">
            <v>Ca</v>
          </cell>
          <cell r="H602">
            <v>0.4</v>
          </cell>
          <cell r="I602">
            <v>39789</v>
          </cell>
          <cell r="J602">
            <v>15915.6</v>
          </cell>
          <cell r="M602">
            <v>15915.6</v>
          </cell>
        </row>
        <row r="603">
          <cell r="B603">
            <v>83</v>
          </cell>
          <cell r="C603">
            <v>1242</v>
          </cell>
          <cell r="D603" t="str">
            <v>IB.2221</v>
          </cell>
          <cell r="F603" t="str">
            <v>Cèt thÐp trô c¶n  d=16mm</v>
          </cell>
          <cell r="G603" t="str">
            <v>TÊn</v>
          </cell>
          <cell r="I603" t="str">
            <v/>
          </cell>
          <cell r="K603">
            <v>4559069.8971428573</v>
          </cell>
          <cell r="L603">
            <v>114258.02</v>
          </cell>
          <cell r="M603">
            <v>100356.43399999999</v>
          </cell>
        </row>
        <row r="604">
          <cell r="B604" t="str">
            <v/>
          </cell>
          <cell r="C604" t="str">
            <v/>
          </cell>
          <cell r="F604" t="str">
            <v>a. VËt liÖu</v>
          </cell>
          <cell r="J604">
            <v>4559069.8971428573</v>
          </cell>
        </row>
        <row r="605">
          <cell r="B605" t="str">
            <v/>
          </cell>
          <cell r="C605" t="str">
            <v/>
          </cell>
          <cell r="E605" t="str">
            <v>d16</v>
          </cell>
          <cell r="F605" t="str">
            <v>ThÐp trßn d=16mm</v>
          </cell>
          <cell r="G605" t="str">
            <v>kg</v>
          </cell>
          <cell r="H605">
            <v>1020</v>
          </cell>
          <cell r="I605">
            <v>4326.5900952380953</v>
          </cell>
          <cell r="J605">
            <v>4413121.8971428573</v>
          </cell>
          <cell r="K605">
            <v>4413121.8971428573</v>
          </cell>
        </row>
        <row r="606">
          <cell r="B606" t="str">
            <v/>
          </cell>
          <cell r="C606" t="str">
            <v/>
          </cell>
          <cell r="E606" t="str">
            <v>d</v>
          </cell>
          <cell r="F606" t="str">
            <v xml:space="preserve">D©y thÐp </v>
          </cell>
          <cell r="G606" t="str">
            <v>kg</v>
          </cell>
          <cell r="H606">
            <v>14.28</v>
          </cell>
          <cell r="I606">
            <v>6600</v>
          </cell>
          <cell r="J606">
            <v>94248</v>
          </cell>
          <cell r="K606">
            <v>94248</v>
          </cell>
        </row>
        <row r="607">
          <cell r="B607" t="str">
            <v/>
          </cell>
          <cell r="C607" t="str">
            <v/>
          </cell>
          <cell r="E607" t="str">
            <v>q</v>
          </cell>
          <cell r="F607" t="str">
            <v>Que hµn</v>
          </cell>
          <cell r="G607" t="str">
            <v>kg</v>
          </cell>
          <cell r="H607">
            <v>4.7</v>
          </cell>
          <cell r="I607">
            <v>11000</v>
          </cell>
          <cell r="J607">
            <v>51700</v>
          </cell>
          <cell r="K607">
            <v>51700</v>
          </cell>
        </row>
        <row r="608">
          <cell r="B608" t="str">
            <v/>
          </cell>
          <cell r="C608" t="str">
            <v/>
          </cell>
          <cell r="F608" t="str">
            <v>b. Nh©n c«ng</v>
          </cell>
          <cell r="J608">
            <v>114258.02</v>
          </cell>
        </row>
        <row r="609">
          <cell r="B609" t="str">
            <v/>
          </cell>
          <cell r="C609" t="str">
            <v/>
          </cell>
          <cell r="E609">
            <v>3.5</v>
          </cell>
          <cell r="F609" t="str">
            <v>Nh©n c«ng bËc 3,5/7</v>
          </cell>
          <cell r="G609" t="str">
            <v xml:space="preserve">C«ng </v>
          </cell>
          <cell r="H609">
            <v>7.82</v>
          </cell>
          <cell r="I609">
            <v>14611</v>
          </cell>
          <cell r="J609">
            <v>114258.02</v>
          </cell>
          <cell r="L609">
            <v>114258.02</v>
          </cell>
        </row>
        <row r="610">
          <cell r="B610" t="str">
            <v/>
          </cell>
          <cell r="C610" t="str">
            <v/>
          </cell>
          <cell r="F610" t="str">
            <v>c. M¸y thi c«ng</v>
          </cell>
          <cell r="J610">
            <v>100356.43399999999</v>
          </cell>
        </row>
        <row r="611">
          <cell r="B611" t="str">
            <v/>
          </cell>
          <cell r="C611" t="str">
            <v/>
          </cell>
          <cell r="E611" t="str">
            <v>h23</v>
          </cell>
          <cell r="F611" t="str">
            <v>M¸y hµn 23KW</v>
          </cell>
          <cell r="G611" t="str">
            <v>Ca</v>
          </cell>
          <cell r="H611">
            <v>1.133</v>
          </cell>
          <cell r="I611">
            <v>77338</v>
          </cell>
          <cell r="J611">
            <v>87623.953999999998</v>
          </cell>
          <cell r="M611">
            <v>87623.953999999998</v>
          </cell>
        </row>
        <row r="612">
          <cell r="B612" t="str">
            <v/>
          </cell>
          <cell r="C612" t="str">
            <v/>
          </cell>
          <cell r="E612" t="str">
            <v>cu</v>
          </cell>
          <cell r="F612" t="str">
            <v>M¸y c¾t uèn cèt thÐp</v>
          </cell>
          <cell r="G612" t="str">
            <v>Ca</v>
          </cell>
          <cell r="H612">
            <v>0.32</v>
          </cell>
          <cell r="I612">
            <v>39789</v>
          </cell>
          <cell r="J612">
            <v>12732.48</v>
          </cell>
          <cell r="M612">
            <v>12732.48</v>
          </cell>
        </row>
        <row r="613">
          <cell r="B613">
            <v>84</v>
          </cell>
          <cell r="C613">
            <v>1242</v>
          </cell>
          <cell r="D613" t="str">
            <v>UC.2120</v>
          </cell>
          <cell r="F613" t="str">
            <v>S¬n trô c¶n</v>
          </cell>
          <cell r="G613" t="str">
            <v>m2</v>
          </cell>
          <cell r="I613" t="str">
            <v/>
          </cell>
          <cell r="K613">
            <v>13160</v>
          </cell>
          <cell r="L613">
            <v>1329.6009999999999</v>
          </cell>
          <cell r="M613">
            <v>0</v>
          </cell>
        </row>
        <row r="614">
          <cell r="B614" t="str">
            <v/>
          </cell>
          <cell r="C614" t="str">
            <v/>
          </cell>
          <cell r="F614" t="str">
            <v>a. VËt liÖu</v>
          </cell>
          <cell r="J614">
            <v>13160</v>
          </cell>
        </row>
        <row r="615">
          <cell r="B615" t="str">
            <v/>
          </cell>
          <cell r="C615" t="str">
            <v/>
          </cell>
          <cell r="E615" t="str">
            <v>s</v>
          </cell>
          <cell r="F615" t="str">
            <v>S¬n</v>
          </cell>
          <cell r="G615" t="str">
            <v>kg</v>
          </cell>
          <cell r="H615">
            <v>0.47</v>
          </cell>
          <cell r="I615">
            <v>28000</v>
          </cell>
          <cell r="J615">
            <v>13160</v>
          </cell>
          <cell r="K615">
            <v>13160</v>
          </cell>
        </row>
        <row r="616">
          <cell r="B616" t="str">
            <v/>
          </cell>
          <cell r="C616" t="str">
            <v/>
          </cell>
          <cell r="F616" t="str">
            <v>b. Nh©n c«ng</v>
          </cell>
          <cell r="J616">
            <v>1329.6009999999999</v>
          </cell>
        </row>
        <row r="617">
          <cell r="B617" t="str">
            <v/>
          </cell>
          <cell r="C617" t="str">
            <v/>
          </cell>
          <cell r="E617">
            <v>3.5</v>
          </cell>
          <cell r="F617" t="str">
            <v>Nh©n c«ng bËc 3,5/7</v>
          </cell>
          <cell r="G617" t="str">
            <v xml:space="preserve">C«ng </v>
          </cell>
          <cell r="H617">
            <v>9.0999999999999998E-2</v>
          </cell>
          <cell r="I617">
            <v>14611</v>
          </cell>
          <cell r="J617">
            <v>1329.6009999999999</v>
          </cell>
          <cell r="L617">
            <v>1329.6009999999999</v>
          </cell>
        </row>
        <row r="618">
          <cell r="B618">
            <v>85</v>
          </cell>
          <cell r="C618">
            <v>1242</v>
          </cell>
          <cell r="D618" t="str">
            <v>vdEK.1110</v>
          </cell>
          <cell r="F618" t="str">
            <v>Trång trô c¶n</v>
          </cell>
          <cell r="G618" t="str">
            <v>Trô</v>
          </cell>
          <cell r="I618" t="str">
            <v/>
          </cell>
          <cell r="K618">
            <v>0</v>
          </cell>
          <cell r="L618">
            <v>5074.2</v>
          </cell>
          <cell r="M618">
            <v>0</v>
          </cell>
        </row>
        <row r="619">
          <cell r="B619" t="str">
            <v/>
          </cell>
          <cell r="C619" t="str">
            <v/>
          </cell>
          <cell r="F619" t="str">
            <v>b. Nh©n c«ng</v>
          </cell>
          <cell r="J619">
            <v>5074.2</v>
          </cell>
        </row>
        <row r="620">
          <cell r="B620" t="str">
            <v/>
          </cell>
          <cell r="C620" t="str">
            <v/>
          </cell>
          <cell r="E620">
            <v>4.5</v>
          </cell>
          <cell r="F620" t="str">
            <v>Nh©n c«ng bËc 4,5/7</v>
          </cell>
          <cell r="G620" t="str">
            <v xml:space="preserve">C«ng </v>
          </cell>
          <cell r="H620">
            <v>0.3</v>
          </cell>
          <cell r="I620">
            <v>16914</v>
          </cell>
          <cell r="J620">
            <v>5074.2</v>
          </cell>
          <cell r="L620">
            <v>5074.2</v>
          </cell>
        </row>
        <row r="621">
          <cell r="B621">
            <v>86</v>
          </cell>
          <cell r="C621">
            <v>1242</v>
          </cell>
          <cell r="D621" t="str">
            <v>UD5122vd</v>
          </cell>
          <cell r="F621" t="str">
            <v>§¸ x« bå</v>
          </cell>
          <cell r="G621" t="str">
            <v>m3</v>
          </cell>
          <cell r="I621" t="str">
            <v/>
          </cell>
          <cell r="K621">
            <v>40666.666666666657</v>
          </cell>
          <cell r="L621">
            <v>30115.26</v>
          </cell>
          <cell r="M621">
            <v>0</v>
          </cell>
        </row>
        <row r="622">
          <cell r="B622" t="str">
            <v/>
          </cell>
          <cell r="C622" t="str">
            <v/>
          </cell>
          <cell r="F622" t="str">
            <v>a. VËt liÖu</v>
          </cell>
          <cell r="J622">
            <v>40666.666666666657</v>
          </cell>
        </row>
        <row r="623">
          <cell r="B623" t="str">
            <v/>
          </cell>
          <cell r="C623" t="str">
            <v/>
          </cell>
          <cell r="E623" t="str">
            <v>xb</v>
          </cell>
          <cell r="F623" t="str">
            <v>§¸ x« bå</v>
          </cell>
          <cell r="G623" t="str">
            <v>m3</v>
          </cell>
          <cell r="H623">
            <v>1.22</v>
          </cell>
          <cell r="I623">
            <v>33333.333333333328</v>
          </cell>
          <cell r="J623">
            <v>40666.666666666657</v>
          </cell>
          <cell r="K623">
            <v>40666.666666666657</v>
          </cell>
        </row>
        <row r="624">
          <cell r="B624" t="str">
            <v/>
          </cell>
          <cell r="C624" t="str">
            <v/>
          </cell>
          <cell r="F624" t="str">
            <v>b. Nh©n c«ng</v>
          </cell>
          <cell r="J624">
            <v>30115.26</v>
          </cell>
        </row>
        <row r="625">
          <cell r="B625" t="str">
            <v/>
          </cell>
          <cell r="C625" t="str">
            <v/>
          </cell>
          <cell r="E625" t="str">
            <v>3c</v>
          </cell>
          <cell r="F625" t="str">
            <v>Nh©n c«ng bËc 3,0/7</v>
          </cell>
          <cell r="G625" t="str">
            <v xml:space="preserve">C«ng </v>
          </cell>
          <cell r="H625">
            <v>2.17</v>
          </cell>
          <cell r="I625">
            <v>13878</v>
          </cell>
          <cell r="J625">
            <v>30115.26</v>
          </cell>
          <cell r="L625">
            <v>30115.26</v>
          </cell>
        </row>
        <row r="626">
          <cell r="B626">
            <v>87</v>
          </cell>
          <cell r="C626">
            <v>1242</v>
          </cell>
          <cell r="D626" t="str">
            <v>BA.1413</v>
          </cell>
          <cell r="F626" t="str">
            <v>§µo ®Êt  mãng trô c¶n</v>
          </cell>
          <cell r="G626" t="str">
            <v>m3</v>
          </cell>
          <cell r="I626" t="str">
            <v/>
          </cell>
          <cell r="K626">
            <v>0</v>
          </cell>
          <cell r="L626">
            <v>25613.899999999998</v>
          </cell>
          <cell r="M626">
            <v>0</v>
          </cell>
        </row>
        <row r="627">
          <cell r="B627" t="str">
            <v/>
          </cell>
          <cell r="C627" t="str">
            <v/>
          </cell>
          <cell r="F627" t="str">
            <v>b. Nh©n c«ng</v>
          </cell>
          <cell r="J627">
            <v>25613.899999999998</v>
          </cell>
        </row>
        <row r="628">
          <cell r="B628" t="str">
            <v/>
          </cell>
          <cell r="C628" t="str">
            <v/>
          </cell>
          <cell r="E628">
            <v>2.7</v>
          </cell>
          <cell r="F628" t="str">
            <v>Nh©n c«ng bËc 2,7/7</v>
          </cell>
          <cell r="G628" t="str">
            <v xml:space="preserve">C«ng </v>
          </cell>
          <cell r="H628">
            <v>1.9</v>
          </cell>
          <cell r="I628">
            <v>13481</v>
          </cell>
          <cell r="J628">
            <v>25613.899999999998</v>
          </cell>
          <cell r="L628">
            <v>25613.899999999998</v>
          </cell>
        </row>
        <row r="629">
          <cell r="B629">
            <v>88</v>
          </cell>
          <cell r="C629">
            <v>1242</v>
          </cell>
          <cell r="D629" t="str">
            <v>ZF1160</v>
          </cell>
          <cell r="F629" t="str">
            <v>èng tho¸t n­íc d=150; L=1,5m</v>
          </cell>
          <cell r="G629" t="str">
            <v>m</v>
          </cell>
          <cell r="I629" t="str">
            <v/>
          </cell>
          <cell r="K629">
            <v>15527.249999999998</v>
          </cell>
          <cell r="L629">
            <v>2220.48</v>
          </cell>
          <cell r="M629">
            <v>0</v>
          </cell>
        </row>
        <row r="630">
          <cell r="B630" t="str">
            <v/>
          </cell>
          <cell r="C630" t="str">
            <v/>
          </cell>
          <cell r="F630" t="str">
            <v>a. VËt liÖu</v>
          </cell>
          <cell r="J630">
            <v>15527.249999999998</v>
          </cell>
        </row>
        <row r="631">
          <cell r="B631" t="str">
            <v/>
          </cell>
          <cell r="C631" t="str">
            <v/>
          </cell>
          <cell r="E631" t="str">
            <v>d8</v>
          </cell>
          <cell r="F631" t="str">
            <v>èng t«n</v>
          </cell>
          <cell r="G631" t="str">
            <v>m</v>
          </cell>
          <cell r="H631">
            <v>1.0049999999999999</v>
          </cell>
          <cell r="I631">
            <v>15000</v>
          </cell>
          <cell r="J631">
            <v>15074.999999999998</v>
          </cell>
          <cell r="K631">
            <v>15074.999999999998</v>
          </cell>
        </row>
        <row r="632">
          <cell r="B632" t="str">
            <v/>
          </cell>
          <cell r="C632" t="str">
            <v/>
          </cell>
          <cell r="E632" t="str">
            <v>#p</v>
          </cell>
          <cell r="F632" t="str">
            <v>VËt liÖu phô</v>
          </cell>
          <cell r="G632" t="str">
            <v>%</v>
          </cell>
          <cell r="H632">
            <v>3</v>
          </cell>
          <cell r="I632">
            <v>15074.999999999998</v>
          </cell>
          <cell r="J632">
            <v>452.24999999999994</v>
          </cell>
          <cell r="K632">
            <v>452.24999999999994</v>
          </cell>
        </row>
        <row r="633">
          <cell r="B633" t="str">
            <v/>
          </cell>
          <cell r="C633" t="str">
            <v/>
          </cell>
          <cell r="F633" t="str">
            <v>b. Nh©n c«ng</v>
          </cell>
          <cell r="J633">
            <v>2220.48</v>
          </cell>
        </row>
        <row r="634">
          <cell r="B634" t="str">
            <v/>
          </cell>
          <cell r="C634" t="str">
            <v/>
          </cell>
          <cell r="E634">
            <v>3</v>
          </cell>
          <cell r="F634" t="str">
            <v>Nh©n c«ng bËc 3,0/7</v>
          </cell>
          <cell r="G634" t="str">
            <v xml:space="preserve">C«ng </v>
          </cell>
          <cell r="H634">
            <v>0.16</v>
          </cell>
          <cell r="I634">
            <v>13878</v>
          </cell>
          <cell r="J634">
            <v>2220.48</v>
          </cell>
          <cell r="L634">
            <v>2220.48</v>
          </cell>
        </row>
        <row r="635">
          <cell r="B635">
            <v>89</v>
          </cell>
          <cell r="C635">
            <v>1242</v>
          </cell>
          <cell r="D635" t="str">
            <v>HG.4110</v>
          </cell>
          <cell r="F635" t="str">
            <v>Bªt«ng b¶n dÉn M250</v>
          </cell>
          <cell r="G635" t="str">
            <v>m3</v>
          </cell>
          <cell r="I635" t="str">
            <v/>
          </cell>
          <cell r="K635">
            <v>510960.50586765987</v>
          </cell>
          <cell r="L635">
            <v>35666.46</v>
          </cell>
          <cell r="M635">
            <v>9145.84</v>
          </cell>
        </row>
        <row r="636">
          <cell r="B636" t="str">
            <v/>
          </cell>
          <cell r="C636" t="str">
            <v/>
          </cell>
          <cell r="F636" t="str">
            <v>a. VËt liÖu</v>
          </cell>
          <cell r="J636">
            <v>510960.50586765987</v>
          </cell>
        </row>
        <row r="637">
          <cell r="B637" t="str">
            <v/>
          </cell>
          <cell r="C637" t="str">
            <v>m3</v>
          </cell>
          <cell r="E637" t="str">
            <v>vu</v>
          </cell>
          <cell r="F637" t="str">
            <v>V÷a BT M250 ®¸ 1x2 ®é sôt 2-4</v>
          </cell>
          <cell r="G637" t="str">
            <v>m3</v>
          </cell>
          <cell r="H637">
            <v>1.0149999999999999</v>
          </cell>
          <cell r="I637">
            <v>500904.84118095232</v>
          </cell>
          <cell r="J637">
            <v>508418.41379866656</v>
          </cell>
          <cell r="K637">
            <v>508418.41379866656</v>
          </cell>
        </row>
        <row r="638">
          <cell r="B638" t="str">
            <v/>
          </cell>
          <cell r="C638" t="str">
            <v/>
          </cell>
          <cell r="E638" t="str">
            <v>#</v>
          </cell>
          <cell r="F638" t="str">
            <v>VËt liÖu kh¸c</v>
          </cell>
          <cell r="G638" t="str">
            <v>%</v>
          </cell>
          <cell r="H638">
            <v>0.5</v>
          </cell>
          <cell r="I638">
            <v>508418.41379866656</v>
          </cell>
          <cell r="J638">
            <v>2542.0920689933328</v>
          </cell>
          <cell r="K638">
            <v>2542.0920689933328</v>
          </cell>
        </row>
        <row r="639">
          <cell r="B639" t="str">
            <v/>
          </cell>
          <cell r="C639" t="str">
            <v/>
          </cell>
          <cell r="F639" t="str">
            <v>b. Nh©n c«ng</v>
          </cell>
          <cell r="J639">
            <v>35666.46</v>
          </cell>
        </row>
        <row r="640">
          <cell r="B640" t="str">
            <v/>
          </cell>
          <cell r="C640" t="str">
            <v/>
          </cell>
          <cell r="E640">
            <v>3</v>
          </cell>
          <cell r="F640" t="str">
            <v>Nh©n c«ng bËc 3,0/7</v>
          </cell>
          <cell r="G640" t="str">
            <v xml:space="preserve">C«ng </v>
          </cell>
          <cell r="H640">
            <v>2.57</v>
          </cell>
          <cell r="I640">
            <v>13878</v>
          </cell>
          <cell r="J640">
            <v>35666.46</v>
          </cell>
          <cell r="L640">
            <v>35666.46</v>
          </cell>
        </row>
        <row r="641">
          <cell r="B641" t="str">
            <v/>
          </cell>
          <cell r="C641" t="str">
            <v/>
          </cell>
          <cell r="F641" t="str">
            <v>c. M¸y thi c«ng</v>
          </cell>
          <cell r="J641">
            <v>9145.84</v>
          </cell>
        </row>
        <row r="642">
          <cell r="B642" t="str">
            <v/>
          </cell>
          <cell r="C642" t="str">
            <v/>
          </cell>
          <cell r="E642" t="str">
            <v>250l</v>
          </cell>
          <cell r="F642" t="str">
            <v>M¸y trén 250l</v>
          </cell>
          <cell r="G642" t="str">
            <v>Ca</v>
          </cell>
          <cell r="H642">
            <v>9.5000000000000001E-2</v>
          </cell>
          <cell r="I642">
            <v>96272</v>
          </cell>
          <cell r="J642">
            <v>9145.84</v>
          </cell>
          <cell r="M642">
            <v>9145.84</v>
          </cell>
        </row>
        <row r="643">
          <cell r="B643">
            <v>90</v>
          </cell>
          <cell r="C643">
            <v>1242</v>
          </cell>
          <cell r="D643" t="str">
            <v>KP.2310</v>
          </cell>
          <cell r="F643" t="str">
            <v>V¸n khu«n ®æ BT b¶n dÉn</v>
          </cell>
          <cell r="G643" t="str">
            <v>100m2</v>
          </cell>
          <cell r="I643" t="str">
            <v/>
          </cell>
          <cell r="K643">
            <v>158849.83282777143</v>
          </cell>
          <cell r="L643">
            <v>355554.36</v>
          </cell>
          <cell r="M643">
            <v>0</v>
          </cell>
        </row>
        <row r="644">
          <cell r="B644" t="str">
            <v/>
          </cell>
          <cell r="C644" t="str">
            <v/>
          </cell>
          <cell r="F644" t="str">
            <v>a. VËt liÖu</v>
          </cell>
          <cell r="J644">
            <v>158849.83282777143</v>
          </cell>
        </row>
        <row r="645">
          <cell r="B645" t="str">
            <v/>
          </cell>
          <cell r="C645" t="str">
            <v/>
          </cell>
          <cell r="E645" t="str">
            <v>g</v>
          </cell>
          <cell r="F645" t="str">
            <v>Gç v¸n</v>
          </cell>
          <cell r="G645" t="str">
            <v>m3</v>
          </cell>
          <cell r="H645">
            <v>0.123</v>
          </cell>
          <cell r="I645">
            <v>1269569.6114285714</v>
          </cell>
          <cell r="J645">
            <v>156157.06220571429</v>
          </cell>
          <cell r="K645">
            <v>156157.06220571429</v>
          </cell>
        </row>
        <row r="646">
          <cell r="B646" t="str">
            <v/>
          </cell>
          <cell r="C646" t="str">
            <v/>
          </cell>
          <cell r="E646" t="str">
            <v>di</v>
          </cell>
          <cell r="F646" t="str">
            <v>§inh</v>
          </cell>
          <cell r="G646" t="str">
            <v>kg</v>
          </cell>
          <cell r="H646">
            <v>0.16</v>
          </cell>
          <cell r="I646">
            <v>7000</v>
          </cell>
          <cell r="J646">
            <v>1120</v>
          </cell>
          <cell r="K646">
            <v>1120</v>
          </cell>
        </row>
        <row r="647">
          <cell r="B647" t="str">
            <v/>
          </cell>
          <cell r="C647" t="str">
            <v/>
          </cell>
          <cell r="E647" t="str">
            <v>#</v>
          </cell>
          <cell r="F647" t="str">
            <v>VËt liÖu kh¸c</v>
          </cell>
          <cell r="G647" t="str">
            <v>%</v>
          </cell>
          <cell r="H647">
            <v>1</v>
          </cell>
          <cell r="I647">
            <v>157277.06220571429</v>
          </cell>
          <cell r="J647">
            <v>1572.7706220571429</v>
          </cell>
          <cell r="K647">
            <v>1572.7706220571429</v>
          </cell>
        </row>
        <row r="648">
          <cell r="B648" t="str">
            <v/>
          </cell>
          <cell r="C648" t="str">
            <v/>
          </cell>
          <cell r="F648" t="str">
            <v>b. Nh©n c«ng</v>
          </cell>
          <cell r="J648">
            <v>355554.36</v>
          </cell>
        </row>
        <row r="649">
          <cell r="B649" t="str">
            <v/>
          </cell>
          <cell r="C649" t="str">
            <v/>
          </cell>
          <cell r="E649">
            <v>3</v>
          </cell>
          <cell r="F649" t="str">
            <v>Nh©n c«ng bËc 3,0/7</v>
          </cell>
          <cell r="G649" t="str">
            <v xml:space="preserve">C«ng </v>
          </cell>
          <cell r="H649">
            <v>25.62</v>
          </cell>
          <cell r="I649">
            <v>13878</v>
          </cell>
          <cell r="J649">
            <v>355554.36</v>
          </cell>
          <cell r="L649">
            <v>355554.36</v>
          </cell>
        </row>
        <row r="650">
          <cell r="B650">
            <v>91</v>
          </cell>
          <cell r="C650">
            <v>1242</v>
          </cell>
          <cell r="D650" t="str">
            <v>IB.2511</v>
          </cell>
          <cell r="F650" t="str">
            <v>Cèt thÐp b¶n dÉn d=10mm</v>
          </cell>
          <cell r="G650" t="str">
            <v>TÊn</v>
          </cell>
          <cell r="I650" t="str">
            <v/>
          </cell>
          <cell r="K650">
            <v>4585309.3314285716</v>
          </cell>
          <cell r="L650">
            <v>249848.10000000003</v>
          </cell>
          <cell r="M650">
            <v>15915.6</v>
          </cell>
        </row>
        <row r="651">
          <cell r="B651" t="str">
            <v/>
          </cell>
          <cell r="C651" t="str">
            <v/>
          </cell>
          <cell r="F651" t="str">
            <v>a. VËt liÖu</v>
          </cell>
          <cell r="J651">
            <v>4585309.3314285716</v>
          </cell>
        </row>
        <row r="652">
          <cell r="B652" t="str">
            <v/>
          </cell>
          <cell r="C652" t="str">
            <v/>
          </cell>
          <cell r="E652" t="str">
            <v>d10</v>
          </cell>
          <cell r="F652" t="str">
            <v>ThÐp trßn d=10mm</v>
          </cell>
          <cell r="G652" t="str">
            <v>kg</v>
          </cell>
          <cell r="H652">
            <v>1005</v>
          </cell>
          <cell r="I652">
            <v>4421.8281904761907</v>
          </cell>
          <cell r="J652">
            <v>4443937.3314285716</v>
          </cell>
          <cell r="K652">
            <v>4443937.3314285716</v>
          </cell>
        </row>
        <row r="653">
          <cell r="B653" t="str">
            <v/>
          </cell>
          <cell r="C653" t="str">
            <v/>
          </cell>
          <cell r="E653" t="str">
            <v>d</v>
          </cell>
          <cell r="F653" t="str">
            <v xml:space="preserve">D©y thÐp </v>
          </cell>
          <cell r="G653" t="str">
            <v>kg</v>
          </cell>
          <cell r="H653">
            <v>21.42</v>
          </cell>
          <cell r="I653">
            <v>6600</v>
          </cell>
          <cell r="J653">
            <v>141372</v>
          </cell>
          <cell r="K653">
            <v>141372</v>
          </cell>
        </row>
        <row r="654">
          <cell r="B654" t="str">
            <v/>
          </cell>
          <cell r="C654" t="str">
            <v/>
          </cell>
          <cell r="F654" t="str">
            <v>b. Nh©n c«ng</v>
          </cell>
          <cell r="J654">
            <v>249848.10000000003</v>
          </cell>
        </row>
        <row r="655">
          <cell r="B655" t="str">
            <v/>
          </cell>
          <cell r="C655" t="str">
            <v/>
          </cell>
          <cell r="E655">
            <v>3.5</v>
          </cell>
          <cell r="F655" t="str">
            <v>Nh©n c«ng bËc 3,5/7</v>
          </cell>
          <cell r="G655" t="str">
            <v xml:space="preserve">C«ng </v>
          </cell>
          <cell r="H655">
            <v>17.100000000000001</v>
          </cell>
          <cell r="I655">
            <v>14611</v>
          </cell>
          <cell r="J655">
            <v>249848.10000000003</v>
          </cell>
          <cell r="L655">
            <v>249848.10000000003</v>
          </cell>
        </row>
        <row r="656">
          <cell r="B656" t="str">
            <v/>
          </cell>
          <cell r="C656" t="str">
            <v/>
          </cell>
          <cell r="F656" t="str">
            <v>c. M¸y thi c«ng</v>
          </cell>
          <cell r="J656">
            <v>15915.6</v>
          </cell>
        </row>
        <row r="657">
          <cell r="B657" t="str">
            <v/>
          </cell>
          <cell r="C657" t="str">
            <v/>
          </cell>
          <cell r="E657" t="str">
            <v>cu</v>
          </cell>
          <cell r="F657" t="str">
            <v>M¸y c¾t uèn cèt thÐp</v>
          </cell>
          <cell r="G657" t="str">
            <v>Ca</v>
          </cell>
          <cell r="H657">
            <v>0.4</v>
          </cell>
          <cell r="I657">
            <v>39789</v>
          </cell>
          <cell r="J657">
            <v>15915.6</v>
          </cell>
          <cell r="M657">
            <v>15915.6</v>
          </cell>
        </row>
        <row r="658">
          <cell r="B658">
            <v>92</v>
          </cell>
          <cell r="C658">
            <v>1242</v>
          </cell>
          <cell r="D658" t="str">
            <v>IB.2511</v>
          </cell>
          <cell r="F658" t="str">
            <v>Cèt thÐp b¶n dÉn d=12mm</v>
          </cell>
          <cell r="G658" t="str">
            <v>TÊn</v>
          </cell>
          <cell r="I658" t="str">
            <v/>
          </cell>
          <cell r="K658">
            <v>4606761.3257142855</v>
          </cell>
          <cell r="L658">
            <v>191988.54</v>
          </cell>
          <cell r="M658">
            <v>177230.40599999999</v>
          </cell>
        </row>
        <row r="659">
          <cell r="B659" t="str">
            <v/>
          </cell>
          <cell r="C659" t="str">
            <v/>
          </cell>
          <cell r="F659" t="str">
            <v>a. VËt liÖu</v>
          </cell>
          <cell r="J659">
            <v>4606761.3257142855</v>
          </cell>
        </row>
        <row r="660">
          <cell r="B660" t="str">
            <v/>
          </cell>
          <cell r="C660" t="str">
            <v/>
          </cell>
          <cell r="E660" t="str">
            <v>d12</v>
          </cell>
          <cell r="F660" t="str">
            <v>ThÐp trßn d=12mm</v>
          </cell>
          <cell r="G660" t="str">
            <v>kg</v>
          </cell>
          <cell r="H660">
            <v>1020</v>
          </cell>
          <cell r="I660">
            <v>4374.209142857143</v>
          </cell>
          <cell r="J660">
            <v>4461693.3257142855</v>
          </cell>
          <cell r="K660">
            <v>4461693.3257142855</v>
          </cell>
        </row>
        <row r="661">
          <cell r="B661" t="str">
            <v/>
          </cell>
          <cell r="C661" t="str">
            <v/>
          </cell>
          <cell r="E661" t="str">
            <v>d</v>
          </cell>
          <cell r="F661" t="str">
            <v xml:space="preserve">D©y thÐp </v>
          </cell>
          <cell r="G661" t="str">
            <v>kg</v>
          </cell>
          <cell r="H661">
            <v>14.28</v>
          </cell>
          <cell r="I661">
            <v>6600</v>
          </cell>
          <cell r="J661">
            <v>94248</v>
          </cell>
          <cell r="K661">
            <v>94248</v>
          </cell>
        </row>
        <row r="662">
          <cell r="B662" t="str">
            <v/>
          </cell>
          <cell r="C662" t="str">
            <v/>
          </cell>
          <cell r="E662" t="str">
            <v>q</v>
          </cell>
          <cell r="F662" t="str">
            <v>Que hµn</v>
          </cell>
          <cell r="G662" t="str">
            <v>kg</v>
          </cell>
          <cell r="H662">
            <v>4.62</v>
          </cell>
          <cell r="I662">
            <v>11000</v>
          </cell>
          <cell r="J662">
            <v>50820</v>
          </cell>
          <cell r="K662">
            <v>50820</v>
          </cell>
        </row>
        <row r="663">
          <cell r="B663" t="str">
            <v/>
          </cell>
          <cell r="C663" t="str">
            <v/>
          </cell>
          <cell r="F663" t="str">
            <v>b. Nh©n c«ng</v>
          </cell>
          <cell r="J663">
            <v>191988.54</v>
          </cell>
        </row>
        <row r="664">
          <cell r="B664" t="str">
            <v/>
          </cell>
          <cell r="C664" t="str">
            <v/>
          </cell>
          <cell r="E664">
            <v>3.5</v>
          </cell>
          <cell r="F664" t="str">
            <v>Nh©n c«ng bËc 3,5/7</v>
          </cell>
          <cell r="G664" t="str">
            <v xml:space="preserve">C«ng </v>
          </cell>
          <cell r="H664">
            <v>13.14</v>
          </cell>
          <cell r="I664">
            <v>14611</v>
          </cell>
          <cell r="J664">
            <v>191988.54</v>
          </cell>
          <cell r="L664">
            <v>191988.54</v>
          </cell>
        </row>
        <row r="665">
          <cell r="B665" t="str">
            <v/>
          </cell>
          <cell r="C665" t="str">
            <v/>
          </cell>
          <cell r="F665" t="str">
            <v>c. M¸y thi c«ng</v>
          </cell>
          <cell r="J665">
            <v>177230.40599999999</v>
          </cell>
        </row>
        <row r="666">
          <cell r="B666" t="str">
            <v/>
          </cell>
          <cell r="C666" t="str">
            <v/>
          </cell>
          <cell r="E666" t="str">
            <v>h23</v>
          </cell>
          <cell r="F666" t="str">
            <v>M¸y hµn 23KW</v>
          </cell>
          <cell r="G666" t="str">
            <v>Ca</v>
          </cell>
          <cell r="H666">
            <v>2.1269999999999998</v>
          </cell>
          <cell r="I666">
            <v>77338</v>
          </cell>
          <cell r="J666">
            <v>164497.92599999998</v>
          </cell>
          <cell r="M666">
            <v>164497.92599999998</v>
          </cell>
        </row>
        <row r="667">
          <cell r="B667" t="str">
            <v/>
          </cell>
          <cell r="C667" t="str">
            <v/>
          </cell>
          <cell r="E667" t="str">
            <v>cu</v>
          </cell>
          <cell r="F667" t="str">
            <v>M¸y c¾t uèn cèt thÐp</v>
          </cell>
          <cell r="G667" t="str">
            <v>Ca</v>
          </cell>
          <cell r="H667">
            <v>0.32</v>
          </cell>
          <cell r="I667">
            <v>39789</v>
          </cell>
          <cell r="J667">
            <v>12732.48</v>
          </cell>
          <cell r="M667">
            <v>12732.48</v>
          </cell>
        </row>
        <row r="668">
          <cell r="B668">
            <v>93</v>
          </cell>
          <cell r="C668">
            <v>1242</v>
          </cell>
          <cell r="D668" t="str">
            <v>IB.2511</v>
          </cell>
          <cell r="F668" t="str">
            <v>Cèt thÐp b¶n dÉn d=16mm</v>
          </cell>
          <cell r="G668" t="str">
            <v>TÊn</v>
          </cell>
          <cell r="I668" t="str">
            <v/>
          </cell>
          <cell r="K668">
            <v>4558189.8971428573</v>
          </cell>
          <cell r="L668">
            <v>191988.54</v>
          </cell>
          <cell r="M668">
            <v>177230.40599999999</v>
          </cell>
        </row>
        <row r="669">
          <cell r="B669" t="str">
            <v/>
          </cell>
          <cell r="C669" t="str">
            <v/>
          </cell>
          <cell r="F669" t="str">
            <v>a. VËt liÖu</v>
          </cell>
          <cell r="J669">
            <v>4558189.8971428573</v>
          </cell>
        </row>
        <row r="670">
          <cell r="B670" t="str">
            <v/>
          </cell>
          <cell r="C670" t="str">
            <v/>
          </cell>
          <cell r="E670" t="str">
            <v>d16</v>
          </cell>
          <cell r="F670" t="str">
            <v>ThÐp trßn d=16mm</v>
          </cell>
          <cell r="G670" t="str">
            <v>kg</v>
          </cell>
          <cell r="H670">
            <v>1020</v>
          </cell>
          <cell r="I670">
            <v>4326.5900952380953</v>
          </cell>
          <cell r="J670">
            <v>4413121.8971428573</v>
          </cell>
          <cell r="K670">
            <v>4413121.8971428573</v>
          </cell>
        </row>
        <row r="671">
          <cell r="B671" t="str">
            <v/>
          </cell>
          <cell r="C671" t="str">
            <v/>
          </cell>
          <cell r="E671" t="str">
            <v>d</v>
          </cell>
          <cell r="F671" t="str">
            <v xml:space="preserve">D©y thÐp </v>
          </cell>
          <cell r="G671" t="str">
            <v>kg</v>
          </cell>
          <cell r="H671">
            <v>14.28</v>
          </cell>
          <cell r="I671">
            <v>6600</v>
          </cell>
          <cell r="J671">
            <v>94248</v>
          </cell>
          <cell r="K671">
            <v>94248</v>
          </cell>
        </row>
        <row r="672">
          <cell r="B672" t="str">
            <v/>
          </cell>
          <cell r="C672" t="str">
            <v/>
          </cell>
          <cell r="E672" t="str">
            <v>q</v>
          </cell>
          <cell r="F672" t="str">
            <v>Que hµn</v>
          </cell>
          <cell r="G672" t="str">
            <v>kg</v>
          </cell>
          <cell r="H672">
            <v>4.62</v>
          </cell>
          <cell r="I672">
            <v>11000</v>
          </cell>
          <cell r="J672">
            <v>50820</v>
          </cell>
          <cell r="K672">
            <v>50820</v>
          </cell>
        </row>
        <row r="673">
          <cell r="B673" t="str">
            <v/>
          </cell>
          <cell r="C673" t="str">
            <v/>
          </cell>
          <cell r="F673" t="str">
            <v>b. Nh©n c«ng</v>
          </cell>
          <cell r="J673">
            <v>191988.54</v>
          </cell>
        </row>
        <row r="674">
          <cell r="B674" t="str">
            <v/>
          </cell>
          <cell r="C674" t="str">
            <v/>
          </cell>
          <cell r="E674">
            <v>3.5</v>
          </cell>
          <cell r="F674" t="str">
            <v>Nh©n c«ng bËc 3,5/7</v>
          </cell>
          <cell r="G674" t="str">
            <v xml:space="preserve">C«ng </v>
          </cell>
          <cell r="H674">
            <v>13.14</v>
          </cell>
          <cell r="I674">
            <v>14611</v>
          </cell>
          <cell r="J674">
            <v>191988.54</v>
          </cell>
          <cell r="L674">
            <v>191988.54</v>
          </cell>
        </row>
        <row r="675">
          <cell r="B675" t="str">
            <v/>
          </cell>
          <cell r="C675" t="str">
            <v/>
          </cell>
          <cell r="F675" t="str">
            <v>c. M¸y thi c«ng</v>
          </cell>
          <cell r="J675">
            <v>177230.40599999999</v>
          </cell>
        </row>
        <row r="676">
          <cell r="B676" t="str">
            <v/>
          </cell>
          <cell r="C676" t="str">
            <v/>
          </cell>
          <cell r="E676" t="str">
            <v>h23</v>
          </cell>
          <cell r="F676" t="str">
            <v>M¸y hµn 23KW</v>
          </cell>
          <cell r="G676" t="str">
            <v>Ca</v>
          </cell>
          <cell r="H676">
            <v>2.1269999999999998</v>
          </cell>
          <cell r="I676">
            <v>77338</v>
          </cell>
          <cell r="J676">
            <v>164497.92599999998</v>
          </cell>
          <cell r="M676">
            <v>164497.92599999998</v>
          </cell>
        </row>
        <row r="677">
          <cell r="B677" t="str">
            <v/>
          </cell>
          <cell r="C677" t="str">
            <v/>
          </cell>
          <cell r="E677" t="str">
            <v>cu</v>
          </cell>
          <cell r="F677" t="str">
            <v>M¸y c¾t uèn cèt thÐp</v>
          </cell>
          <cell r="G677" t="str">
            <v>Ca</v>
          </cell>
          <cell r="H677">
            <v>0.32</v>
          </cell>
          <cell r="I677">
            <v>39789</v>
          </cell>
          <cell r="J677">
            <v>12732.48</v>
          </cell>
          <cell r="M677">
            <v>12732.48</v>
          </cell>
        </row>
        <row r="678">
          <cell r="B678">
            <v>94</v>
          </cell>
          <cell r="C678">
            <v>1242</v>
          </cell>
          <cell r="D678" t="str">
            <v>vdLA.5140</v>
          </cell>
          <cell r="F678" t="str">
            <v>L¾p ®Æt b¶n dÉn</v>
          </cell>
          <cell r="G678" t="str">
            <v>C¸i</v>
          </cell>
          <cell r="I678" t="str">
            <v/>
          </cell>
          <cell r="K678">
            <v>0</v>
          </cell>
          <cell r="L678">
            <v>13042.4</v>
          </cell>
          <cell r="M678">
            <v>0</v>
          </cell>
        </row>
        <row r="679">
          <cell r="B679" t="str">
            <v/>
          </cell>
          <cell r="C679" t="str">
            <v/>
          </cell>
          <cell r="F679" t="str">
            <v>b. Nh©n c«ng</v>
          </cell>
          <cell r="J679">
            <v>13042.4</v>
          </cell>
        </row>
        <row r="680">
          <cell r="B680" t="str">
            <v/>
          </cell>
          <cell r="C680" t="str">
            <v/>
          </cell>
          <cell r="E680" t="str">
            <v>n4</v>
          </cell>
          <cell r="F680" t="str">
            <v>Nh©n c«ng bËc 4,0/7</v>
          </cell>
          <cell r="G680" t="str">
            <v xml:space="preserve">C«ng </v>
          </cell>
          <cell r="H680">
            <v>0.85</v>
          </cell>
          <cell r="I680">
            <v>15344</v>
          </cell>
          <cell r="J680">
            <v>13042.4</v>
          </cell>
          <cell r="L680">
            <v>13042.4</v>
          </cell>
        </row>
        <row r="681">
          <cell r="B681">
            <v>95</v>
          </cell>
          <cell r="C681">
            <v>1242</v>
          </cell>
          <cell r="D681" t="str">
            <v>RA1210+1110</v>
          </cell>
          <cell r="F681" t="str">
            <v>L¸ng v÷a xim¨ng d=5cm M50</v>
          </cell>
          <cell r="G681" t="str">
            <v>m2</v>
          </cell>
          <cell r="I681" t="str">
            <v/>
          </cell>
          <cell r="K681">
            <v>16729.447436342856</v>
          </cell>
          <cell r="L681">
            <v>2593.2959999999998</v>
          </cell>
          <cell r="M681">
            <v>317.05799999999999</v>
          </cell>
        </row>
        <row r="682">
          <cell r="B682" t="str">
            <v/>
          </cell>
          <cell r="C682" t="str">
            <v/>
          </cell>
          <cell r="F682" t="str">
            <v>a. VËt liÖu</v>
          </cell>
          <cell r="J682">
            <v>16729.447436342856</v>
          </cell>
        </row>
        <row r="683">
          <cell r="B683" t="str">
            <v/>
          </cell>
          <cell r="C683" t="str">
            <v>m3</v>
          </cell>
          <cell r="E683" t="str">
            <v>vu</v>
          </cell>
          <cell r="F683" t="str">
            <v>V÷a xi m¨ng M50</v>
          </cell>
          <cell r="G683" t="str">
            <v>m3</v>
          </cell>
          <cell r="H683">
            <v>6.0000000000000005E-2</v>
          </cell>
          <cell r="I683">
            <v>278824.12393904757</v>
          </cell>
          <cell r="J683">
            <v>16729.447436342856</v>
          </cell>
          <cell r="K683">
            <v>16729.447436342856</v>
          </cell>
        </row>
        <row r="684">
          <cell r="B684" t="str">
            <v/>
          </cell>
          <cell r="C684" t="str">
            <v/>
          </cell>
          <cell r="F684" t="str">
            <v>b. Nh©n c«ng</v>
          </cell>
          <cell r="J684">
            <v>2593.2959999999998</v>
          </cell>
        </row>
        <row r="685">
          <cell r="B685" t="str">
            <v/>
          </cell>
          <cell r="C685" t="str">
            <v/>
          </cell>
          <cell r="E685">
            <v>3.7</v>
          </cell>
          <cell r="F685" t="str">
            <v>Nh©n c«ng bËc 3,7/7</v>
          </cell>
          <cell r="G685" t="str">
            <v xml:space="preserve">C«ng </v>
          </cell>
          <cell r="H685">
            <v>0.17399999999999999</v>
          </cell>
          <cell r="I685">
            <v>14904</v>
          </cell>
          <cell r="J685">
            <v>2593.2959999999998</v>
          </cell>
          <cell r="L685">
            <v>2593.2959999999998</v>
          </cell>
        </row>
        <row r="686">
          <cell r="B686" t="str">
            <v/>
          </cell>
          <cell r="C686" t="str">
            <v/>
          </cell>
          <cell r="F686" t="str">
            <v>c. M¸y thi c«ng</v>
          </cell>
          <cell r="J686">
            <v>317.05799999999999</v>
          </cell>
        </row>
        <row r="687">
          <cell r="B687" t="str">
            <v/>
          </cell>
          <cell r="C687" t="str">
            <v/>
          </cell>
          <cell r="E687" t="str">
            <v>80l</v>
          </cell>
          <cell r="F687" t="str">
            <v>M¸y trén v÷a 80l</v>
          </cell>
          <cell r="G687" t="str">
            <v>Ca</v>
          </cell>
          <cell r="H687">
            <v>7.0000000000000001E-3</v>
          </cell>
          <cell r="I687">
            <v>45294</v>
          </cell>
          <cell r="J687">
            <v>317.05799999999999</v>
          </cell>
          <cell r="M687">
            <v>317.05799999999999</v>
          </cell>
        </row>
        <row r="688">
          <cell r="B688">
            <v>96</v>
          </cell>
          <cell r="C688">
            <v>1242</v>
          </cell>
          <cell r="D688" t="str">
            <v>RA1210</v>
          </cell>
          <cell r="F688" t="str">
            <v>L¸ng v÷a xim¨ng d=3cm M50</v>
          </cell>
          <cell r="G688" t="str">
            <v>m2</v>
          </cell>
          <cell r="I688" t="str">
            <v/>
          </cell>
          <cell r="K688">
            <v>9758.8443378666652</v>
          </cell>
          <cell r="L688">
            <v>1579.8239999999998</v>
          </cell>
          <cell r="M688">
            <v>181.17600000000002</v>
          </cell>
        </row>
        <row r="689">
          <cell r="B689" t="str">
            <v/>
          </cell>
          <cell r="C689" t="str">
            <v/>
          </cell>
          <cell r="F689" t="str">
            <v>a. VËt liÖu</v>
          </cell>
          <cell r="J689">
            <v>9758.8443378666652</v>
          </cell>
        </row>
        <row r="690">
          <cell r="B690" t="str">
            <v/>
          </cell>
          <cell r="C690" t="str">
            <v>m3</v>
          </cell>
          <cell r="E690" t="str">
            <v>vu</v>
          </cell>
          <cell r="F690" t="str">
            <v>V÷a xi m¨ng M50</v>
          </cell>
          <cell r="G690" t="str">
            <v>m3</v>
          </cell>
          <cell r="H690">
            <v>3.5000000000000003E-2</v>
          </cell>
          <cell r="I690">
            <v>278824.12393904757</v>
          </cell>
          <cell r="J690">
            <v>9758.8443378666652</v>
          </cell>
          <cell r="K690">
            <v>9758.8443378666652</v>
          </cell>
        </row>
        <row r="691">
          <cell r="B691" t="str">
            <v/>
          </cell>
          <cell r="C691" t="str">
            <v/>
          </cell>
          <cell r="F691" t="str">
            <v>b. Nh©n c«ng</v>
          </cell>
          <cell r="J691">
            <v>1579.8239999999998</v>
          </cell>
        </row>
        <row r="692">
          <cell r="B692" t="str">
            <v/>
          </cell>
          <cell r="C692" t="str">
            <v/>
          </cell>
          <cell r="E692">
            <v>3.7</v>
          </cell>
          <cell r="F692" t="str">
            <v>Nh©n c«ng bËc 3,7/7</v>
          </cell>
          <cell r="G692" t="str">
            <v xml:space="preserve">C«ng </v>
          </cell>
          <cell r="H692">
            <v>0.106</v>
          </cell>
          <cell r="I692">
            <v>14904</v>
          </cell>
          <cell r="J692">
            <v>1579.8239999999998</v>
          </cell>
          <cell r="L692">
            <v>1579.8239999999998</v>
          </cell>
        </row>
        <row r="693">
          <cell r="B693" t="str">
            <v/>
          </cell>
          <cell r="C693" t="str">
            <v/>
          </cell>
          <cell r="F693" t="str">
            <v>c. M¸y thi c«ng</v>
          </cell>
          <cell r="J693">
            <v>181.17600000000002</v>
          </cell>
        </row>
        <row r="694">
          <cell r="B694" t="str">
            <v/>
          </cell>
          <cell r="C694" t="str">
            <v/>
          </cell>
          <cell r="E694" t="str">
            <v>80l</v>
          </cell>
          <cell r="F694" t="str">
            <v>M¸y trén v÷a 80l</v>
          </cell>
          <cell r="G694" t="str">
            <v>Ca</v>
          </cell>
          <cell r="H694">
            <v>4.0000000000000001E-3</v>
          </cell>
          <cell r="I694">
            <v>45294</v>
          </cell>
          <cell r="J694">
            <v>181.17600000000002</v>
          </cell>
          <cell r="M694">
            <v>181.17600000000002</v>
          </cell>
        </row>
        <row r="695">
          <cell r="B695">
            <v>97</v>
          </cell>
          <cell r="C695">
            <v>1242</v>
          </cell>
          <cell r="D695" t="str">
            <v>HA6130</v>
          </cell>
          <cell r="F695" t="str">
            <v>Bª t«ng xµ mò mè M250</v>
          </cell>
          <cell r="G695" t="str">
            <v>m3</v>
          </cell>
          <cell r="I695" t="str">
            <v/>
          </cell>
          <cell r="K695">
            <v>523696.01145468565</v>
          </cell>
          <cell r="L695">
            <v>83931.68</v>
          </cell>
          <cell r="M695">
            <v>50524.219980000002</v>
          </cell>
        </row>
        <row r="696">
          <cell r="B696" t="str">
            <v/>
          </cell>
          <cell r="C696" t="str">
            <v/>
          </cell>
          <cell r="F696" t="str">
            <v>a. VËt liÖu</v>
          </cell>
          <cell r="J696">
            <v>523696.01145468565</v>
          </cell>
        </row>
        <row r="697">
          <cell r="B697" t="str">
            <v/>
          </cell>
          <cell r="C697" t="str">
            <v>m3</v>
          </cell>
          <cell r="E697" t="str">
            <v>vu</v>
          </cell>
          <cell r="F697" t="str">
            <v>V÷a BT M250 ®¸ 1x2 ®é sôt 2-4</v>
          </cell>
          <cell r="G697" t="str">
            <v>m3</v>
          </cell>
          <cell r="H697">
            <v>1.0249999999999999</v>
          </cell>
          <cell r="I697">
            <v>500904.84118095232</v>
          </cell>
          <cell r="J697">
            <v>513427.46221047611</v>
          </cell>
          <cell r="K697">
            <v>513427.46221047611</v>
          </cell>
        </row>
        <row r="698">
          <cell r="B698" t="str">
            <v/>
          </cell>
          <cell r="C698" t="str">
            <v/>
          </cell>
          <cell r="E698" t="str">
            <v>#</v>
          </cell>
          <cell r="F698" t="str">
            <v>VËt liÖu kh¸c</v>
          </cell>
          <cell r="G698" t="str">
            <v>%</v>
          </cell>
          <cell r="H698">
            <v>2</v>
          </cell>
          <cell r="I698">
            <v>513427.46221047611</v>
          </cell>
          <cell r="J698">
            <v>10268.549244209522</v>
          </cell>
          <cell r="K698">
            <v>10268.549244209522</v>
          </cell>
        </row>
        <row r="699">
          <cell r="B699" t="str">
            <v/>
          </cell>
          <cell r="C699" t="str">
            <v/>
          </cell>
          <cell r="F699" t="str">
            <v>b. Nh©n c«ng</v>
          </cell>
          <cell r="J699">
            <v>83931.68</v>
          </cell>
        </row>
        <row r="700">
          <cell r="B700" t="str">
            <v/>
          </cell>
          <cell r="C700" t="str">
            <v/>
          </cell>
          <cell r="E700" t="str">
            <v>n4</v>
          </cell>
          <cell r="F700" t="str">
            <v>Nh©n c«ng bËc 4,0/7</v>
          </cell>
          <cell r="G700" t="str">
            <v xml:space="preserve">C«ng </v>
          </cell>
          <cell r="H700">
            <v>5.47</v>
          </cell>
          <cell r="I700">
            <v>15344</v>
          </cell>
          <cell r="J700">
            <v>83931.68</v>
          </cell>
          <cell r="L700">
            <v>83931.68</v>
          </cell>
        </row>
        <row r="701">
          <cell r="B701" t="str">
            <v/>
          </cell>
          <cell r="C701" t="str">
            <v/>
          </cell>
          <cell r="F701" t="str">
            <v>c. M¸y thi c«ng</v>
          </cell>
          <cell r="J701">
            <v>50524.219980000002</v>
          </cell>
        </row>
        <row r="702">
          <cell r="B702" t="str">
            <v/>
          </cell>
          <cell r="C702" t="str">
            <v/>
          </cell>
          <cell r="E702" t="str">
            <v>250l</v>
          </cell>
          <cell r="F702" t="str">
            <v>M¸y trén 250l</v>
          </cell>
          <cell r="G702" t="str">
            <v>Ca</v>
          </cell>
          <cell r="H702">
            <v>9.5000000000000001E-2</v>
          </cell>
          <cell r="I702">
            <v>96272</v>
          </cell>
          <cell r="J702">
            <v>9145.84</v>
          </cell>
          <cell r="M702">
            <v>9145.84</v>
          </cell>
        </row>
        <row r="703">
          <cell r="B703" t="str">
            <v/>
          </cell>
          <cell r="C703" t="str">
            <v/>
          </cell>
          <cell r="E703" t="str">
            <v>dd</v>
          </cell>
          <cell r="F703" t="str">
            <v>M¸y ®Çm dïi 1,5KW</v>
          </cell>
          <cell r="G703" t="str">
            <v>Ca</v>
          </cell>
          <cell r="H703">
            <v>8.8999999999999996E-2</v>
          </cell>
          <cell r="I703">
            <v>37456</v>
          </cell>
          <cell r="J703">
            <v>3333.5839999999998</v>
          </cell>
          <cell r="M703">
            <v>3333.5839999999998</v>
          </cell>
        </row>
        <row r="704">
          <cell r="B704" t="str">
            <v/>
          </cell>
          <cell r="C704" t="str">
            <v/>
          </cell>
          <cell r="E704" t="str">
            <v>c16t</v>
          </cell>
          <cell r="F704" t="str">
            <v>CÈu 16T</v>
          </cell>
          <cell r="G704" t="str">
            <v>Ca</v>
          </cell>
          <cell r="H704">
            <v>4.4999999999999998E-2</v>
          </cell>
          <cell r="I704">
            <v>823425</v>
          </cell>
          <cell r="J704">
            <v>37054.125</v>
          </cell>
          <cell r="M704">
            <v>37054.125</v>
          </cell>
        </row>
        <row r="705">
          <cell r="B705" t="str">
            <v/>
          </cell>
          <cell r="C705" t="str">
            <v/>
          </cell>
          <cell r="E705" t="str">
            <v>m#</v>
          </cell>
          <cell r="F705" t="str">
            <v>M¸y kh¸c</v>
          </cell>
          <cell r="G705" t="str">
            <v>%</v>
          </cell>
          <cell r="H705">
            <v>2</v>
          </cell>
          <cell r="I705">
            <v>49533.548999999999</v>
          </cell>
          <cell r="J705">
            <v>990.67097999999999</v>
          </cell>
          <cell r="M705">
            <v>990.67097999999999</v>
          </cell>
        </row>
        <row r="706">
          <cell r="B706">
            <v>98</v>
          </cell>
          <cell r="C706">
            <v>1242</v>
          </cell>
          <cell r="D706" t="str">
            <v>KB2110</v>
          </cell>
          <cell r="F706" t="str">
            <v xml:space="preserve">V¸n khu«n thÐp thi c«ng mè </v>
          </cell>
          <cell r="G706" t="str">
            <v>100m2</v>
          </cell>
          <cell r="I706" t="str">
            <v/>
          </cell>
          <cell r="K706">
            <v>1213311.7113719999</v>
          </cell>
          <cell r="L706">
            <v>587368.32000000007</v>
          </cell>
          <cell r="M706">
            <v>133408.04999999999</v>
          </cell>
        </row>
        <row r="707">
          <cell r="B707" t="str">
            <v/>
          </cell>
          <cell r="C707" t="str">
            <v/>
          </cell>
          <cell r="F707" t="str">
            <v>a. VËt liÖu</v>
          </cell>
          <cell r="J707">
            <v>1213311.7113719999</v>
          </cell>
        </row>
        <row r="708">
          <cell r="B708" t="str">
            <v/>
          </cell>
          <cell r="C708" t="str">
            <v/>
          </cell>
          <cell r="E708" t="str">
            <v>th</v>
          </cell>
          <cell r="F708" t="str">
            <v>ThÐp h×nh</v>
          </cell>
          <cell r="G708" t="str">
            <v>kg</v>
          </cell>
          <cell r="H708">
            <v>100.65</v>
          </cell>
          <cell r="I708">
            <v>4612.3043809523806</v>
          </cell>
          <cell r="J708">
            <v>464228.43594285712</v>
          </cell>
          <cell r="K708">
            <v>464228.43594285712</v>
          </cell>
        </row>
        <row r="709">
          <cell r="B709" t="str">
            <v/>
          </cell>
          <cell r="C709" t="str">
            <v/>
          </cell>
          <cell r="E709" t="str">
            <v>gg</v>
          </cell>
          <cell r="F709" t="str">
            <v>Gç chèng</v>
          </cell>
          <cell r="G709" t="str">
            <v>m3</v>
          </cell>
          <cell r="H709">
            <v>0.496</v>
          </cell>
          <cell r="I709">
            <v>1269569.6114285714</v>
          </cell>
          <cell r="J709">
            <v>629706.52726857143</v>
          </cell>
          <cell r="K709">
            <v>629706.52726857143</v>
          </cell>
        </row>
        <row r="710">
          <cell r="B710" t="str">
            <v/>
          </cell>
          <cell r="C710" t="str">
            <v/>
          </cell>
          <cell r="E710" t="str">
            <v>q</v>
          </cell>
          <cell r="F710" t="str">
            <v>Que hµn</v>
          </cell>
          <cell r="G710" t="str">
            <v>kg</v>
          </cell>
          <cell r="H710">
            <v>5.6</v>
          </cell>
          <cell r="I710">
            <v>11000</v>
          </cell>
          <cell r="J710">
            <v>61599.999999999993</v>
          </cell>
          <cell r="K710">
            <v>61599.999999999993</v>
          </cell>
        </row>
        <row r="711">
          <cell r="B711" t="str">
            <v/>
          </cell>
          <cell r="C711" t="str">
            <v/>
          </cell>
          <cell r="E711" t="str">
            <v>#</v>
          </cell>
          <cell r="F711" t="str">
            <v>VËt liÖu kh¸c</v>
          </cell>
          <cell r="G711" t="str">
            <v>%</v>
          </cell>
          <cell r="H711">
            <v>5</v>
          </cell>
          <cell r="I711">
            <v>1155534.9632114286</v>
          </cell>
          <cell r="J711">
            <v>57776.748160571427</v>
          </cell>
          <cell r="K711">
            <v>57776.748160571427</v>
          </cell>
        </row>
        <row r="712">
          <cell r="B712" t="str">
            <v/>
          </cell>
          <cell r="C712" t="str">
            <v/>
          </cell>
          <cell r="F712" t="str">
            <v>b. Nh©n c«ng</v>
          </cell>
          <cell r="J712">
            <v>587368.32000000007</v>
          </cell>
        </row>
        <row r="713">
          <cell r="B713" t="str">
            <v/>
          </cell>
          <cell r="C713" t="str">
            <v/>
          </cell>
          <cell r="E713" t="str">
            <v>n4</v>
          </cell>
          <cell r="F713" t="str">
            <v>Nh©n c«ng bËc 4,0/7</v>
          </cell>
          <cell r="G713" t="str">
            <v xml:space="preserve">C«ng </v>
          </cell>
          <cell r="H713">
            <v>38.28</v>
          </cell>
          <cell r="I713">
            <v>15344</v>
          </cell>
          <cell r="J713">
            <v>587368.32000000007</v>
          </cell>
          <cell r="L713">
            <v>587368.32000000007</v>
          </cell>
        </row>
        <row r="714">
          <cell r="B714" t="str">
            <v/>
          </cell>
          <cell r="C714" t="str">
            <v/>
          </cell>
          <cell r="F714" t="str">
            <v>c. M¸y thi c«ng</v>
          </cell>
          <cell r="J714">
            <v>133408.04999999999</v>
          </cell>
        </row>
        <row r="715">
          <cell r="B715" t="str">
            <v/>
          </cell>
          <cell r="C715" t="str">
            <v/>
          </cell>
          <cell r="E715" t="str">
            <v>h23</v>
          </cell>
          <cell r="F715" t="str">
            <v>M¸y hµn 23KW</v>
          </cell>
          <cell r="G715" t="str">
            <v>Ca</v>
          </cell>
          <cell r="H715">
            <v>1.5</v>
          </cell>
          <cell r="I715">
            <v>77338</v>
          </cell>
          <cell r="J715">
            <v>116007</v>
          </cell>
          <cell r="M715">
            <v>116007</v>
          </cell>
        </row>
        <row r="716">
          <cell r="B716" t="str">
            <v/>
          </cell>
          <cell r="C716" t="str">
            <v/>
          </cell>
          <cell r="E716" t="str">
            <v>m#</v>
          </cell>
          <cell r="F716" t="str">
            <v>M¸y kh¸c</v>
          </cell>
          <cell r="G716" t="str">
            <v>%</v>
          </cell>
          <cell r="H716">
            <v>15</v>
          </cell>
          <cell r="I716">
            <v>116007</v>
          </cell>
          <cell r="J716">
            <v>17401.05</v>
          </cell>
          <cell r="M716">
            <v>17401.05</v>
          </cell>
        </row>
        <row r="717">
          <cell r="B717">
            <v>99</v>
          </cell>
          <cell r="C717">
            <v>1242</v>
          </cell>
          <cell r="D717" t="str">
            <v>IA5111</v>
          </cell>
          <cell r="F717" t="str">
            <v>Cèt thÐp mè  d=10mm</v>
          </cell>
          <cell r="G717" t="str">
            <v>TÊn</v>
          </cell>
          <cell r="I717" t="str">
            <v/>
          </cell>
          <cell r="K717">
            <v>4585309.3314285716</v>
          </cell>
          <cell r="L717">
            <v>257625.75999999998</v>
          </cell>
          <cell r="M717">
            <v>114726.6</v>
          </cell>
        </row>
        <row r="718">
          <cell r="B718" t="str">
            <v/>
          </cell>
          <cell r="C718" t="str">
            <v/>
          </cell>
          <cell r="F718" t="str">
            <v>a. VËt liÖu</v>
          </cell>
          <cell r="J718">
            <v>4585309.3314285716</v>
          </cell>
        </row>
        <row r="719">
          <cell r="B719" t="str">
            <v/>
          </cell>
          <cell r="C719" t="str">
            <v/>
          </cell>
          <cell r="E719" t="str">
            <v>d10</v>
          </cell>
          <cell r="F719" t="str">
            <v>ThÐp trßn d=10mm</v>
          </cell>
          <cell r="G719" t="str">
            <v>kg</v>
          </cell>
          <cell r="H719">
            <v>1005</v>
          </cell>
          <cell r="I719">
            <v>4421.8281904761907</v>
          </cell>
          <cell r="J719">
            <v>4443937.3314285716</v>
          </cell>
          <cell r="K719">
            <v>4443937.3314285716</v>
          </cell>
        </row>
        <row r="720">
          <cell r="B720" t="str">
            <v/>
          </cell>
          <cell r="C720" t="str">
            <v/>
          </cell>
          <cell r="E720" t="str">
            <v>d</v>
          </cell>
          <cell r="F720" t="str">
            <v xml:space="preserve">D©y thÐp </v>
          </cell>
          <cell r="G720" t="str">
            <v>kg</v>
          </cell>
          <cell r="H720">
            <v>21.42</v>
          </cell>
          <cell r="I720">
            <v>6600</v>
          </cell>
          <cell r="J720">
            <v>141372</v>
          </cell>
          <cell r="K720">
            <v>141372</v>
          </cell>
        </row>
        <row r="721">
          <cell r="B721" t="str">
            <v/>
          </cell>
          <cell r="C721" t="str">
            <v/>
          </cell>
          <cell r="F721" t="str">
            <v>b. Nh©n c«ng</v>
          </cell>
          <cell r="J721">
            <v>257625.75999999998</v>
          </cell>
        </row>
        <row r="722">
          <cell r="B722" t="str">
            <v/>
          </cell>
          <cell r="C722" t="str">
            <v/>
          </cell>
          <cell r="E722" t="str">
            <v>n4</v>
          </cell>
          <cell r="F722" t="str">
            <v>Nh©n c«ng bËc 4,0/7</v>
          </cell>
          <cell r="G722" t="str">
            <v xml:space="preserve">C«ng </v>
          </cell>
          <cell r="H722">
            <v>16.79</v>
          </cell>
          <cell r="I722">
            <v>15344</v>
          </cell>
          <cell r="J722">
            <v>257625.75999999998</v>
          </cell>
          <cell r="L722">
            <v>257625.75999999998</v>
          </cell>
        </row>
        <row r="723">
          <cell r="B723" t="str">
            <v/>
          </cell>
          <cell r="C723" t="str">
            <v/>
          </cell>
          <cell r="F723" t="str">
            <v>c. M¸y thi c«ng</v>
          </cell>
          <cell r="J723">
            <v>114726.6</v>
          </cell>
        </row>
        <row r="724">
          <cell r="B724" t="str">
            <v/>
          </cell>
          <cell r="C724" t="str">
            <v/>
          </cell>
          <cell r="E724" t="str">
            <v>cu</v>
          </cell>
          <cell r="F724" t="str">
            <v>M¸y c¾t uèn cèt thÐp</v>
          </cell>
          <cell r="G724" t="str">
            <v>Ca</v>
          </cell>
          <cell r="H724">
            <v>0.4</v>
          </cell>
          <cell r="I724">
            <v>39789</v>
          </cell>
          <cell r="J724">
            <v>15915.6</v>
          </cell>
          <cell r="M724">
            <v>15915.6</v>
          </cell>
        </row>
        <row r="725">
          <cell r="B725" t="str">
            <v/>
          </cell>
          <cell r="C725" t="str">
            <v/>
          </cell>
          <cell r="E725" t="str">
            <v>c16t</v>
          </cell>
          <cell r="F725" t="str">
            <v>CÈu 16T</v>
          </cell>
          <cell r="G725" t="str">
            <v>Ca</v>
          </cell>
          <cell r="H725">
            <v>0.12</v>
          </cell>
          <cell r="I725">
            <v>823425</v>
          </cell>
          <cell r="J725">
            <v>98811</v>
          </cell>
          <cell r="M725">
            <v>98811</v>
          </cell>
        </row>
        <row r="726">
          <cell r="B726">
            <v>100</v>
          </cell>
          <cell r="C726">
            <v>1242</v>
          </cell>
          <cell r="D726" t="str">
            <v>IA5121</v>
          </cell>
          <cell r="F726" t="str">
            <v>Cèt thÐp mè  d=14mm</v>
          </cell>
          <cell r="G726" t="str">
            <v>TÊn</v>
          </cell>
          <cell r="I726" t="str">
            <v/>
          </cell>
          <cell r="K726">
            <v>4627441.3257142855</v>
          </cell>
          <cell r="L726">
            <v>179831.68000000002</v>
          </cell>
          <cell r="M726">
            <v>210581.53</v>
          </cell>
        </row>
        <row r="727">
          <cell r="B727" t="str">
            <v/>
          </cell>
          <cell r="C727" t="str">
            <v/>
          </cell>
          <cell r="F727" t="str">
            <v>a. VËt liÖu</v>
          </cell>
          <cell r="J727">
            <v>4627441.3257142855</v>
          </cell>
        </row>
        <row r="728">
          <cell r="B728" t="str">
            <v/>
          </cell>
          <cell r="C728" t="str">
            <v/>
          </cell>
          <cell r="E728" t="str">
            <v>d14</v>
          </cell>
          <cell r="F728" t="str">
            <v>ThÐp trßn d=14mm</v>
          </cell>
          <cell r="G728" t="str">
            <v>kg</v>
          </cell>
          <cell r="H728">
            <v>1020</v>
          </cell>
          <cell r="I728">
            <v>4374.209142857143</v>
          </cell>
          <cell r="J728">
            <v>4461693.3257142855</v>
          </cell>
          <cell r="K728">
            <v>4461693.3257142855</v>
          </cell>
        </row>
        <row r="729">
          <cell r="B729" t="str">
            <v/>
          </cell>
          <cell r="C729" t="str">
            <v/>
          </cell>
          <cell r="E729" t="str">
            <v>d</v>
          </cell>
          <cell r="F729" t="str">
            <v xml:space="preserve">D©y thÐp </v>
          </cell>
          <cell r="G729" t="str">
            <v>kg</v>
          </cell>
          <cell r="H729">
            <v>14.28</v>
          </cell>
          <cell r="I729">
            <v>6600</v>
          </cell>
          <cell r="J729">
            <v>94248</v>
          </cell>
          <cell r="K729">
            <v>94248</v>
          </cell>
        </row>
        <row r="730">
          <cell r="B730" t="str">
            <v/>
          </cell>
          <cell r="C730" t="str">
            <v/>
          </cell>
          <cell r="E730" t="str">
            <v>q</v>
          </cell>
          <cell r="F730" t="str">
            <v>Que hµn</v>
          </cell>
          <cell r="G730" t="str">
            <v>kg</v>
          </cell>
          <cell r="H730">
            <v>6.5</v>
          </cell>
          <cell r="I730">
            <v>11000</v>
          </cell>
          <cell r="J730">
            <v>71500</v>
          </cell>
          <cell r="K730">
            <v>71500</v>
          </cell>
        </row>
        <row r="731">
          <cell r="B731" t="str">
            <v/>
          </cell>
          <cell r="C731" t="str">
            <v/>
          </cell>
          <cell r="F731" t="str">
            <v>b. Nh©n c«ng</v>
          </cell>
          <cell r="J731">
            <v>179831.68000000002</v>
          </cell>
        </row>
        <row r="732">
          <cell r="B732" t="str">
            <v/>
          </cell>
          <cell r="C732" t="str">
            <v/>
          </cell>
          <cell r="E732" t="str">
            <v>n4</v>
          </cell>
          <cell r="F732" t="str">
            <v>Nh©n c«ng bËc 4,0/7</v>
          </cell>
          <cell r="G732" t="str">
            <v xml:space="preserve">C«ng </v>
          </cell>
          <cell r="H732">
            <v>11.72</v>
          </cell>
          <cell r="I732">
            <v>15344</v>
          </cell>
          <cell r="J732">
            <v>179831.68000000002</v>
          </cell>
          <cell r="L732">
            <v>179831.68000000002</v>
          </cell>
        </row>
        <row r="733">
          <cell r="B733" t="str">
            <v/>
          </cell>
          <cell r="C733" t="str">
            <v/>
          </cell>
          <cell r="F733" t="str">
            <v>c. M¸y thi c«ng</v>
          </cell>
          <cell r="J733">
            <v>210581.53</v>
          </cell>
        </row>
        <row r="734">
          <cell r="B734" t="str">
            <v/>
          </cell>
          <cell r="C734" t="str">
            <v/>
          </cell>
          <cell r="E734" t="str">
            <v>cu</v>
          </cell>
          <cell r="F734" t="str">
            <v>M¸y c¾t uèn cèt thÐp</v>
          </cell>
          <cell r="G734" t="str">
            <v>Ca</v>
          </cell>
          <cell r="H734">
            <v>0.32</v>
          </cell>
          <cell r="I734">
            <v>39789</v>
          </cell>
          <cell r="J734">
            <v>12732.48</v>
          </cell>
          <cell r="M734">
            <v>12732.48</v>
          </cell>
        </row>
        <row r="735">
          <cell r="B735" t="str">
            <v/>
          </cell>
          <cell r="C735" t="str">
            <v/>
          </cell>
          <cell r="E735" t="str">
            <v>c16t</v>
          </cell>
          <cell r="F735" t="str">
            <v>CÈu 16T</v>
          </cell>
          <cell r="G735" t="str">
            <v>Ca</v>
          </cell>
          <cell r="H735">
            <v>0.09</v>
          </cell>
          <cell r="I735">
            <v>823425</v>
          </cell>
          <cell r="J735">
            <v>74108.25</v>
          </cell>
          <cell r="M735">
            <v>74108.25</v>
          </cell>
        </row>
        <row r="736">
          <cell r="B736" t="str">
            <v/>
          </cell>
          <cell r="C736" t="str">
            <v/>
          </cell>
          <cell r="E736" t="str">
            <v>h23</v>
          </cell>
          <cell r="F736" t="str">
            <v>M¸y hµn 23KW</v>
          </cell>
          <cell r="G736" t="str">
            <v>Ca</v>
          </cell>
          <cell r="H736">
            <v>1.6</v>
          </cell>
          <cell r="I736">
            <v>77338</v>
          </cell>
          <cell r="J736">
            <v>123740.8</v>
          </cell>
          <cell r="M736">
            <v>123740.8</v>
          </cell>
        </row>
        <row r="737">
          <cell r="B737">
            <v>101</v>
          </cell>
          <cell r="C737">
            <v>1242</v>
          </cell>
          <cell r="D737" t="str">
            <v>IA5121</v>
          </cell>
          <cell r="F737" t="str">
            <v>Cèt thÐp mè  d=12mm</v>
          </cell>
          <cell r="G737" t="str">
            <v>TÊn</v>
          </cell>
          <cell r="I737" t="str">
            <v/>
          </cell>
          <cell r="K737">
            <v>4627441.3257142855</v>
          </cell>
          <cell r="L737">
            <v>179831.68000000002</v>
          </cell>
          <cell r="M737">
            <v>210581.53</v>
          </cell>
        </row>
        <row r="738">
          <cell r="B738" t="str">
            <v/>
          </cell>
          <cell r="C738" t="str">
            <v/>
          </cell>
          <cell r="F738" t="str">
            <v>a. VËt liÖu</v>
          </cell>
          <cell r="J738">
            <v>4627441.3257142855</v>
          </cell>
        </row>
        <row r="739">
          <cell r="B739" t="str">
            <v/>
          </cell>
          <cell r="C739" t="str">
            <v/>
          </cell>
          <cell r="E739" t="str">
            <v>d12</v>
          </cell>
          <cell r="F739" t="str">
            <v>ThÐp trßn d=12mm</v>
          </cell>
          <cell r="G739" t="str">
            <v>kg</v>
          </cell>
          <cell r="H739">
            <v>1020</v>
          </cell>
          <cell r="I739">
            <v>4374.209142857143</v>
          </cell>
          <cell r="J739">
            <v>4461693.3257142855</v>
          </cell>
          <cell r="K739">
            <v>4461693.3257142855</v>
          </cell>
        </row>
        <row r="740">
          <cell r="B740" t="str">
            <v/>
          </cell>
          <cell r="C740" t="str">
            <v/>
          </cell>
          <cell r="E740" t="str">
            <v>d</v>
          </cell>
          <cell r="F740" t="str">
            <v xml:space="preserve">D©y thÐp </v>
          </cell>
          <cell r="G740" t="str">
            <v>kg</v>
          </cell>
          <cell r="H740">
            <v>14.28</v>
          </cell>
          <cell r="I740">
            <v>6600</v>
          </cell>
          <cell r="J740">
            <v>94248</v>
          </cell>
          <cell r="K740">
            <v>94248</v>
          </cell>
        </row>
        <row r="741">
          <cell r="B741" t="str">
            <v/>
          </cell>
          <cell r="C741" t="str">
            <v/>
          </cell>
          <cell r="E741" t="str">
            <v>q</v>
          </cell>
          <cell r="F741" t="str">
            <v>Que hµn</v>
          </cell>
          <cell r="G741" t="str">
            <v>kg</v>
          </cell>
          <cell r="H741">
            <v>6.5</v>
          </cell>
          <cell r="I741">
            <v>11000</v>
          </cell>
          <cell r="J741">
            <v>71500</v>
          </cell>
          <cell r="K741">
            <v>71500</v>
          </cell>
        </row>
        <row r="742">
          <cell r="B742" t="str">
            <v/>
          </cell>
          <cell r="C742" t="str">
            <v/>
          </cell>
          <cell r="F742" t="str">
            <v>b. Nh©n c«ng</v>
          </cell>
          <cell r="J742">
            <v>179831.68000000002</v>
          </cell>
        </row>
        <row r="743">
          <cell r="B743" t="str">
            <v/>
          </cell>
          <cell r="C743" t="str">
            <v/>
          </cell>
          <cell r="E743" t="str">
            <v>n4</v>
          </cell>
          <cell r="F743" t="str">
            <v>Nh©n c«ng bËc 4,0/7</v>
          </cell>
          <cell r="G743" t="str">
            <v xml:space="preserve">C«ng </v>
          </cell>
          <cell r="H743">
            <v>11.72</v>
          </cell>
          <cell r="I743">
            <v>15344</v>
          </cell>
          <cell r="J743">
            <v>179831.68000000002</v>
          </cell>
          <cell r="L743">
            <v>179831.68000000002</v>
          </cell>
        </row>
        <row r="744">
          <cell r="B744" t="str">
            <v/>
          </cell>
          <cell r="C744" t="str">
            <v/>
          </cell>
          <cell r="F744" t="str">
            <v>c. M¸y thi c«ng</v>
          </cell>
          <cell r="J744">
            <v>210581.53</v>
          </cell>
        </row>
        <row r="745">
          <cell r="B745" t="str">
            <v/>
          </cell>
          <cell r="C745" t="str">
            <v/>
          </cell>
          <cell r="E745" t="str">
            <v>cu</v>
          </cell>
          <cell r="F745" t="str">
            <v>M¸y c¾t uèn cèt thÐp</v>
          </cell>
          <cell r="G745" t="str">
            <v>Ca</v>
          </cell>
          <cell r="H745">
            <v>0.32</v>
          </cell>
          <cell r="I745">
            <v>39789</v>
          </cell>
          <cell r="J745">
            <v>12732.48</v>
          </cell>
          <cell r="M745">
            <v>12732.48</v>
          </cell>
        </row>
        <row r="746">
          <cell r="B746" t="str">
            <v/>
          </cell>
          <cell r="C746" t="str">
            <v/>
          </cell>
          <cell r="E746" t="str">
            <v>c16t</v>
          </cell>
          <cell r="F746" t="str">
            <v>CÈu 16T</v>
          </cell>
          <cell r="G746" t="str">
            <v>Ca</v>
          </cell>
          <cell r="H746">
            <v>0.09</v>
          </cell>
          <cell r="I746">
            <v>823425</v>
          </cell>
          <cell r="J746">
            <v>74108.25</v>
          </cell>
          <cell r="M746">
            <v>74108.25</v>
          </cell>
        </row>
        <row r="747">
          <cell r="B747" t="str">
            <v/>
          </cell>
          <cell r="C747" t="str">
            <v/>
          </cell>
          <cell r="E747" t="str">
            <v>h23</v>
          </cell>
          <cell r="F747" t="str">
            <v>M¸y hµn 23KW</v>
          </cell>
          <cell r="G747" t="str">
            <v>Ca</v>
          </cell>
          <cell r="H747">
            <v>1.6</v>
          </cell>
          <cell r="I747">
            <v>77338</v>
          </cell>
          <cell r="J747">
            <v>123740.8</v>
          </cell>
          <cell r="M747">
            <v>123740.8</v>
          </cell>
        </row>
        <row r="748">
          <cell r="B748">
            <v>102</v>
          </cell>
          <cell r="C748">
            <v>1242</v>
          </cell>
          <cell r="D748" t="str">
            <v>HA1410</v>
          </cell>
          <cell r="F748" t="str">
            <v>Bª t«ng ®¸ kª gèi M300</v>
          </cell>
          <cell r="G748" t="str">
            <v>m3</v>
          </cell>
          <cell r="I748" t="str">
            <v/>
          </cell>
          <cell r="K748">
            <v>535413.10259240947</v>
          </cell>
          <cell r="L748">
            <v>24286.5</v>
          </cell>
          <cell r="M748">
            <v>12479.423999999999</v>
          </cell>
        </row>
        <row r="749">
          <cell r="B749" t="str">
            <v/>
          </cell>
          <cell r="C749" t="str">
            <v/>
          </cell>
          <cell r="F749" t="str">
            <v>a. VËt liÖu</v>
          </cell>
          <cell r="J749">
            <v>535413.10259240947</v>
          </cell>
        </row>
        <row r="750">
          <cell r="B750" t="str">
            <v/>
          </cell>
          <cell r="C750" t="str">
            <v>m3</v>
          </cell>
          <cell r="E750" t="str">
            <v>vu</v>
          </cell>
          <cell r="F750" t="str">
            <v>V÷a BT M300 ®¸ 1x2 ®é sôt 2-4</v>
          </cell>
          <cell r="G750" t="str">
            <v>m3</v>
          </cell>
          <cell r="H750">
            <v>1.0249999999999999</v>
          </cell>
          <cell r="I750">
            <v>517182.42220952385</v>
          </cell>
          <cell r="J750">
            <v>530111.98276476189</v>
          </cell>
          <cell r="K750">
            <v>530111.98276476189</v>
          </cell>
        </row>
        <row r="751">
          <cell r="B751" t="str">
            <v/>
          </cell>
          <cell r="C751" t="str">
            <v/>
          </cell>
          <cell r="E751" t="str">
            <v>#</v>
          </cell>
          <cell r="F751" t="str">
            <v>VËt liÖu kh¸c</v>
          </cell>
          <cell r="G751" t="str">
            <v>%</v>
          </cell>
          <cell r="H751">
            <v>1</v>
          </cell>
          <cell r="I751">
            <v>530111.98276476189</v>
          </cell>
          <cell r="J751">
            <v>5301.1198276476189</v>
          </cell>
          <cell r="K751">
            <v>5301.1198276476189</v>
          </cell>
        </row>
        <row r="752">
          <cell r="B752" t="str">
            <v/>
          </cell>
          <cell r="C752" t="str">
            <v/>
          </cell>
          <cell r="F752" t="str">
            <v>b. Nh©n c«ng</v>
          </cell>
          <cell r="J752">
            <v>24286.5</v>
          </cell>
        </row>
        <row r="753">
          <cell r="B753" t="str">
            <v/>
          </cell>
          <cell r="C753" t="str">
            <v/>
          </cell>
          <cell r="E753">
            <v>3</v>
          </cell>
          <cell r="F753" t="str">
            <v>Nh©n c«ng bËc 3,0/7</v>
          </cell>
          <cell r="G753" t="str">
            <v xml:space="preserve">C«ng </v>
          </cell>
          <cell r="H753">
            <v>1.75</v>
          </cell>
          <cell r="I753">
            <v>13878</v>
          </cell>
          <cell r="J753">
            <v>24286.5</v>
          </cell>
          <cell r="L753">
            <v>24286.5</v>
          </cell>
        </row>
        <row r="754">
          <cell r="B754" t="str">
            <v/>
          </cell>
          <cell r="C754" t="str">
            <v/>
          </cell>
          <cell r="F754" t="str">
            <v>c. M¸y thi c«ng</v>
          </cell>
          <cell r="J754">
            <v>12479.423999999999</v>
          </cell>
        </row>
        <row r="755">
          <cell r="B755" t="str">
            <v/>
          </cell>
          <cell r="C755" t="str">
            <v/>
          </cell>
          <cell r="E755" t="str">
            <v>250l</v>
          </cell>
          <cell r="F755" t="str">
            <v>M¸y trén 250l</v>
          </cell>
          <cell r="G755" t="str">
            <v>Ca</v>
          </cell>
          <cell r="H755">
            <v>9.5000000000000001E-2</v>
          </cell>
          <cell r="I755">
            <v>96272</v>
          </cell>
          <cell r="J755">
            <v>9145.84</v>
          </cell>
          <cell r="M755">
            <v>9145.84</v>
          </cell>
        </row>
        <row r="756">
          <cell r="B756" t="str">
            <v/>
          </cell>
          <cell r="C756" t="str">
            <v/>
          </cell>
          <cell r="E756" t="str">
            <v>dd</v>
          </cell>
          <cell r="F756" t="str">
            <v>M¸y ®Çm dïi 1,5KW</v>
          </cell>
          <cell r="G756" t="str">
            <v>Ca</v>
          </cell>
          <cell r="H756">
            <v>8.8999999999999996E-2</v>
          </cell>
          <cell r="I756">
            <v>37456</v>
          </cell>
          <cell r="J756">
            <v>3333.5839999999998</v>
          </cell>
          <cell r="M756">
            <v>3333.5839999999998</v>
          </cell>
        </row>
        <row r="757">
          <cell r="B757">
            <v>103</v>
          </cell>
          <cell r="C757">
            <v>1242</v>
          </cell>
          <cell r="D757" t="str">
            <v>HA6210</v>
          </cell>
          <cell r="F757" t="str">
            <v>Bª t«ng t¨ng c­êng M250 ®¸ 1x2</v>
          </cell>
          <cell r="G757" t="str">
            <v>m3</v>
          </cell>
          <cell r="I757" t="str">
            <v/>
          </cell>
          <cell r="K757">
            <v>533964.56069889513</v>
          </cell>
          <cell r="L757">
            <v>40910.799999999996</v>
          </cell>
          <cell r="M757">
            <v>12642.59325</v>
          </cell>
        </row>
        <row r="758">
          <cell r="B758" t="str">
            <v/>
          </cell>
          <cell r="C758" t="str">
            <v/>
          </cell>
          <cell r="F758" t="str">
            <v>a. VËt liÖu</v>
          </cell>
          <cell r="J758">
            <v>533964.56069889513</v>
          </cell>
        </row>
        <row r="759">
          <cell r="B759" t="str">
            <v/>
          </cell>
          <cell r="C759" t="str">
            <v>m3</v>
          </cell>
          <cell r="E759" t="str">
            <v>vu</v>
          </cell>
          <cell r="F759" t="str">
            <v>V÷a BT M250 ®¸ 1x2 ®é sôt 2-4</v>
          </cell>
          <cell r="G759" t="str">
            <v>m3</v>
          </cell>
          <cell r="H759">
            <v>1.0249999999999999</v>
          </cell>
          <cell r="I759">
            <v>500904.84118095232</v>
          </cell>
          <cell r="J759">
            <v>513427.46221047611</v>
          </cell>
          <cell r="K759">
            <v>513427.46221047611</v>
          </cell>
        </row>
        <row r="760">
          <cell r="B760" t="str">
            <v/>
          </cell>
          <cell r="C760" t="str">
            <v/>
          </cell>
          <cell r="E760" t="str">
            <v>#</v>
          </cell>
          <cell r="F760" t="str">
            <v>VËt liÖu kh¸c</v>
          </cell>
          <cell r="G760" t="str">
            <v>%</v>
          </cell>
          <cell r="H760">
            <v>4</v>
          </cell>
          <cell r="I760">
            <v>513427.46221047611</v>
          </cell>
          <cell r="J760">
            <v>20537.098488419044</v>
          </cell>
          <cell r="K760">
            <v>20537.098488419044</v>
          </cell>
        </row>
        <row r="761">
          <cell r="B761" t="str">
            <v/>
          </cell>
          <cell r="C761" t="str">
            <v/>
          </cell>
          <cell r="F761" t="str">
            <v>b. Nh©n c«ng</v>
          </cell>
          <cell r="J761">
            <v>40910.799999999996</v>
          </cell>
        </row>
        <row r="762">
          <cell r="B762" t="str">
            <v/>
          </cell>
          <cell r="C762" t="str">
            <v/>
          </cell>
          <cell r="E762">
            <v>3.5</v>
          </cell>
          <cell r="F762" t="str">
            <v>Nh©n c«ng bËc 3,5/7</v>
          </cell>
          <cell r="G762" t="str">
            <v xml:space="preserve">C«ng </v>
          </cell>
          <cell r="H762">
            <v>2.8</v>
          </cell>
          <cell r="I762">
            <v>14611</v>
          </cell>
          <cell r="J762">
            <v>40910.799999999996</v>
          </cell>
          <cell r="L762">
            <v>40910.799999999996</v>
          </cell>
        </row>
        <row r="763">
          <cell r="B763" t="str">
            <v/>
          </cell>
          <cell r="C763" t="str">
            <v/>
          </cell>
          <cell r="F763" t="str">
            <v>c. M¸y thi c«ng</v>
          </cell>
          <cell r="J763">
            <v>12642.59325</v>
          </cell>
        </row>
        <row r="764">
          <cell r="B764" t="str">
            <v/>
          </cell>
          <cell r="C764" t="str">
            <v/>
          </cell>
          <cell r="E764" t="str">
            <v>250l</v>
          </cell>
          <cell r="F764" t="str">
            <v>M¸y trén 250l</v>
          </cell>
          <cell r="G764" t="str">
            <v>Ca</v>
          </cell>
          <cell r="H764">
            <v>9.5000000000000001E-2</v>
          </cell>
          <cell r="I764">
            <v>96272</v>
          </cell>
          <cell r="J764">
            <v>9145.84</v>
          </cell>
          <cell r="M764">
            <v>9145.84</v>
          </cell>
        </row>
        <row r="765">
          <cell r="B765" t="str">
            <v/>
          </cell>
          <cell r="C765" t="str">
            <v/>
          </cell>
          <cell r="E765" t="str">
            <v>db1</v>
          </cell>
          <cell r="F765" t="str">
            <v>M¸y ®Çm bµn 1KW</v>
          </cell>
          <cell r="G765" t="str">
            <v>Ca</v>
          </cell>
          <cell r="H765">
            <v>8.8999999999999996E-2</v>
          </cell>
          <cell r="I765">
            <v>32525</v>
          </cell>
          <cell r="J765">
            <v>2894.7249999999999</v>
          </cell>
          <cell r="M765">
            <v>2894.7249999999999</v>
          </cell>
        </row>
        <row r="766">
          <cell r="B766" t="str">
            <v/>
          </cell>
          <cell r="C766" t="str">
            <v/>
          </cell>
          <cell r="E766" t="str">
            <v>m#</v>
          </cell>
          <cell r="F766" t="str">
            <v>M¸y kh¸c</v>
          </cell>
          <cell r="G766" t="str">
            <v>%</v>
          </cell>
          <cell r="H766">
            <v>5</v>
          </cell>
          <cell r="I766">
            <v>12040.565000000001</v>
          </cell>
          <cell r="J766">
            <v>602.02825000000007</v>
          </cell>
          <cell r="M766">
            <v>602.02825000000007</v>
          </cell>
        </row>
        <row r="767">
          <cell r="B767">
            <v>104</v>
          </cell>
          <cell r="C767">
            <v>1242</v>
          </cell>
          <cell r="D767" t="str">
            <v>IA2511</v>
          </cell>
          <cell r="F767" t="str">
            <v>Cèt thÐp BT t¨ng c­êng d=8mm</v>
          </cell>
          <cell r="G767" t="str">
            <v>TÊn</v>
          </cell>
          <cell r="I767" t="str">
            <v/>
          </cell>
          <cell r="K767">
            <v>4872452.1885714279</v>
          </cell>
          <cell r="L767">
            <v>213758.93000000002</v>
          </cell>
          <cell r="M767">
            <v>15915.6</v>
          </cell>
        </row>
        <row r="768">
          <cell r="B768" t="str">
            <v/>
          </cell>
          <cell r="C768" t="str">
            <v/>
          </cell>
          <cell r="F768" t="str">
            <v>a. VËt liÖu</v>
          </cell>
          <cell r="J768">
            <v>4872452.1885714279</v>
          </cell>
        </row>
        <row r="769">
          <cell r="B769" t="str">
            <v/>
          </cell>
          <cell r="C769" t="str">
            <v/>
          </cell>
          <cell r="E769" t="str">
            <v>d8</v>
          </cell>
          <cell r="F769" t="str">
            <v>ThÐp trßn d=8mm</v>
          </cell>
          <cell r="G769" t="str">
            <v>kg</v>
          </cell>
          <cell r="H769">
            <v>1005</v>
          </cell>
          <cell r="I769">
            <v>4707.542476190476</v>
          </cell>
          <cell r="J769">
            <v>4731080.1885714279</v>
          </cell>
          <cell r="K769">
            <v>4731080.1885714279</v>
          </cell>
        </row>
        <row r="770">
          <cell r="B770" t="str">
            <v/>
          </cell>
          <cell r="C770" t="str">
            <v/>
          </cell>
          <cell r="E770" t="str">
            <v>d</v>
          </cell>
          <cell r="F770" t="str">
            <v xml:space="preserve">D©y thÐp </v>
          </cell>
          <cell r="G770" t="str">
            <v>kg</v>
          </cell>
          <cell r="H770">
            <v>21.42</v>
          </cell>
          <cell r="I770">
            <v>6600</v>
          </cell>
          <cell r="J770">
            <v>141372</v>
          </cell>
          <cell r="K770">
            <v>141372</v>
          </cell>
        </row>
        <row r="771">
          <cell r="B771" t="str">
            <v/>
          </cell>
          <cell r="C771" t="str">
            <v/>
          </cell>
          <cell r="F771" t="str">
            <v>b. Nh©n c«ng</v>
          </cell>
          <cell r="J771">
            <v>213758.93000000002</v>
          </cell>
        </row>
        <row r="772">
          <cell r="B772" t="str">
            <v/>
          </cell>
          <cell r="C772" t="str">
            <v/>
          </cell>
          <cell r="E772">
            <v>3.5</v>
          </cell>
          <cell r="F772" t="str">
            <v>Nh©n c«ng bËc 3,5/7</v>
          </cell>
          <cell r="G772" t="str">
            <v xml:space="preserve">C«ng </v>
          </cell>
          <cell r="H772">
            <v>14.63</v>
          </cell>
          <cell r="I772">
            <v>14611</v>
          </cell>
          <cell r="J772">
            <v>213758.93000000002</v>
          </cell>
          <cell r="L772">
            <v>213758.93000000002</v>
          </cell>
        </row>
        <row r="773">
          <cell r="B773" t="str">
            <v/>
          </cell>
          <cell r="C773" t="str">
            <v/>
          </cell>
          <cell r="F773" t="str">
            <v>c. M¸y thi c«ng</v>
          </cell>
          <cell r="J773">
            <v>15915.6</v>
          </cell>
        </row>
        <row r="774">
          <cell r="B774" t="str">
            <v/>
          </cell>
          <cell r="C774" t="str">
            <v/>
          </cell>
          <cell r="E774" t="str">
            <v>cu</v>
          </cell>
          <cell r="F774" t="str">
            <v>M¸y c¾t uèn cèt thÐp</v>
          </cell>
          <cell r="G774" t="str">
            <v>Ca</v>
          </cell>
          <cell r="H774">
            <v>0.4</v>
          </cell>
          <cell r="I774">
            <v>39789</v>
          </cell>
          <cell r="J774">
            <v>15915.6</v>
          </cell>
          <cell r="M774">
            <v>15915.6</v>
          </cell>
        </row>
        <row r="775">
          <cell r="B775">
            <v>105</v>
          </cell>
          <cell r="C775">
            <v>1242</v>
          </cell>
          <cell r="D775" t="str">
            <v>IA2511</v>
          </cell>
          <cell r="F775" t="str">
            <v>Cèt thÐp BT t¨ng c­êng d=10mm</v>
          </cell>
          <cell r="G775" t="str">
            <v>TÊn</v>
          </cell>
          <cell r="I775" t="str">
            <v/>
          </cell>
          <cell r="K775">
            <v>4585309.3314285716</v>
          </cell>
          <cell r="L775">
            <v>213758.93000000002</v>
          </cell>
          <cell r="M775">
            <v>15915.6</v>
          </cell>
        </row>
        <row r="776">
          <cell r="B776" t="str">
            <v/>
          </cell>
          <cell r="C776" t="str">
            <v/>
          </cell>
          <cell r="F776" t="str">
            <v>a. VËt liÖu</v>
          </cell>
          <cell r="J776">
            <v>4585309.3314285716</v>
          </cell>
        </row>
        <row r="777">
          <cell r="B777" t="str">
            <v/>
          </cell>
          <cell r="C777" t="str">
            <v/>
          </cell>
          <cell r="E777" t="str">
            <v>d10</v>
          </cell>
          <cell r="F777" t="str">
            <v>ThÐp trßn d=10mm</v>
          </cell>
          <cell r="G777" t="str">
            <v>kg</v>
          </cell>
          <cell r="H777">
            <v>1005</v>
          </cell>
          <cell r="I777">
            <v>4421.8281904761907</v>
          </cell>
          <cell r="J777">
            <v>4443937.3314285716</v>
          </cell>
          <cell r="K777">
            <v>4443937.3314285716</v>
          </cell>
        </row>
        <row r="778">
          <cell r="B778" t="str">
            <v/>
          </cell>
          <cell r="C778" t="str">
            <v/>
          </cell>
          <cell r="E778" t="str">
            <v>d</v>
          </cell>
          <cell r="F778" t="str">
            <v xml:space="preserve">D©y thÐp </v>
          </cell>
          <cell r="G778" t="str">
            <v>kg</v>
          </cell>
          <cell r="H778">
            <v>21.42</v>
          </cell>
          <cell r="I778">
            <v>6600</v>
          </cell>
          <cell r="J778">
            <v>141372</v>
          </cell>
          <cell r="K778">
            <v>141372</v>
          </cell>
        </row>
        <row r="779">
          <cell r="B779" t="str">
            <v/>
          </cell>
          <cell r="C779" t="str">
            <v/>
          </cell>
          <cell r="F779" t="str">
            <v>b. Nh©n c«ng</v>
          </cell>
          <cell r="J779">
            <v>213758.93000000002</v>
          </cell>
        </row>
        <row r="780">
          <cell r="B780" t="str">
            <v/>
          </cell>
          <cell r="C780" t="str">
            <v/>
          </cell>
          <cell r="E780">
            <v>3.5</v>
          </cell>
          <cell r="F780" t="str">
            <v>Nh©n c«ng bËc 3,5/7</v>
          </cell>
          <cell r="G780" t="str">
            <v xml:space="preserve">C«ng </v>
          </cell>
          <cell r="H780">
            <v>14.63</v>
          </cell>
          <cell r="I780">
            <v>14611</v>
          </cell>
          <cell r="J780">
            <v>213758.93000000002</v>
          </cell>
          <cell r="L780">
            <v>213758.93000000002</v>
          </cell>
        </row>
        <row r="781">
          <cell r="B781" t="str">
            <v/>
          </cell>
          <cell r="C781" t="str">
            <v/>
          </cell>
          <cell r="F781" t="str">
            <v>c. M¸y thi c«ng</v>
          </cell>
          <cell r="J781">
            <v>15915.6</v>
          </cell>
        </row>
        <row r="782">
          <cell r="B782" t="str">
            <v/>
          </cell>
          <cell r="C782" t="str">
            <v/>
          </cell>
          <cell r="E782" t="str">
            <v>cu</v>
          </cell>
          <cell r="F782" t="str">
            <v>M¸y c¾t uèn cèt thÐp</v>
          </cell>
          <cell r="G782" t="str">
            <v>Ca</v>
          </cell>
          <cell r="H782">
            <v>0.4</v>
          </cell>
          <cell r="I782">
            <v>39789</v>
          </cell>
          <cell r="J782">
            <v>15915.6</v>
          </cell>
          <cell r="M782">
            <v>15915.6</v>
          </cell>
        </row>
        <row r="783">
          <cell r="B783">
            <v>106</v>
          </cell>
          <cell r="C783">
            <v>1242</v>
          </cell>
          <cell r="D783" t="str">
            <v>LA.3130vd</v>
          </cell>
          <cell r="F783" t="str">
            <v>CÈu dÇm vµo vÞ trÝ di chuyÓn</v>
          </cell>
          <cell r="G783" t="str">
            <v>DÇm</v>
          </cell>
          <cell r="I783" t="str">
            <v/>
          </cell>
          <cell r="K783">
            <v>0</v>
          </cell>
          <cell r="L783">
            <v>15957.76</v>
          </cell>
          <cell r="M783">
            <v>107045.25</v>
          </cell>
        </row>
        <row r="784">
          <cell r="B784" t="str">
            <v/>
          </cell>
          <cell r="C784" t="str">
            <v/>
          </cell>
          <cell r="F784" t="str">
            <v>b. Nh©n c«ng</v>
          </cell>
          <cell r="J784">
            <v>15957.76</v>
          </cell>
        </row>
        <row r="785">
          <cell r="B785" t="str">
            <v/>
          </cell>
          <cell r="C785" t="str">
            <v/>
          </cell>
          <cell r="E785" t="str">
            <v>n4</v>
          </cell>
          <cell r="F785" t="str">
            <v>Nh©n c«ng bËc 4,0/7</v>
          </cell>
          <cell r="G785" t="str">
            <v xml:space="preserve">C«ng </v>
          </cell>
          <cell r="H785">
            <v>1.04</v>
          </cell>
          <cell r="I785">
            <v>15344</v>
          </cell>
          <cell r="J785">
            <v>15957.76</v>
          </cell>
          <cell r="L785">
            <v>15957.76</v>
          </cell>
        </row>
        <row r="786">
          <cell r="B786" t="str">
            <v/>
          </cell>
          <cell r="C786" t="str">
            <v/>
          </cell>
          <cell r="F786" t="str">
            <v>c. M¸y thi c«ng</v>
          </cell>
          <cell r="J786">
            <v>107045.25</v>
          </cell>
        </row>
        <row r="787">
          <cell r="B787" t="str">
            <v/>
          </cell>
          <cell r="C787" t="str">
            <v/>
          </cell>
          <cell r="E787" t="str">
            <v>c16t</v>
          </cell>
          <cell r="F787" t="str">
            <v>CÈu 16T</v>
          </cell>
          <cell r="G787" t="str">
            <v>Ca</v>
          </cell>
          <cell r="H787">
            <v>0.13</v>
          </cell>
          <cell r="I787">
            <v>823425</v>
          </cell>
          <cell r="J787">
            <v>107045.25</v>
          </cell>
          <cell r="M787">
            <v>107045.25</v>
          </cell>
        </row>
        <row r="788">
          <cell r="B788">
            <v>107</v>
          </cell>
          <cell r="C788">
            <v>1242</v>
          </cell>
          <cell r="D788" t="str">
            <v>HG7410</v>
          </cell>
          <cell r="F788" t="str">
            <v>DÇm BTCT M300 (dÇm T)</v>
          </cell>
          <cell r="G788" t="str">
            <v>m3</v>
          </cell>
          <cell r="I788" t="str">
            <v/>
          </cell>
          <cell r="K788">
            <v>527564.85933538002</v>
          </cell>
          <cell r="L788">
            <v>64444.800000000003</v>
          </cell>
          <cell r="M788">
            <v>30637.253499999999</v>
          </cell>
        </row>
        <row r="789">
          <cell r="B789" t="str">
            <v/>
          </cell>
          <cell r="C789" t="str">
            <v/>
          </cell>
          <cell r="F789" t="str">
            <v>a. VËt liÖu</v>
          </cell>
          <cell r="J789">
            <v>527564.85933538002</v>
          </cell>
        </row>
        <row r="790">
          <cell r="B790" t="str">
            <v/>
          </cell>
          <cell r="C790" t="str">
            <v>m3</v>
          </cell>
          <cell r="E790" t="str">
            <v>vu</v>
          </cell>
          <cell r="F790" t="str">
            <v>V÷a BT M300 ®¸ 1x2 ®é sôt 2-4</v>
          </cell>
          <cell r="G790" t="str">
            <v>m3</v>
          </cell>
          <cell r="H790">
            <v>1.0149999999999999</v>
          </cell>
          <cell r="I790">
            <v>517182.42220952385</v>
          </cell>
          <cell r="J790">
            <v>524940.1585426667</v>
          </cell>
          <cell r="K790">
            <v>524940.1585426667</v>
          </cell>
        </row>
        <row r="791">
          <cell r="B791" t="str">
            <v/>
          </cell>
          <cell r="C791" t="str">
            <v/>
          </cell>
          <cell r="E791" t="str">
            <v>#</v>
          </cell>
          <cell r="F791" t="str">
            <v>VËt liÖu kh¸c</v>
          </cell>
          <cell r="G791" t="str">
            <v>%</v>
          </cell>
          <cell r="H791">
            <v>0.5</v>
          </cell>
          <cell r="I791">
            <v>524940.1585426667</v>
          </cell>
          <cell r="J791">
            <v>2624.7007927133336</v>
          </cell>
          <cell r="K791">
            <v>2624.7007927133336</v>
          </cell>
        </row>
        <row r="792">
          <cell r="B792" t="str">
            <v/>
          </cell>
          <cell r="C792" t="str">
            <v/>
          </cell>
          <cell r="F792" t="str">
            <v>b. Nh©n c«ng</v>
          </cell>
          <cell r="J792">
            <v>64444.800000000003</v>
          </cell>
        </row>
        <row r="793">
          <cell r="B793" t="str">
            <v/>
          </cell>
          <cell r="C793" t="str">
            <v/>
          </cell>
          <cell r="E793" t="str">
            <v>n4</v>
          </cell>
          <cell r="F793" t="str">
            <v>Nh©n c«ng bËc 4,0/7</v>
          </cell>
          <cell r="G793" t="str">
            <v xml:space="preserve">C«ng </v>
          </cell>
          <cell r="H793">
            <v>4.2</v>
          </cell>
          <cell r="I793">
            <v>15344</v>
          </cell>
          <cell r="J793">
            <v>64444.800000000003</v>
          </cell>
          <cell r="L793">
            <v>64444.800000000003</v>
          </cell>
        </row>
        <row r="794">
          <cell r="B794" t="str">
            <v/>
          </cell>
          <cell r="C794" t="str">
            <v/>
          </cell>
          <cell r="F794" t="str">
            <v>c. M¸y thi c«ng</v>
          </cell>
          <cell r="J794">
            <v>30637.253499999999</v>
          </cell>
        </row>
        <row r="795">
          <cell r="B795" t="str">
            <v/>
          </cell>
          <cell r="C795" t="str">
            <v/>
          </cell>
          <cell r="E795" t="str">
            <v>250l</v>
          </cell>
          <cell r="F795" t="str">
            <v>M¸y trén 250l</v>
          </cell>
          <cell r="G795" t="str">
            <v>Ca</v>
          </cell>
          <cell r="H795">
            <v>9.5000000000000001E-2</v>
          </cell>
          <cell r="I795">
            <v>96272</v>
          </cell>
          <cell r="J795">
            <v>9145.84</v>
          </cell>
          <cell r="M795">
            <v>9145.84</v>
          </cell>
        </row>
        <row r="796">
          <cell r="B796" t="str">
            <v/>
          </cell>
          <cell r="C796" t="str">
            <v/>
          </cell>
          <cell r="E796" t="str">
            <v>dd</v>
          </cell>
          <cell r="F796" t="str">
            <v>M¸y ®Çm dïi 1,5KW</v>
          </cell>
          <cell r="G796" t="str">
            <v>Ca</v>
          </cell>
          <cell r="H796">
            <v>0.25</v>
          </cell>
          <cell r="I796">
            <v>37456</v>
          </cell>
          <cell r="J796">
            <v>9364</v>
          </cell>
          <cell r="M796">
            <v>9364</v>
          </cell>
        </row>
        <row r="797">
          <cell r="B797" t="str">
            <v/>
          </cell>
          <cell r="C797" t="str">
            <v/>
          </cell>
          <cell r="E797" t="str">
            <v>db1</v>
          </cell>
          <cell r="F797" t="str">
            <v>M¸y ®Çm bµn 1KW</v>
          </cell>
          <cell r="G797" t="str">
            <v>Ca</v>
          </cell>
          <cell r="H797">
            <v>0.25</v>
          </cell>
          <cell r="I797">
            <v>32525</v>
          </cell>
          <cell r="J797">
            <v>8131.25</v>
          </cell>
          <cell r="M797">
            <v>8131.25</v>
          </cell>
        </row>
        <row r="798">
          <cell r="B798" t="str">
            <v/>
          </cell>
          <cell r="C798" t="str">
            <v/>
          </cell>
          <cell r="E798" t="str">
            <v>m#</v>
          </cell>
          <cell r="F798" t="str">
            <v>M¸y kh¸c</v>
          </cell>
          <cell r="G798" t="str">
            <v>%</v>
          </cell>
          <cell r="H798">
            <v>15</v>
          </cell>
          <cell r="I798">
            <v>26641.09</v>
          </cell>
          <cell r="J798">
            <v>3996.1634999999997</v>
          </cell>
          <cell r="M798">
            <v>3996.1634999999997</v>
          </cell>
        </row>
        <row r="799">
          <cell r="B799">
            <v>108</v>
          </cell>
          <cell r="C799">
            <v>1242</v>
          </cell>
          <cell r="D799" t="str">
            <v>KQ5320</v>
          </cell>
          <cell r="F799" t="str">
            <v>V¸n khu«n thÐp ®óc dÇm T</v>
          </cell>
          <cell r="G799" t="str">
            <v>100m2</v>
          </cell>
          <cell r="I799" t="str">
            <v/>
          </cell>
          <cell r="K799">
            <v>3363784.3623885713</v>
          </cell>
          <cell r="L799">
            <v>2875380</v>
          </cell>
          <cell r="M799">
            <v>1135055.7224999999</v>
          </cell>
        </row>
        <row r="800">
          <cell r="B800" t="str">
            <v/>
          </cell>
          <cell r="C800" t="str">
            <v/>
          </cell>
          <cell r="F800" t="str">
            <v>a. VËt liÖu</v>
          </cell>
          <cell r="J800">
            <v>3363784.3623885713</v>
          </cell>
        </row>
        <row r="801">
          <cell r="B801" t="str">
            <v/>
          </cell>
          <cell r="C801" t="str">
            <v/>
          </cell>
          <cell r="E801" t="str">
            <v>t</v>
          </cell>
          <cell r="F801" t="str">
            <v>ThÐp b¶n</v>
          </cell>
          <cell r="G801" t="str">
            <v>kg</v>
          </cell>
          <cell r="H801">
            <v>360</v>
          </cell>
          <cell r="I801">
            <v>4612.3043809523806</v>
          </cell>
          <cell r="J801">
            <v>1660429.577142857</v>
          </cell>
          <cell r="K801">
            <v>1660429.577142857</v>
          </cell>
        </row>
        <row r="802">
          <cell r="B802" t="str">
            <v/>
          </cell>
          <cell r="C802" t="str">
            <v/>
          </cell>
          <cell r="E802" t="str">
            <v>th</v>
          </cell>
          <cell r="F802" t="str">
            <v>ThÐp h×nh</v>
          </cell>
          <cell r="G802" t="str">
            <v>kg</v>
          </cell>
          <cell r="H802">
            <v>156</v>
          </cell>
          <cell r="I802">
            <v>4612.3043809523806</v>
          </cell>
          <cell r="J802">
            <v>719519.48342857137</v>
          </cell>
          <cell r="K802">
            <v>719519.48342857137</v>
          </cell>
        </row>
        <row r="803">
          <cell r="B803" t="str">
            <v/>
          </cell>
          <cell r="C803" t="str">
            <v/>
          </cell>
          <cell r="E803" t="str">
            <v>q</v>
          </cell>
          <cell r="F803" t="str">
            <v>Que hµn</v>
          </cell>
          <cell r="G803" t="str">
            <v>kg</v>
          </cell>
          <cell r="H803">
            <v>16.5</v>
          </cell>
          <cell r="I803">
            <v>11000</v>
          </cell>
          <cell r="J803">
            <v>181500</v>
          </cell>
          <cell r="K803">
            <v>181500</v>
          </cell>
        </row>
        <row r="804">
          <cell r="B804" t="str">
            <v/>
          </cell>
          <cell r="C804" t="str">
            <v/>
          </cell>
          <cell r="E804" t="str">
            <v>«</v>
          </cell>
          <cell r="F804" t="str">
            <v>«xy</v>
          </cell>
          <cell r="G804" t="str">
            <v>chai</v>
          </cell>
          <cell r="H804">
            <v>1.8</v>
          </cell>
          <cell r="I804">
            <v>55650</v>
          </cell>
          <cell r="J804">
            <v>100170</v>
          </cell>
          <cell r="K804">
            <v>100170</v>
          </cell>
        </row>
        <row r="805">
          <cell r="B805" t="str">
            <v/>
          </cell>
          <cell r="C805" t="str">
            <v/>
          </cell>
          <cell r="E805" t="str">
            <v>®</v>
          </cell>
          <cell r="F805" t="str">
            <v>§Êt ®Ìn</v>
          </cell>
          <cell r="G805" t="str">
            <v>kg</v>
          </cell>
          <cell r="H805">
            <v>7.7</v>
          </cell>
          <cell r="I805">
            <v>9030</v>
          </cell>
          <cell r="J805">
            <v>69531</v>
          </cell>
          <cell r="K805">
            <v>69531</v>
          </cell>
        </row>
        <row r="806">
          <cell r="B806" t="str">
            <v/>
          </cell>
          <cell r="C806" t="str">
            <v/>
          </cell>
          <cell r="E806" t="str">
            <v>td</v>
          </cell>
          <cell r="F806" t="str">
            <v>T¨ng ®¬</v>
          </cell>
          <cell r="G806" t="str">
            <v>C¸i</v>
          </cell>
          <cell r="H806">
            <v>3.2</v>
          </cell>
          <cell r="I806">
            <v>10500</v>
          </cell>
          <cell r="J806">
            <v>33600</v>
          </cell>
          <cell r="K806">
            <v>33600</v>
          </cell>
        </row>
        <row r="807">
          <cell r="B807" t="str">
            <v/>
          </cell>
          <cell r="C807" t="str">
            <v/>
          </cell>
          <cell r="E807" t="str">
            <v>dau</v>
          </cell>
          <cell r="F807" t="str">
            <v>DÇu b«i tr¬n</v>
          </cell>
          <cell r="G807" t="str">
            <v>kg</v>
          </cell>
          <cell r="H807">
            <v>52</v>
          </cell>
          <cell r="I807">
            <v>2625</v>
          </cell>
          <cell r="J807">
            <v>136500</v>
          </cell>
          <cell r="K807">
            <v>136500</v>
          </cell>
        </row>
        <row r="808">
          <cell r="B808" t="str">
            <v/>
          </cell>
          <cell r="C808" t="str">
            <v/>
          </cell>
          <cell r="E808" t="str">
            <v>m28</v>
          </cell>
          <cell r="F808" t="str">
            <v>Bul«ng M28x105</v>
          </cell>
          <cell r="G808" t="str">
            <v>C¸i</v>
          </cell>
          <cell r="H808">
            <v>62</v>
          </cell>
          <cell r="I808">
            <v>5880</v>
          </cell>
          <cell r="J808">
            <v>364560</v>
          </cell>
          <cell r="K808">
            <v>364560</v>
          </cell>
        </row>
        <row r="809">
          <cell r="B809" t="str">
            <v/>
          </cell>
          <cell r="C809" t="str">
            <v/>
          </cell>
          <cell r="E809" t="str">
            <v>#</v>
          </cell>
          <cell r="F809" t="str">
            <v>VËt liÖu kh¸c</v>
          </cell>
          <cell r="G809" t="str">
            <v>%</v>
          </cell>
          <cell r="H809">
            <v>3</v>
          </cell>
          <cell r="I809">
            <v>3265810.0605714284</v>
          </cell>
          <cell r="J809">
            <v>97974.301817142856</v>
          </cell>
          <cell r="K809">
            <v>97974.301817142856</v>
          </cell>
        </row>
        <row r="810">
          <cell r="B810" t="str">
            <v/>
          </cell>
          <cell r="C810" t="str">
            <v/>
          </cell>
          <cell r="F810" t="str">
            <v>b. Nh©n c«ng</v>
          </cell>
          <cell r="J810">
            <v>2875380</v>
          </cell>
        </row>
        <row r="811">
          <cell r="B811" t="str">
            <v/>
          </cell>
          <cell r="C811" t="str">
            <v/>
          </cell>
          <cell r="E811">
            <v>4.5</v>
          </cell>
          <cell r="F811" t="str">
            <v>Nh©n c«ng bËc 4,5/7</v>
          </cell>
          <cell r="G811" t="str">
            <v xml:space="preserve">C«ng </v>
          </cell>
          <cell r="H811">
            <v>170</v>
          </cell>
          <cell r="I811">
            <v>16914</v>
          </cell>
          <cell r="J811">
            <v>2875380</v>
          </cell>
          <cell r="L811">
            <v>2875380</v>
          </cell>
        </row>
        <row r="812">
          <cell r="B812" t="str">
            <v/>
          </cell>
          <cell r="C812" t="str">
            <v/>
          </cell>
          <cell r="F812" t="str">
            <v>c. M¸y thi c«ng</v>
          </cell>
          <cell r="J812">
            <v>1135055.7224999999</v>
          </cell>
        </row>
        <row r="813">
          <cell r="B813" t="str">
            <v/>
          </cell>
          <cell r="C813" t="str">
            <v/>
          </cell>
          <cell r="E813" t="str">
            <v>h23</v>
          </cell>
          <cell r="F813" t="str">
            <v>M¸y hµn 23KW</v>
          </cell>
          <cell r="G813" t="str">
            <v>Ca</v>
          </cell>
          <cell r="H813">
            <v>4.5</v>
          </cell>
          <cell r="I813">
            <v>77338</v>
          </cell>
          <cell r="J813">
            <v>348021</v>
          </cell>
          <cell r="M813">
            <v>348021</v>
          </cell>
        </row>
        <row r="814">
          <cell r="B814" t="str">
            <v/>
          </cell>
          <cell r="C814" t="str">
            <v/>
          </cell>
          <cell r="E814" t="str">
            <v>cth</v>
          </cell>
          <cell r="F814" t="str">
            <v>M¸y c¾t thÐp</v>
          </cell>
          <cell r="G814" t="str">
            <v>Ca</v>
          </cell>
          <cell r="H814">
            <v>0.25</v>
          </cell>
          <cell r="I814">
            <v>164322</v>
          </cell>
          <cell r="J814">
            <v>41080.5</v>
          </cell>
          <cell r="M814">
            <v>41080.5</v>
          </cell>
        </row>
        <row r="815">
          <cell r="B815" t="str">
            <v/>
          </cell>
          <cell r="C815" t="str">
            <v/>
          </cell>
          <cell r="E815" t="str">
            <v>toi5</v>
          </cell>
          <cell r="F815" t="str">
            <v>Têi ®iÖn 5T</v>
          </cell>
          <cell r="G815" t="str">
            <v>Ca</v>
          </cell>
          <cell r="H815">
            <v>1</v>
          </cell>
          <cell r="I815">
            <v>70440</v>
          </cell>
          <cell r="J815">
            <v>70440</v>
          </cell>
          <cell r="M815">
            <v>70440</v>
          </cell>
        </row>
        <row r="816">
          <cell r="B816" t="str">
            <v/>
          </cell>
          <cell r="C816" t="str">
            <v/>
          </cell>
          <cell r="E816" t="str">
            <v>c16t</v>
          </cell>
          <cell r="F816" t="str">
            <v>CÈu 16T</v>
          </cell>
          <cell r="G816" t="str">
            <v>Ca</v>
          </cell>
          <cell r="H816">
            <v>0.8</v>
          </cell>
          <cell r="I816">
            <v>823425</v>
          </cell>
          <cell r="J816">
            <v>658740</v>
          </cell>
          <cell r="M816">
            <v>658740</v>
          </cell>
        </row>
        <row r="817">
          <cell r="B817" t="str">
            <v/>
          </cell>
          <cell r="C817" t="str">
            <v/>
          </cell>
          <cell r="E817" t="str">
            <v>m#</v>
          </cell>
          <cell r="F817" t="str">
            <v>M¸y kh¸c</v>
          </cell>
          <cell r="G817" t="str">
            <v>%</v>
          </cell>
          <cell r="H817">
            <v>1.5</v>
          </cell>
          <cell r="I817">
            <v>1118281.5</v>
          </cell>
          <cell r="J817">
            <v>16774.2225</v>
          </cell>
          <cell r="M817">
            <v>16774.2225</v>
          </cell>
        </row>
        <row r="818">
          <cell r="B818">
            <v>109</v>
          </cell>
          <cell r="C818">
            <v>1242</v>
          </cell>
          <cell r="D818" t="str">
            <v>HG7430</v>
          </cell>
          <cell r="F818" t="str">
            <v>DÇm BTCT M300 (dÇm b¶n)</v>
          </cell>
          <cell r="G818" t="str">
            <v>m3</v>
          </cell>
          <cell r="I818" t="str">
            <v/>
          </cell>
          <cell r="K818">
            <v>527564.85933538002</v>
          </cell>
          <cell r="L818">
            <v>78254.399999999994</v>
          </cell>
          <cell r="M818">
            <v>35819.417999999998</v>
          </cell>
        </row>
        <row r="819">
          <cell r="B819" t="str">
            <v/>
          </cell>
          <cell r="C819" t="str">
            <v/>
          </cell>
          <cell r="F819" t="str">
            <v>a. VËt liÖu</v>
          </cell>
          <cell r="J819">
            <v>527564.85933538002</v>
          </cell>
        </row>
        <row r="820">
          <cell r="B820" t="str">
            <v/>
          </cell>
          <cell r="C820" t="str">
            <v>m3</v>
          </cell>
          <cell r="E820" t="str">
            <v>vu</v>
          </cell>
          <cell r="F820" t="str">
            <v>V÷a BT M300 ®¸ 1x2 ®é sôt 2-4</v>
          </cell>
          <cell r="G820" t="str">
            <v>m3</v>
          </cell>
          <cell r="H820">
            <v>1.0149999999999999</v>
          </cell>
          <cell r="I820">
            <v>517182.42220952385</v>
          </cell>
          <cell r="J820">
            <v>524940.1585426667</v>
          </cell>
          <cell r="K820">
            <v>524940.1585426667</v>
          </cell>
        </row>
        <row r="821">
          <cell r="B821" t="str">
            <v/>
          </cell>
          <cell r="C821" t="str">
            <v/>
          </cell>
          <cell r="E821" t="str">
            <v>#</v>
          </cell>
          <cell r="F821" t="str">
            <v>VËt liÖu kh¸c</v>
          </cell>
          <cell r="G821" t="str">
            <v>%</v>
          </cell>
          <cell r="H821">
            <v>0.5</v>
          </cell>
          <cell r="I821">
            <v>524940.1585426667</v>
          </cell>
          <cell r="J821">
            <v>2624.7007927133336</v>
          </cell>
          <cell r="K821">
            <v>2624.7007927133336</v>
          </cell>
        </row>
        <row r="822">
          <cell r="B822" t="str">
            <v/>
          </cell>
          <cell r="C822" t="str">
            <v/>
          </cell>
          <cell r="F822" t="str">
            <v>b. Nh©n c«ng</v>
          </cell>
          <cell r="J822">
            <v>78254.399999999994</v>
          </cell>
        </row>
        <row r="823">
          <cell r="B823" t="str">
            <v/>
          </cell>
          <cell r="C823" t="str">
            <v/>
          </cell>
          <cell r="E823" t="str">
            <v>n4</v>
          </cell>
          <cell r="F823" t="str">
            <v>Nh©n c«ng bËc 4,0/7</v>
          </cell>
          <cell r="G823" t="str">
            <v xml:space="preserve">C«ng </v>
          </cell>
          <cell r="H823">
            <v>5.0999999999999996</v>
          </cell>
          <cell r="I823">
            <v>15344</v>
          </cell>
          <cell r="J823">
            <v>78254.399999999994</v>
          </cell>
          <cell r="L823">
            <v>78254.399999999994</v>
          </cell>
        </row>
        <row r="824">
          <cell r="B824" t="str">
            <v/>
          </cell>
          <cell r="C824" t="str">
            <v/>
          </cell>
          <cell r="F824" t="str">
            <v>c. M¸y thi c«ng</v>
          </cell>
          <cell r="J824">
            <v>35819.417999999998</v>
          </cell>
        </row>
        <row r="825">
          <cell r="B825" t="str">
            <v/>
          </cell>
          <cell r="C825" t="str">
            <v/>
          </cell>
          <cell r="E825" t="str">
            <v>250l</v>
          </cell>
          <cell r="F825" t="str">
            <v>M¸y trén 250l</v>
          </cell>
          <cell r="G825" t="str">
            <v>Ca</v>
          </cell>
          <cell r="H825">
            <v>0.12</v>
          </cell>
          <cell r="I825">
            <v>96272</v>
          </cell>
          <cell r="J825">
            <v>11552.64</v>
          </cell>
          <cell r="M825">
            <v>11552.64</v>
          </cell>
        </row>
        <row r="826">
          <cell r="B826" t="str">
            <v/>
          </cell>
          <cell r="C826" t="str">
            <v/>
          </cell>
          <cell r="E826" t="str">
            <v>dd</v>
          </cell>
          <cell r="F826" t="str">
            <v>M¸y ®Çm dïi 1,5KW</v>
          </cell>
          <cell r="G826" t="str">
            <v>Ca</v>
          </cell>
          <cell r="H826">
            <v>0.28000000000000003</v>
          </cell>
          <cell r="I826">
            <v>37456</v>
          </cell>
          <cell r="J826">
            <v>10487.68</v>
          </cell>
          <cell r="M826">
            <v>10487.68</v>
          </cell>
        </row>
        <row r="827">
          <cell r="B827" t="str">
            <v/>
          </cell>
          <cell r="C827" t="str">
            <v/>
          </cell>
          <cell r="E827" t="str">
            <v>db1</v>
          </cell>
          <cell r="F827" t="str">
            <v>M¸y ®Çm bµn 1KW</v>
          </cell>
          <cell r="G827" t="str">
            <v>Ca</v>
          </cell>
          <cell r="H827">
            <v>0.28000000000000003</v>
          </cell>
          <cell r="I827">
            <v>32525</v>
          </cell>
          <cell r="J827">
            <v>9107</v>
          </cell>
          <cell r="M827">
            <v>9107</v>
          </cell>
        </row>
        <row r="828">
          <cell r="B828" t="str">
            <v/>
          </cell>
          <cell r="C828" t="str">
            <v/>
          </cell>
          <cell r="E828" t="str">
            <v>m#</v>
          </cell>
          <cell r="F828" t="str">
            <v>M¸y kh¸c</v>
          </cell>
          <cell r="G828" t="str">
            <v>%</v>
          </cell>
          <cell r="H828">
            <v>15</v>
          </cell>
          <cell r="I828">
            <v>31147.32</v>
          </cell>
          <cell r="J828">
            <v>4672.098</v>
          </cell>
          <cell r="M828">
            <v>4672.098</v>
          </cell>
        </row>
        <row r="829">
          <cell r="B829">
            <v>110</v>
          </cell>
          <cell r="C829">
            <v>1242</v>
          </cell>
          <cell r="D829" t="str">
            <v>KQ5310</v>
          </cell>
          <cell r="F829" t="str">
            <v>V¸n khu«n thÐp ®óc dÇm b¶n</v>
          </cell>
          <cell r="G829" t="str">
            <v>100m2</v>
          </cell>
          <cell r="I829" t="str">
            <v/>
          </cell>
          <cell r="K829">
            <v>2818272.4452</v>
          </cell>
          <cell r="L829">
            <v>2300304</v>
          </cell>
          <cell r="M829">
            <v>272824.75200000004</v>
          </cell>
        </row>
        <row r="830">
          <cell r="B830" t="str">
            <v/>
          </cell>
          <cell r="C830" t="str">
            <v/>
          </cell>
          <cell r="F830" t="str">
            <v>a. VËt liÖu</v>
          </cell>
          <cell r="J830">
            <v>2818272.4452</v>
          </cell>
        </row>
        <row r="831">
          <cell r="B831" t="str">
            <v/>
          </cell>
          <cell r="C831" t="str">
            <v/>
          </cell>
          <cell r="E831" t="str">
            <v>t</v>
          </cell>
          <cell r="F831" t="str">
            <v>ThÐp b¶n</v>
          </cell>
          <cell r="G831" t="str">
            <v>kg</v>
          </cell>
          <cell r="H831">
            <v>300</v>
          </cell>
          <cell r="I831">
            <v>4612.3043809523806</v>
          </cell>
          <cell r="J831">
            <v>1383691.3142857142</v>
          </cell>
          <cell r="K831">
            <v>1383691.3142857142</v>
          </cell>
        </row>
        <row r="832">
          <cell r="B832" t="str">
            <v/>
          </cell>
          <cell r="C832" t="str">
            <v/>
          </cell>
          <cell r="E832" t="str">
            <v>th</v>
          </cell>
          <cell r="F832" t="str">
            <v>ThÐp h×nh</v>
          </cell>
          <cell r="G832" t="str">
            <v>kg</v>
          </cell>
          <cell r="H832">
            <v>120</v>
          </cell>
          <cell r="I832">
            <v>4612.3043809523806</v>
          </cell>
          <cell r="J832">
            <v>553476.52571428567</v>
          </cell>
          <cell r="K832">
            <v>553476.52571428567</v>
          </cell>
        </row>
        <row r="833">
          <cell r="B833" t="str">
            <v/>
          </cell>
          <cell r="C833" t="str">
            <v/>
          </cell>
          <cell r="E833" t="str">
            <v>q</v>
          </cell>
          <cell r="F833" t="str">
            <v>Que hµn</v>
          </cell>
          <cell r="G833" t="str">
            <v>kg</v>
          </cell>
          <cell r="H833">
            <v>13</v>
          </cell>
          <cell r="I833">
            <v>11000</v>
          </cell>
          <cell r="J833">
            <v>143000</v>
          </cell>
          <cell r="K833">
            <v>143000</v>
          </cell>
        </row>
        <row r="834">
          <cell r="B834" t="str">
            <v/>
          </cell>
          <cell r="C834" t="str">
            <v/>
          </cell>
          <cell r="E834" t="str">
            <v>«</v>
          </cell>
          <cell r="F834" t="str">
            <v>«xy</v>
          </cell>
          <cell r="G834" t="str">
            <v>chai</v>
          </cell>
          <cell r="H834">
            <v>2.2999999999999998</v>
          </cell>
          <cell r="I834">
            <v>55650</v>
          </cell>
          <cell r="J834">
            <v>127994.99999999999</v>
          </cell>
          <cell r="K834">
            <v>127994.99999999999</v>
          </cell>
        </row>
        <row r="835">
          <cell r="B835" t="str">
            <v/>
          </cell>
          <cell r="C835" t="str">
            <v/>
          </cell>
          <cell r="E835" t="str">
            <v>®</v>
          </cell>
          <cell r="F835" t="str">
            <v>§Êt ®Ìn</v>
          </cell>
          <cell r="G835" t="str">
            <v>kg</v>
          </cell>
          <cell r="H835">
            <v>9.8000000000000007</v>
          </cell>
          <cell r="I835">
            <v>9030</v>
          </cell>
          <cell r="J835">
            <v>88494</v>
          </cell>
          <cell r="K835">
            <v>88494</v>
          </cell>
        </row>
        <row r="836">
          <cell r="B836" t="str">
            <v/>
          </cell>
          <cell r="C836" t="str">
            <v/>
          </cell>
          <cell r="E836" t="str">
            <v>dau</v>
          </cell>
          <cell r="F836" t="str">
            <v>DÇu b«i tr¬n</v>
          </cell>
          <cell r="G836" t="str">
            <v>kg</v>
          </cell>
          <cell r="H836">
            <v>42</v>
          </cell>
          <cell r="I836">
            <v>2625</v>
          </cell>
          <cell r="J836">
            <v>110250</v>
          </cell>
          <cell r="K836">
            <v>110250</v>
          </cell>
        </row>
        <row r="837">
          <cell r="B837" t="str">
            <v/>
          </cell>
          <cell r="C837" t="str">
            <v/>
          </cell>
          <cell r="E837" t="str">
            <v>m28</v>
          </cell>
          <cell r="F837" t="str">
            <v>Bul«ng M28x105</v>
          </cell>
          <cell r="G837" t="str">
            <v>C¸i</v>
          </cell>
          <cell r="H837">
            <v>56</v>
          </cell>
          <cell r="I837">
            <v>5880</v>
          </cell>
          <cell r="J837">
            <v>329280</v>
          </cell>
          <cell r="K837">
            <v>329280</v>
          </cell>
        </row>
        <row r="838">
          <cell r="B838" t="str">
            <v/>
          </cell>
          <cell r="C838" t="str">
            <v/>
          </cell>
          <cell r="E838" t="str">
            <v>#</v>
          </cell>
          <cell r="F838" t="str">
            <v>VËt liÖu kh¸c</v>
          </cell>
          <cell r="G838" t="str">
            <v>%</v>
          </cell>
          <cell r="H838">
            <v>3</v>
          </cell>
          <cell r="I838">
            <v>2736186.84</v>
          </cell>
          <cell r="J838">
            <v>82085.605199999991</v>
          </cell>
          <cell r="K838">
            <v>82085.605199999991</v>
          </cell>
        </row>
        <row r="839">
          <cell r="B839" t="str">
            <v/>
          </cell>
          <cell r="C839" t="str">
            <v/>
          </cell>
          <cell r="F839" t="str">
            <v>b. Nh©n c«ng</v>
          </cell>
          <cell r="J839">
            <v>2300304</v>
          </cell>
        </row>
        <row r="840">
          <cell r="B840" t="str">
            <v/>
          </cell>
          <cell r="C840" t="str">
            <v/>
          </cell>
          <cell r="E840">
            <v>4.5</v>
          </cell>
          <cell r="F840" t="str">
            <v>Nh©n c«ng bËc 4,5/7</v>
          </cell>
          <cell r="G840" t="str">
            <v xml:space="preserve">C«ng </v>
          </cell>
          <cell r="H840">
            <v>136</v>
          </cell>
          <cell r="I840">
            <v>16914</v>
          </cell>
          <cell r="J840">
            <v>2300304</v>
          </cell>
          <cell r="L840">
            <v>2300304</v>
          </cell>
        </row>
        <row r="841">
          <cell r="B841" t="str">
            <v/>
          </cell>
          <cell r="C841" t="str">
            <v/>
          </cell>
          <cell r="F841" t="str">
            <v>c. M¸y thi c«ng</v>
          </cell>
          <cell r="J841">
            <v>272824.75200000004</v>
          </cell>
        </row>
        <row r="842">
          <cell r="B842" t="str">
            <v/>
          </cell>
          <cell r="C842" t="str">
            <v/>
          </cell>
          <cell r="E842" t="str">
            <v>h23</v>
          </cell>
          <cell r="F842" t="str">
            <v>M¸y hµn 23KW</v>
          </cell>
          <cell r="G842" t="str">
            <v>Ca</v>
          </cell>
          <cell r="H842">
            <v>3</v>
          </cell>
          <cell r="I842">
            <v>77338</v>
          </cell>
          <cell r="J842">
            <v>232014</v>
          </cell>
          <cell r="M842">
            <v>232014</v>
          </cell>
        </row>
        <row r="843">
          <cell r="B843" t="str">
            <v/>
          </cell>
          <cell r="C843" t="str">
            <v/>
          </cell>
          <cell r="E843" t="str">
            <v>cth</v>
          </cell>
          <cell r="F843" t="str">
            <v>M¸y c¾t thÐp</v>
          </cell>
          <cell r="G843" t="str">
            <v>Ca</v>
          </cell>
          <cell r="H843">
            <v>0.2</v>
          </cell>
          <cell r="I843">
            <v>164322</v>
          </cell>
          <cell r="J843">
            <v>32864.400000000001</v>
          </cell>
          <cell r="M843">
            <v>32864.400000000001</v>
          </cell>
        </row>
        <row r="844">
          <cell r="B844" t="str">
            <v/>
          </cell>
          <cell r="C844" t="str">
            <v/>
          </cell>
          <cell r="E844" t="str">
            <v>m#</v>
          </cell>
          <cell r="F844" t="str">
            <v>M¸y kh¸c</v>
          </cell>
          <cell r="G844" t="str">
            <v>%</v>
          </cell>
          <cell r="H844">
            <v>3</v>
          </cell>
          <cell r="I844">
            <v>264878.40000000002</v>
          </cell>
          <cell r="J844">
            <v>7946.3520000000008</v>
          </cell>
          <cell r="M844">
            <v>7946.3520000000008</v>
          </cell>
        </row>
        <row r="845">
          <cell r="B845">
            <v>111</v>
          </cell>
          <cell r="C845">
            <v>1242</v>
          </cell>
          <cell r="D845" t="str">
            <v>IB5321</v>
          </cell>
          <cell r="F845" t="str">
            <v>G/c«ng CT dÇm d=6mm</v>
          </cell>
          <cell r="G845" t="str">
            <v>TÊn</v>
          </cell>
          <cell r="I845" t="str">
            <v/>
          </cell>
          <cell r="K845">
            <v>4881241.1885714279</v>
          </cell>
          <cell r="L845">
            <v>121524.48</v>
          </cell>
          <cell r="M845">
            <v>103094.74</v>
          </cell>
        </row>
        <row r="846">
          <cell r="B846" t="str">
            <v/>
          </cell>
          <cell r="C846" t="str">
            <v/>
          </cell>
          <cell r="F846" t="str">
            <v>a. VËt liÖu</v>
          </cell>
          <cell r="J846">
            <v>4881241.1885714279</v>
          </cell>
        </row>
        <row r="847">
          <cell r="B847" t="str">
            <v/>
          </cell>
          <cell r="C847" t="str">
            <v/>
          </cell>
          <cell r="E847" t="str">
            <v>d6</v>
          </cell>
          <cell r="F847" t="str">
            <v>ThÐp trßn d=6mm</v>
          </cell>
          <cell r="G847" t="str">
            <v>kg</v>
          </cell>
          <cell r="H847">
            <v>1005</v>
          </cell>
          <cell r="I847">
            <v>4707.542476190476</v>
          </cell>
          <cell r="J847">
            <v>4731080.1885714279</v>
          </cell>
          <cell r="K847">
            <v>4731080.1885714279</v>
          </cell>
        </row>
        <row r="848">
          <cell r="B848" t="str">
            <v/>
          </cell>
          <cell r="C848" t="str">
            <v/>
          </cell>
          <cell r="E848" t="str">
            <v>d</v>
          </cell>
          <cell r="F848" t="str">
            <v xml:space="preserve">D©y thÐp </v>
          </cell>
          <cell r="G848" t="str">
            <v>kg</v>
          </cell>
          <cell r="H848">
            <v>14.28</v>
          </cell>
          <cell r="I848">
            <v>6600</v>
          </cell>
          <cell r="J848">
            <v>94248</v>
          </cell>
          <cell r="K848">
            <v>94248</v>
          </cell>
        </row>
        <row r="849">
          <cell r="B849" t="str">
            <v/>
          </cell>
          <cell r="C849" t="str">
            <v/>
          </cell>
          <cell r="E849" t="str">
            <v>q</v>
          </cell>
          <cell r="F849" t="str">
            <v>Que hµn</v>
          </cell>
          <cell r="G849" t="str">
            <v>kg</v>
          </cell>
          <cell r="H849">
            <v>5.0830000000000002</v>
          </cell>
          <cell r="I849">
            <v>11000</v>
          </cell>
          <cell r="J849">
            <v>55913</v>
          </cell>
          <cell r="K849">
            <v>55913</v>
          </cell>
        </row>
        <row r="850">
          <cell r="B850" t="str">
            <v/>
          </cell>
          <cell r="C850" t="str">
            <v/>
          </cell>
          <cell r="F850" t="str">
            <v>b. Nh©n c«ng</v>
          </cell>
          <cell r="J850">
            <v>121524.48</v>
          </cell>
        </row>
        <row r="851">
          <cell r="B851" t="str">
            <v/>
          </cell>
          <cell r="C851" t="str">
            <v/>
          </cell>
          <cell r="E851" t="str">
            <v>n4</v>
          </cell>
          <cell r="F851" t="str">
            <v>Nh©n c«ng bËc 4,0/7</v>
          </cell>
          <cell r="G851" t="str">
            <v xml:space="preserve">C«ng </v>
          </cell>
          <cell r="H851">
            <v>7.92</v>
          </cell>
          <cell r="I851">
            <v>15344</v>
          </cell>
          <cell r="J851">
            <v>121524.48</v>
          </cell>
          <cell r="L851">
            <v>121524.48</v>
          </cell>
        </row>
        <row r="852">
          <cell r="B852" t="str">
            <v/>
          </cell>
          <cell r="C852" t="str">
            <v/>
          </cell>
          <cell r="F852" t="str">
            <v>c. M¸y thi c«ng</v>
          </cell>
          <cell r="J852">
            <v>103094.74</v>
          </cell>
        </row>
        <row r="853">
          <cell r="B853" t="str">
            <v/>
          </cell>
          <cell r="C853" t="str">
            <v/>
          </cell>
          <cell r="E853" t="str">
            <v>h23</v>
          </cell>
          <cell r="F853" t="str">
            <v>M¸y hµn 23KW</v>
          </cell>
          <cell r="G853" t="str">
            <v>Ca</v>
          </cell>
          <cell r="H853">
            <v>1.2250000000000001</v>
          </cell>
          <cell r="I853">
            <v>77338</v>
          </cell>
          <cell r="J853">
            <v>94739.05</v>
          </cell>
          <cell r="M853">
            <v>94739.05</v>
          </cell>
        </row>
        <row r="854">
          <cell r="B854" t="str">
            <v/>
          </cell>
          <cell r="C854" t="str">
            <v/>
          </cell>
          <cell r="E854" t="str">
            <v>cu</v>
          </cell>
          <cell r="F854" t="str">
            <v>M¸y c¾t uèn cèt thÐp</v>
          </cell>
          <cell r="G854" t="str">
            <v>Ca</v>
          </cell>
          <cell r="H854">
            <v>0.21</v>
          </cell>
          <cell r="I854">
            <v>39789</v>
          </cell>
          <cell r="J854">
            <v>8355.69</v>
          </cell>
          <cell r="M854">
            <v>8355.69</v>
          </cell>
        </row>
        <row r="855">
          <cell r="B855">
            <v>112</v>
          </cell>
          <cell r="C855">
            <v>1242</v>
          </cell>
          <cell r="D855" t="str">
            <v>IB5321</v>
          </cell>
          <cell r="F855" t="str">
            <v>G/c«ng CT dÇm d=8mm</v>
          </cell>
          <cell r="G855" t="str">
            <v>TÊn</v>
          </cell>
          <cell r="I855" t="str">
            <v/>
          </cell>
          <cell r="K855">
            <v>4881241.1885714279</v>
          </cell>
          <cell r="L855">
            <v>121524.48</v>
          </cell>
          <cell r="M855">
            <v>103094.74</v>
          </cell>
        </row>
        <row r="856">
          <cell r="B856" t="str">
            <v/>
          </cell>
          <cell r="C856" t="str">
            <v/>
          </cell>
          <cell r="F856" t="str">
            <v>a. VËt liÖu</v>
          </cell>
          <cell r="J856">
            <v>4881241.1885714279</v>
          </cell>
        </row>
        <row r="857">
          <cell r="B857" t="str">
            <v/>
          </cell>
          <cell r="C857" t="str">
            <v/>
          </cell>
          <cell r="E857" t="str">
            <v>d8</v>
          </cell>
          <cell r="F857" t="str">
            <v>ThÐp trßn d=8mm</v>
          </cell>
          <cell r="G857" t="str">
            <v>kg</v>
          </cell>
          <cell r="H857">
            <v>1005</v>
          </cell>
          <cell r="I857">
            <v>4707.542476190476</v>
          </cell>
          <cell r="J857">
            <v>4731080.1885714279</v>
          </cell>
          <cell r="K857">
            <v>4731080.1885714279</v>
          </cell>
        </row>
        <row r="858">
          <cell r="B858" t="str">
            <v/>
          </cell>
          <cell r="C858" t="str">
            <v/>
          </cell>
          <cell r="E858" t="str">
            <v>d</v>
          </cell>
          <cell r="F858" t="str">
            <v xml:space="preserve">D©y thÐp </v>
          </cell>
          <cell r="G858" t="str">
            <v>kg</v>
          </cell>
          <cell r="H858">
            <v>14.28</v>
          </cell>
          <cell r="I858">
            <v>6600</v>
          </cell>
          <cell r="J858">
            <v>94248</v>
          </cell>
          <cell r="K858">
            <v>94248</v>
          </cell>
        </row>
        <row r="859">
          <cell r="B859" t="str">
            <v/>
          </cell>
          <cell r="C859" t="str">
            <v/>
          </cell>
          <cell r="E859" t="str">
            <v>q</v>
          </cell>
          <cell r="F859" t="str">
            <v>Que hµn</v>
          </cell>
          <cell r="G859" t="str">
            <v>kg</v>
          </cell>
          <cell r="H859">
            <v>5.0830000000000002</v>
          </cell>
          <cell r="I859">
            <v>11000</v>
          </cell>
          <cell r="J859">
            <v>55913</v>
          </cell>
          <cell r="K859">
            <v>55913</v>
          </cell>
        </row>
        <row r="860">
          <cell r="B860" t="str">
            <v/>
          </cell>
          <cell r="C860" t="str">
            <v/>
          </cell>
          <cell r="F860" t="str">
            <v>b. Nh©n c«ng</v>
          </cell>
          <cell r="J860">
            <v>121524.48</v>
          </cell>
        </row>
        <row r="861">
          <cell r="B861" t="str">
            <v/>
          </cell>
          <cell r="C861" t="str">
            <v/>
          </cell>
          <cell r="E861" t="str">
            <v>n4</v>
          </cell>
          <cell r="F861" t="str">
            <v>Nh©n c«ng bËc 4,0/7</v>
          </cell>
          <cell r="G861" t="str">
            <v xml:space="preserve">C«ng </v>
          </cell>
          <cell r="H861">
            <v>7.92</v>
          </cell>
          <cell r="I861">
            <v>15344</v>
          </cell>
          <cell r="J861">
            <v>121524.48</v>
          </cell>
          <cell r="L861">
            <v>121524.48</v>
          </cell>
        </row>
        <row r="862">
          <cell r="B862" t="str">
            <v/>
          </cell>
          <cell r="C862" t="str">
            <v/>
          </cell>
          <cell r="F862" t="str">
            <v>c. M¸y thi c«ng</v>
          </cell>
          <cell r="J862">
            <v>103094.74</v>
          </cell>
        </row>
        <row r="863">
          <cell r="B863" t="str">
            <v/>
          </cell>
          <cell r="C863" t="str">
            <v/>
          </cell>
          <cell r="E863" t="str">
            <v>h23</v>
          </cell>
          <cell r="F863" t="str">
            <v>M¸y hµn 23KW</v>
          </cell>
          <cell r="G863" t="str">
            <v>Ca</v>
          </cell>
          <cell r="H863">
            <v>1.2250000000000001</v>
          </cell>
          <cell r="I863">
            <v>77338</v>
          </cell>
          <cell r="J863">
            <v>94739.05</v>
          </cell>
          <cell r="M863">
            <v>94739.05</v>
          </cell>
        </row>
        <row r="864">
          <cell r="B864" t="str">
            <v/>
          </cell>
          <cell r="C864" t="str">
            <v/>
          </cell>
          <cell r="E864" t="str">
            <v>cu</v>
          </cell>
          <cell r="F864" t="str">
            <v>M¸y c¾t uèn cèt thÐp</v>
          </cell>
          <cell r="G864" t="str">
            <v>Ca</v>
          </cell>
          <cell r="H864">
            <v>0.21</v>
          </cell>
          <cell r="I864">
            <v>39789</v>
          </cell>
          <cell r="J864">
            <v>8355.69</v>
          </cell>
          <cell r="M864">
            <v>8355.69</v>
          </cell>
        </row>
        <row r="865">
          <cell r="B865">
            <v>113</v>
          </cell>
          <cell r="C865">
            <v>1242</v>
          </cell>
          <cell r="D865" t="str">
            <v>IB5321</v>
          </cell>
          <cell r="F865" t="str">
            <v>G/c«ng CT dÇm d=10mm</v>
          </cell>
          <cell r="G865" t="str">
            <v>TÊn</v>
          </cell>
          <cell r="I865" t="str">
            <v/>
          </cell>
          <cell r="K865">
            <v>4594098.3314285716</v>
          </cell>
          <cell r="L865">
            <v>121524.48</v>
          </cell>
          <cell r="M865">
            <v>103094.74</v>
          </cell>
        </row>
        <row r="866">
          <cell r="B866" t="str">
            <v/>
          </cell>
          <cell r="C866" t="str">
            <v/>
          </cell>
          <cell r="F866" t="str">
            <v>a. VËt liÖu</v>
          </cell>
          <cell r="J866">
            <v>4594098.3314285716</v>
          </cell>
        </row>
        <row r="867">
          <cell r="B867" t="str">
            <v/>
          </cell>
          <cell r="C867" t="str">
            <v/>
          </cell>
          <cell r="E867" t="str">
            <v>d10</v>
          </cell>
          <cell r="F867" t="str">
            <v>ThÐp trßn d=10mm</v>
          </cell>
          <cell r="G867" t="str">
            <v>kg</v>
          </cell>
          <cell r="H867">
            <v>1005</v>
          </cell>
          <cell r="I867">
            <v>4421.8281904761907</v>
          </cell>
          <cell r="J867">
            <v>4443937.3314285716</v>
          </cell>
          <cell r="K867">
            <v>4443937.3314285716</v>
          </cell>
        </row>
        <row r="868">
          <cell r="B868" t="str">
            <v/>
          </cell>
          <cell r="C868" t="str">
            <v/>
          </cell>
          <cell r="E868" t="str">
            <v>d</v>
          </cell>
          <cell r="F868" t="str">
            <v xml:space="preserve">D©y thÐp </v>
          </cell>
          <cell r="G868" t="str">
            <v>kg</v>
          </cell>
          <cell r="H868">
            <v>14.28</v>
          </cell>
          <cell r="I868">
            <v>6600</v>
          </cell>
          <cell r="J868">
            <v>94248</v>
          </cell>
          <cell r="K868">
            <v>94248</v>
          </cell>
        </row>
        <row r="869">
          <cell r="B869" t="str">
            <v/>
          </cell>
          <cell r="C869" t="str">
            <v/>
          </cell>
          <cell r="E869" t="str">
            <v>q</v>
          </cell>
          <cell r="F869" t="str">
            <v>Que hµn</v>
          </cell>
          <cell r="G869" t="str">
            <v>kg</v>
          </cell>
          <cell r="H869">
            <v>5.0830000000000002</v>
          </cell>
          <cell r="I869">
            <v>11000</v>
          </cell>
          <cell r="J869">
            <v>55913</v>
          </cell>
          <cell r="K869">
            <v>55913</v>
          </cell>
        </row>
        <row r="870">
          <cell r="B870" t="str">
            <v/>
          </cell>
          <cell r="C870" t="str">
            <v/>
          </cell>
          <cell r="F870" t="str">
            <v>b. Nh©n c«ng</v>
          </cell>
          <cell r="J870">
            <v>121524.48</v>
          </cell>
        </row>
        <row r="871">
          <cell r="B871" t="str">
            <v/>
          </cell>
          <cell r="C871" t="str">
            <v/>
          </cell>
          <cell r="E871" t="str">
            <v>n4</v>
          </cell>
          <cell r="F871" t="str">
            <v>Nh©n c«ng bËc 4,0/7</v>
          </cell>
          <cell r="G871" t="str">
            <v xml:space="preserve">C«ng </v>
          </cell>
          <cell r="H871">
            <v>7.92</v>
          </cell>
          <cell r="I871">
            <v>15344</v>
          </cell>
          <cell r="J871">
            <v>121524.48</v>
          </cell>
          <cell r="L871">
            <v>121524.48</v>
          </cell>
        </row>
        <row r="872">
          <cell r="B872" t="str">
            <v/>
          </cell>
          <cell r="C872" t="str">
            <v/>
          </cell>
          <cell r="F872" t="str">
            <v>c. M¸y thi c«ng</v>
          </cell>
          <cell r="J872">
            <v>103094.74</v>
          </cell>
        </row>
        <row r="873">
          <cell r="B873" t="str">
            <v/>
          </cell>
          <cell r="C873" t="str">
            <v/>
          </cell>
          <cell r="E873" t="str">
            <v>h23</v>
          </cell>
          <cell r="F873" t="str">
            <v>M¸y hµn 23KW</v>
          </cell>
          <cell r="G873" t="str">
            <v>Ca</v>
          </cell>
          <cell r="H873">
            <v>1.2250000000000001</v>
          </cell>
          <cell r="I873">
            <v>77338</v>
          </cell>
          <cell r="J873">
            <v>94739.05</v>
          </cell>
          <cell r="M873">
            <v>94739.05</v>
          </cell>
        </row>
        <row r="874">
          <cell r="B874" t="str">
            <v/>
          </cell>
          <cell r="C874" t="str">
            <v/>
          </cell>
          <cell r="E874" t="str">
            <v>cu</v>
          </cell>
          <cell r="F874" t="str">
            <v>M¸y c¾t uèn cèt thÐp</v>
          </cell>
          <cell r="G874" t="str">
            <v>Ca</v>
          </cell>
          <cell r="H874">
            <v>0.21</v>
          </cell>
          <cell r="I874">
            <v>39789</v>
          </cell>
          <cell r="J874">
            <v>8355.69</v>
          </cell>
          <cell r="M874">
            <v>8355.69</v>
          </cell>
        </row>
        <row r="875">
          <cell r="B875">
            <v>114</v>
          </cell>
          <cell r="C875">
            <v>1242</v>
          </cell>
          <cell r="D875" t="str">
            <v>IB5321</v>
          </cell>
          <cell r="F875" t="str">
            <v>G/c«ng CT dÇm d=12mm</v>
          </cell>
          <cell r="G875" t="str">
            <v>TÊn</v>
          </cell>
          <cell r="I875" t="str">
            <v/>
          </cell>
          <cell r="K875">
            <v>4546241.1885714289</v>
          </cell>
          <cell r="L875">
            <v>121524.48</v>
          </cell>
          <cell r="M875">
            <v>103094.74</v>
          </cell>
        </row>
        <row r="876">
          <cell r="B876" t="str">
            <v/>
          </cell>
          <cell r="C876" t="str">
            <v/>
          </cell>
          <cell r="F876" t="str">
            <v>a. VËt liÖu</v>
          </cell>
          <cell r="J876">
            <v>4546241.1885714289</v>
          </cell>
        </row>
        <row r="877">
          <cell r="B877" t="str">
            <v/>
          </cell>
          <cell r="C877" t="str">
            <v/>
          </cell>
          <cell r="E877" t="str">
            <v>d12</v>
          </cell>
          <cell r="F877" t="str">
            <v>ThÐp trßn d=12mm</v>
          </cell>
          <cell r="G877" t="str">
            <v>kg</v>
          </cell>
          <cell r="H877">
            <v>1005</v>
          </cell>
          <cell r="I877">
            <v>4374.209142857143</v>
          </cell>
          <cell r="J877">
            <v>4396080.1885714289</v>
          </cell>
          <cell r="K877">
            <v>4396080.1885714289</v>
          </cell>
        </row>
        <row r="878">
          <cell r="B878" t="str">
            <v/>
          </cell>
          <cell r="C878" t="str">
            <v/>
          </cell>
          <cell r="E878" t="str">
            <v>d</v>
          </cell>
          <cell r="F878" t="str">
            <v xml:space="preserve">D©y thÐp </v>
          </cell>
          <cell r="G878" t="str">
            <v>kg</v>
          </cell>
          <cell r="H878">
            <v>14.28</v>
          </cell>
          <cell r="I878">
            <v>6600</v>
          </cell>
          <cell r="J878">
            <v>94248</v>
          </cell>
          <cell r="K878">
            <v>94248</v>
          </cell>
        </row>
        <row r="879">
          <cell r="B879" t="str">
            <v/>
          </cell>
          <cell r="C879" t="str">
            <v/>
          </cell>
          <cell r="E879" t="str">
            <v>q</v>
          </cell>
          <cell r="F879" t="str">
            <v>Que hµn</v>
          </cell>
          <cell r="G879" t="str">
            <v>kg</v>
          </cell>
          <cell r="H879">
            <v>5.0830000000000002</v>
          </cell>
          <cell r="I879">
            <v>11000</v>
          </cell>
          <cell r="J879">
            <v>55913</v>
          </cell>
          <cell r="K879">
            <v>55913</v>
          </cell>
        </row>
        <row r="880">
          <cell r="B880" t="str">
            <v/>
          </cell>
          <cell r="C880" t="str">
            <v/>
          </cell>
          <cell r="F880" t="str">
            <v>b. Nh©n c«ng</v>
          </cell>
          <cell r="J880">
            <v>121524.48</v>
          </cell>
        </row>
        <row r="881">
          <cell r="B881" t="str">
            <v/>
          </cell>
          <cell r="C881" t="str">
            <v/>
          </cell>
          <cell r="E881" t="str">
            <v>n4</v>
          </cell>
          <cell r="F881" t="str">
            <v>Nh©n c«ng bËc 4,0/7</v>
          </cell>
          <cell r="G881" t="str">
            <v xml:space="preserve">C«ng </v>
          </cell>
          <cell r="H881">
            <v>7.92</v>
          </cell>
          <cell r="I881">
            <v>15344</v>
          </cell>
          <cell r="J881">
            <v>121524.48</v>
          </cell>
          <cell r="L881">
            <v>121524.48</v>
          </cell>
        </row>
        <row r="882">
          <cell r="B882" t="str">
            <v/>
          </cell>
          <cell r="C882" t="str">
            <v/>
          </cell>
          <cell r="F882" t="str">
            <v>c. M¸y thi c«ng</v>
          </cell>
          <cell r="J882">
            <v>103094.74</v>
          </cell>
        </row>
        <row r="883">
          <cell r="B883" t="str">
            <v/>
          </cell>
          <cell r="C883" t="str">
            <v/>
          </cell>
          <cell r="E883" t="str">
            <v>h23</v>
          </cell>
          <cell r="F883" t="str">
            <v>M¸y hµn 23KW</v>
          </cell>
          <cell r="G883" t="str">
            <v>Ca</v>
          </cell>
          <cell r="H883">
            <v>1.2250000000000001</v>
          </cell>
          <cell r="I883">
            <v>77338</v>
          </cell>
          <cell r="J883">
            <v>94739.05</v>
          </cell>
          <cell r="M883">
            <v>94739.05</v>
          </cell>
        </row>
        <row r="884">
          <cell r="B884" t="str">
            <v/>
          </cell>
          <cell r="C884" t="str">
            <v/>
          </cell>
          <cell r="E884" t="str">
            <v>cu</v>
          </cell>
          <cell r="F884" t="str">
            <v>M¸y c¾t uèn cèt thÐp</v>
          </cell>
          <cell r="G884" t="str">
            <v>Ca</v>
          </cell>
          <cell r="H884">
            <v>0.21</v>
          </cell>
          <cell r="I884">
            <v>39789</v>
          </cell>
          <cell r="J884">
            <v>8355.69</v>
          </cell>
          <cell r="M884">
            <v>8355.69</v>
          </cell>
        </row>
        <row r="885">
          <cell r="B885">
            <v>115</v>
          </cell>
          <cell r="C885">
            <v>1242</v>
          </cell>
          <cell r="D885" t="str">
            <v>IB5321</v>
          </cell>
          <cell r="F885" t="str">
            <v>G/c«ng CT dÇm d=14mm</v>
          </cell>
          <cell r="G885" t="str">
            <v>TÊn</v>
          </cell>
          <cell r="I885" t="str">
            <v/>
          </cell>
          <cell r="K885">
            <v>4546241.1885714289</v>
          </cell>
          <cell r="L885">
            <v>121524.48</v>
          </cell>
          <cell r="M885">
            <v>103094.74</v>
          </cell>
        </row>
        <row r="886">
          <cell r="B886" t="str">
            <v/>
          </cell>
          <cell r="C886" t="str">
            <v/>
          </cell>
          <cell r="F886" t="str">
            <v>a. VËt liÖu</v>
          </cell>
          <cell r="J886">
            <v>4546241.1885714289</v>
          </cell>
        </row>
        <row r="887">
          <cell r="B887" t="str">
            <v/>
          </cell>
          <cell r="C887" t="str">
            <v/>
          </cell>
          <cell r="E887" t="str">
            <v>d14</v>
          </cell>
          <cell r="F887" t="str">
            <v>ThÐp trßn d=14mm</v>
          </cell>
          <cell r="G887" t="str">
            <v>kg</v>
          </cell>
          <cell r="H887">
            <v>1005</v>
          </cell>
          <cell r="I887">
            <v>4374.209142857143</v>
          </cell>
          <cell r="J887">
            <v>4396080.1885714289</v>
          </cell>
          <cell r="K887">
            <v>4396080.1885714289</v>
          </cell>
        </row>
        <row r="888">
          <cell r="B888" t="str">
            <v/>
          </cell>
          <cell r="C888" t="str">
            <v/>
          </cell>
          <cell r="E888" t="str">
            <v>d</v>
          </cell>
          <cell r="F888" t="str">
            <v xml:space="preserve">D©y thÐp </v>
          </cell>
          <cell r="G888" t="str">
            <v>kg</v>
          </cell>
          <cell r="H888">
            <v>14.28</v>
          </cell>
          <cell r="I888">
            <v>6600</v>
          </cell>
          <cell r="J888">
            <v>94248</v>
          </cell>
          <cell r="K888">
            <v>94248</v>
          </cell>
        </row>
        <row r="889">
          <cell r="B889" t="str">
            <v/>
          </cell>
          <cell r="C889" t="str">
            <v/>
          </cell>
          <cell r="E889" t="str">
            <v>q</v>
          </cell>
          <cell r="F889" t="str">
            <v>Que hµn</v>
          </cell>
          <cell r="G889" t="str">
            <v>kg</v>
          </cell>
          <cell r="H889">
            <v>5.0830000000000002</v>
          </cell>
          <cell r="I889">
            <v>11000</v>
          </cell>
          <cell r="J889">
            <v>55913</v>
          </cell>
          <cell r="K889">
            <v>55913</v>
          </cell>
        </row>
        <row r="890">
          <cell r="B890" t="str">
            <v/>
          </cell>
          <cell r="C890" t="str">
            <v/>
          </cell>
          <cell r="F890" t="str">
            <v>b. Nh©n c«ng</v>
          </cell>
          <cell r="J890">
            <v>121524.48</v>
          </cell>
        </row>
        <row r="891">
          <cell r="B891" t="str">
            <v/>
          </cell>
          <cell r="C891" t="str">
            <v/>
          </cell>
          <cell r="E891" t="str">
            <v>n4</v>
          </cell>
          <cell r="F891" t="str">
            <v>Nh©n c«ng bËc 4,0/7</v>
          </cell>
          <cell r="G891" t="str">
            <v xml:space="preserve">C«ng </v>
          </cell>
          <cell r="H891">
            <v>7.92</v>
          </cell>
          <cell r="I891">
            <v>15344</v>
          </cell>
          <cell r="J891">
            <v>121524.48</v>
          </cell>
          <cell r="L891">
            <v>121524.48</v>
          </cell>
        </row>
        <row r="892">
          <cell r="B892" t="str">
            <v/>
          </cell>
          <cell r="C892" t="str">
            <v/>
          </cell>
          <cell r="F892" t="str">
            <v>c. M¸y thi c«ng</v>
          </cell>
          <cell r="J892">
            <v>103094.74</v>
          </cell>
        </row>
        <row r="893">
          <cell r="B893" t="str">
            <v/>
          </cell>
          <cell r="C893" t="str">
            <v/>
          </cell>
          <cell r="E893" t="str">
            <v>h23</v>
          </cell>
          <cell r="F893" t="str">
            <v>M¸y hµn 23KW</v>
          </cell>
          <cell r="G893" t="str">
            <v>Ca</v>
          </cell>
          <cell r="H893">
            <v>1.2250000000000001</v>
          </cell>
          <cell r="I893">
            <v>77338</v>
          </cell>
          <cell r="J893">
            <v>94739.05</v>
          </cell>
          <cell r="M893">
            <v>94739.05</v>
          </cell>
        </row>
        <row r="894">
          <cell r="B894" t="str">
            <v/>
          </cell>
          <cell r="C894" t="str">
            <v/>
          </cell>
          <cell r="E894" t="str">
            <v>cu</v>
          </cell>
          <cell r="F894" t="str">
            <v>M¸y c¾t uèn cèt thÐp</v>
          </cell>
          <cell r="G894" t="str">
            <v>Ca</v>
          </cell>
          <cell r="H894">
            <v>0.21</v>
          </cell>
          <cell r="I894">
            <v>39789</v>
          </cell>
          <cell r="J894">
            <v>8355.69</v>
          </cell>
          <cell r="M894">
            <v>8355.69</v>
          </cell>
        </row>
        <row r="895">
          <cell r="B895">
            <v>116</v>
          </cell>
          <cell r="C895">
            <v>1242</v>
          </cell>
          <cell r="D895" t="str">
            <v>IB5321</v>
          </cell>
          <cell r="F895" t="str">
            <v>G/c«ng CT dÇm d=16mm</v>
          </cell>
          <cell r="G895" t="str">
            <v>TÊn</v>
          </cell>
          <cell r="I895" t="str">
            <v/>
          </cell>
          <cell r="K895">
            <v>4498384.0457142862</v>
          </cell>
          <cell r="L895">
            <v>121524.48</v>
          </cell>
          <cell r="M895">
            <v>103094.74</v>
          </cell>
        </row>
        <row r="896">
          <cell r="B896" t="str">
            <v/>
          </cell>
          <cell r="C896" t="str">
            <v/>
          </cell>
          <cell r="F896" t="str">
            <v>a. VËt liÖu</v>
          </cell>
          <cell r="J896">
            <v>4498384.0457142862</v>
          </cell>
        </row>
        <row r="897">
          <cell r="B897" t="str">
            <v/>
          </cell>
          <cell r="C897" t="str">
            <v/>
          </cell>
          <cell r="E897" t="str">
            <v>d16</v>
          </cell>
          <cell r="F897" t="str">
            <v>ThÐp trßn d=16mm</v>
          </cell>
          <cell r="G897" t="str">
            <v>kg</v>
          </cell>
          <cell r="H897">
            <v>1005</v>
          </cell>
          <cell r="I897">
            <v>4326.5900952380953</v>
          </cell>
          <cell r="J897">
            <v>4348223.0457142862</v>
          </cell>
          <cell r="K897">
            <v>4348223.0457142862</v>
          </cell>
        </row>
        <row r="898">
          <cell r="B898" t="str">
            <v/>
          </cell>
          <cell r="C898" t="str">
            <v/>
          </cell>
          <cell r="E898" t="str">
            <v>d</v>
          </cell>
          <cell r="F898" t="str">
            <v xml:space="preserve">D©y thÐp </v>
          </cell>
          <cell r="G898" t="str">
            <v>kg</v>
          </cell>
          <cell r="H898">
            <v>14.28</v>
          </cell>
          <cell r="I898">
            <v>6600</v>
          </cell>
          <cell r="J898">
            <v>94248</v>
          </cell>
          <cell r="K898">
            <v>94248</v>
          </cell>
        </row>
        <row r="899">
          <cell r="B899" t="str">
            <v/>
          </cell>
          <cell r="C899" t="str">
            <v/>
          </cell>
          <cell r="E899" t="str">
            <v>q</v>
          </cell>
          <cell r="F899" t="str">
            <v>Que hµn</v>
          </cell>
          <cell r="G899" t="str">
            <v>kg</v>
          </cell>
          <cell r="H899">
            <v>5.0830000000000002</v>
          </cell>
          <cell r="I899">
            <v>11000</v>
          </cell>
          <cell r="J899">
            <v>55913</v>
          </cell>
          <cell r="K899">
            <v>55913</v>
          </cell>
        </row>
        <row r="900">
          <cell r="B900" t="str">
            <v/>
          </cell>
          <cell r="C900" t="str">
            <v/>
          </cell>
          <cell r="F900" t="str">
            <v>b. Nh©n c«ng</v>
          </cell>
          <cell r="J900">
            <v>121524.48</v>
          </cell>
        </row>
        <row r="901">
          <cell r="B901" t="str">
            <v/>
          </cell>
          <cell r="C901" t="str">
            <v/>
          </cell>
          <cell r="E901" t="str">
            <v>n4</v>
          </cell>
          <cell r="F901" t="str">
            <v>Nh©n c«ng bËc 4,0/7</v>
          </cell>
          <cell r="G901" t="str">
            <v xml:space="preserve">C«ng </v>
          </cell>
          <cell r="H901">
            <v>7.92</v>
          </cell>
          <cell r="I901">
            <v>15344</v>
          </cell>
          <cell r="J901">
            <v>121524.48</v>
          </cell>
          <cell r="L901">
            <v>121524.48</v>
          </cell>
        </row>
        <row r="902">
          <cell r="B902" t="str">
            <v/>
          </cell>
          <cell r="C902" t="str">
            <v/>
          </cell>
          <cell r="F902" t="str">
            <v>c. M¸y thi c«ng</v>
          </cell>
          <cell r="J902">
            <v>103094.74</v>
          </cell>
        </row>
        <row r="903">
          <cell r="B903" t="str">
            <v/>
          </cell>
          <cell r="C903" t="str">
            <v/>
          </cell>
          <cell r="E903" t="str">
            <v>h23</v>
          </cell>
          <cell r="F903" t="str">
            <v>M¸y hµn 23KW</v>
          </cell>
          <cell r="G903" t="str">
            <v>Ca</v>
          </cell>
          <cell r="H903">
            <v>1.2250000000000001</v>
          </cell>
          <cell r="I903">
            <v>77338</v>
          </cell>
          <cell r="J903">
            <v>94739.05</v>
          </cell>
          <cell r="M903">
            <v>94739.05</v>
          </cell>
        </row>
        <row r="904">
          <cell r="B904" t="str">
            <v/>
          </cell>
          <cell r="C904" t="str">
            <v/>
          </cell>
          <cell r="E904" t="str">
            <v>cu</v>
          </cell>
          <cell r="F904" t="str">
            <v>M¸y c¾t uèn cèt thÐp</v>
          </cell>
          <cell r="G904" t="str">
            <v>Ca</v>
          </cell>
          <cell r="H904">
            <v>0.21</v>
          </cell>
          <cell r="I904">
            <v>39789</v>
          </cell>
          <cell r="J904">
            <v>8355.69</v>
          </cell>
          <cell r="M904">
            <v>8355.69</v>
          </cell>
        </row>
        <row r="905">
          <cell r="B905">
            <v>117</v>
          </cell>
          <cell r="C905">
            <v>1242</v>
          </cell>
          <cell r="D905" t="str">
            <v>IB5322</v>
          </cell>
          <cell r="F905" t="str">
            <v>G/c«ng CT dÇm d=25mm</v>
          </cell>
          <cell r="G905" t="str">
            <v>TÊn</v>
          </cell>
          <cell r="I905" t="str">
            <v/>
          </cell>
          <cell r="K905">
            <v>4583610.8971428573</v>
          </cell>
          <cell r="L905">
            <v>67667.040000000008</v>
          </cell>
          <cell r="M905">
            <v>130239.31600000002</v>
          </cell>
        </row>
        <row r="906">
          <cell r="B906" t="str">
            <v/>
          </cell>
          <cell r="C906" t="str">
            <v/>
          </cell>
          <cell r="F906" t="str">
            <v>a. VËt liÖu</v>
          </cell>
          <cell r="J906">
            <v>4583610.8971428573</v>
          </cell>
        </row>
        <row r="907">
          <cell r="B907" t="str">
            <v/>
          </cell>
          <cell r="C907" t="str">
            <v/>
          </cell>
          <cell r="E907" t="str">
            <v>d25</v>
          </cell>
          <cell r="F907" t="str">
            <v>ThÐp trßn d=25mm</v>
          </cell>
          <cell r="G907" t="str">
            <v>kg</v>
          </cell>
          <cell r="H907">
            <v>1020</v>
          </cell>
          <cell r="I907">
            <v>4326.5900952380953</v>
          </cell>
          <cell r="J907">
            <v>4413121.8971428573</v>
          </cell>
          <cell r="K907">
            <v>4413121.8971428573</v>
          </cell>
        </row>
        <row r="908">
          <cell r="B908" t="str">
            <v/>
          </cell>
          <cell r="C908" t="str">
            <v/>
          </cell>
          <cell r="E908" t="str">
            <v>d</v>
          </cell>
          <cell r="F908" t="str">
            <v xml:space="preserve">D©y thÐp </v>
          </cell>
          <cell r="G908" t="str">
            <v>kg</v>
          </cell>
          <cell r="H908">
            <v>14.28</v>
          </cell>
          <cell r="I908">
            <v>6600</v>
          </cell>
          <cell r="J908">
            <v>94248</v>
          </cell>
          <cell r="K908">
            <v>94248</v>
          </cell>
        </row>
        <row r="909">
          <cell r="B909" t="str">
            <v/>
          </cell>
          <cell r="C909" t="str">
            <v/>
          </cell>
          <cell r="E909" t="str">
            <v>q</v>
          </cell>
          <cell r="F909" t="str">
            <v>Que hµn</v>
          </cell>
          <cell r="G909" t="str">
            <v>kg</v>
          </cell>
          <cell r="H909">
            <v>6.931</v>
          </cell>
          <cell r="I909">
            <v>11000</v>
          </cell>
          <cell r="J909">
            <v>76241</v>
          </cell>
          <cell r="K909">
            <v>76241</v>
          </cell>
        </row>
        <row r="910">
          <cell r="B910" t="str">
            <v/>
          </cell>
          <cell r="C910" t="str">
            <v/>
          </cell>
          <cell r="F910" t="str">
            <v>b. Nh©n c«ng</v>
          </cell>
          <cell r="J910">
            <v>67667.040000000008</v>
          </cell>
        </row>
        <row r="911">
          <cell r="B911" t="str">
            <v/>
          </cell>
          <cell r="C911" t="str">
            <v/>
          </cell>
          <cell r="E911" t="str">
            <v>n4</v>
          </cell>
          <cell r="F911" t="str">
            <v>Nh©n c«ng bËc 4,0/7</v>
          </cell>
          <cell r="G911" t="str">
            <v xml:space="preserve">C«ng </v>
          </cell>
          <cell r="H911">
            <v>4.41</v>
          </cell>
          <cell r="I911">
            <v>15344</v>
          </cell>
          <cell r="J911">
            <v>67667.040000000008</v>
          </cell>
          <cell r="L911">
            <v>67667.040000000008</v>
          </cell>
        </row>
        <row r="912">
          <cell r="B912" t="str">
            <v/>
          </cell>
          <cell r="C912" t="str">
            <v/>
          </cell>
          <cell r="F912" t="str">
            <v>c. M¸y thi c«ng</v>
          </cell>
          <cell r="J912">
            <v>130239.31600000002</v>
          </cell>
        </row>
        <row r="913">
          <cell r="B913" t="str">
            <v/>
          </cell>
          <cell r="C913" t="str">
            <v/>
          </cell>
          <cell r="E913" t="str">
            <v>h23</v>
          </cell>
          <cell r="F913" t="str">
            <v>M¸y hµn 23KW</v>
          </cell>
          <cell r="G913" t="str">
            <v>Ca</v>
          </cell>
          <cell r="H913">
            <v>1.6120000000000001</v>
          </cell>
          <cell r="I913">
            <v>77338</v>
          </cell>
          <cell r="J913">
            <v>124668.85600000001</v>
          </cell>
          <cell r="M913">
            <v>124668.85600000001</v>
          </cell>
        </row>
        <row r="914">
          <cell r="B914" t="str">
            <v/>
          </cell>
          <cell r="C914" t="str">
            <v/>
          </cell>
          <cell r="E914" t="str">
            <v>cu</v>
          </cell>
          <cell r="F914" t="str">
            <v>M¸y c¾t uèn cèt thÐp</v>
          </cell>
          <cell r="G914" t="str">
            <v>Ca</v>
          </cell>
          <cell r="H914">
            <v>0.14000000000000001</v>
          </cell>
          <cell r="I914">
            <v>39789</v>
          </cell>
          <cell r="J914">
            <v>5570.4600000000009</v>
          </cell>
          <cell r="M914">
            <v>5570.4600000000009</v>
          </cell>
        </row>
        <row r="915">
          <cell r="B915">
            <v>118</v>
          </cell>
          <cell r="C915">
            <v>1242</v>
          </cell>
          <cell r="D915" t="str">
            <v>IB5322</v>
          </cell>
          <cell r="F915" t="str">
            <v>G/c«ng CT dÇm d=22mm</v>
          </cell>
          <cell r="G915" t="str">
            <v>TÊn</v>
          </cell>
          <cell r="I915" t="str">
            <v/>
          </cell>
          <cell r="K915">
            <v>4583610.8971428573</v>
          </cell>
          <cell r="L915">
            <v>67667.040000000008</v>
          </cell>
          <cell r="M915">
            <v>130239.31600000002</v>
          </cell>
        </row>
        <row r="916">
          <cell r="B916" t="str">
            <v/>
          </cell>
          <cell r="C916" t="str">
            <v/>
          </cell>
          <cell r="F916" t="str">
            <v>a. VËt liÖu</v>
          </cell>
          <cell r="J916">
            <v>4583610.8971428573</v>
          </cell>
        </row>
        <row r="917">
          <cell r="B917" t="str">
            <v/>
          </cell>
          <cell r="C917" t="str">
            <v/>
          </cell>
          <cell r="E917" t="str">
            <v>d22</v>
          </cell>
          <cell r="F917" t="str">
            <v>ThÐp trßn d=22mm</v>
          </cell>
          <cell r="G917" t="str">
            <v>kg</v>
          </cell>
          <cell r="H917">
            <v>1020</v>
          </cell>
          <cell r="I917">
            <v>4326.5900952380953</v>
          </cell>
          <cell r="J917">
            <v>4413121.8971428573</v>
          </cell>
          <cell r="K917">
            <v>4413121.8971428573</v>
          </cell>
        </row>
        <row r="918">
          <cell r="B918" t="str">
            <v/>
          </cell>
          <cell r="C918" t="str">
            <v/>
          </cell>
          <cell r="E918" t="str">
            <v>d</v>
          </cell>
          <cell r="F918" t="str">
            <v xml:space="preserve">D©y thÐp </v>
          </cell>
          <cell r="G918" t="str">
            <v>kg</v>
          </cell>
          <cell r="H918">
            <v>14.28</v>
          </cell>
          <cell r="I918">
            <v>6600</v>
          </cell>
          <cell r="J918">
            <v>94248</v>
          </cell>
          <cell r="K918">
            <v>94248</v>
          </cell>
        </row>
        <row r="919">
          <cell r="B919" t="str">
            <v/>
          </cell>
          <cell r="C919" t="str">
            <v/>
          </cell>
          <cell r="E919" t="str">
            <v>q</v>
          </cell>
          <cell r="F919" t="str">
            <v>Que hµn</v>
          </cell>
          <cell r="G919" t="str">
            <v>kg</v>
          </cell>
          <cell r="H919">
            <v>6.931</v>
          </cell>
          <cell r="I919">
            <v>11000</v>
          </cell>
          <cell r="J919">
            <v>76241</v>
          </cell>
          <cell r="K919">
            <v>76241</v>
          </cell>
        </row>
        <row r="920">
          <cell r="B920" t="str">
            <v/>
          </cell>
          <cell r="C920" t="str">
            <v/>
          </cell>
          <cell r="F920" t="str">
            <v>b. Nh©n c«ng</v>
          </cell>
          <cell r="J920">
            <v>67667.040000000008</v>
          </cell>
        </row>
        <row r="921">
          <cell r="B921" t="str">
            <v/>
          </cell>
          <cell r="C921" t="str">
            <v/>
          </cell>
          <cell r="E921" t="str">
            <v>n4</v>
          </cell>
          <cell r="F921" t="str">
            <v>Nh©n c«ng bËc 4,0/7</v>
          </cell>
          <cell r="G921" t="str">
            <v xml:space="preserve">C«ng </v>
          </cell>
          <cell r="H921">
            <v>4.41</v>
          </cell>
          <cell r="I921">
            <v>15344</v>
          </cell>
          <cell r="J921">
            <v>67667.040000000008</v>
          </cell>
          <cell r="L921">
            <v>67667.040000000008</v>
          </cell>
        </row>
        <row r="922">
          <cell r="B922" t="str">
            <v/>
          </cell>
          <cell r="C922" t="str">
            <v/>
          </cell>
          <cell r="F922" t="str">
            <v>c. M¸y thi c«ng</v>
          </cell>
          <cell r="J922">
            <v>130239.31600000002</v>
          </cell>
        </row>
        <row r="923">
          <cell r="B923" t="str">
            <v/>
          </cell>
          <cell r="C923" t="str">
            <v/>
          </cell>
          <cell r="E923" t="str">
            <v>h23</v>
          </cell>
          <cell r="F923" t="str">
            <v>M¸y hµn 23KW</v>
          </cell>
          <cell r="G923" t="str">
            <v>Ca</v>
          </cell>
          <cell r="H923">
            <v>1.6120000000000001</v>
          </cell>
          <cell r="I923">
            <v>77338</v>
          </cell>
          <cell r="J923">
            <v>124668.85600000001</v>
          </cell>
          <cell r="M923">
            <v>124668.85600000001</v>
          </cell>
        </row>
        <row r="924">
          <cell r="B924" t="str">
            <v/>
          </cell>
          <cell r="C924" t="str">
            <v/>
          </cell>
          <cell r="E924" t="str">
            <v>cu</v>
          </cell>
          <cell r="F924" t="str">
            <v>M¸y c¾t uèn cèt thÐp</v>
          </cell>
          <cell r="G924" t="str">
            <v>Ca</v>
          </cell>
          <cell r="H924">
            <v>0.14000000000000001</v>
          </cell>
          <cell r="I924">
            <v>39789</v>
          </cell>
          <cell r="J924">
            <v>5570.4600000000009</v>
          </cell>
          <cell r="M924">
            <v>5570.4600000000009</v>
          </cell>
        </row>
        <row r="925">
          <cell r="B925">
            <v>119</v>
          </cell>
          <cell r="C925">
            <v>1242</v>
          </cell>
          <cell r="D925" t="str">
            <v>LA.3130vd</v>
          </cell>
          <cell r="F925" t="str">
            <v>C©u l¾p dÇm cÇu</v>
          </cell>
          <cell r="G925" t="str">
            <v>DÇm</v>
          </cell>
          <cell r="I925" t="str">
            <v/>
          </cell>
          <cell r="K925">
            <v>0</v>
          </cell>
          <cell r="L925">
            <v>15957.76</v>
          </cell>
          <cell r="M925">
            <v>107045.25</v>
          </cell>
        </row>
        <row r="926">
          <cell r="B926" t="str">
            <v/>
          </cell>
          <cell r="C926" t="str">
            <v/>
          </cell>
          <cell r="F926" t="str">
            <v>b. Nh©n c«ng</v>
          </cell>
          <cell r="J926">
            <v>15957.76</v>
          </cell>
        </row>
        <row r="927">
          <cell r="B927" t="str">
            <v/>
          </cell>
          <cell r="C927" t="str">
            <v/>
          </cell>
          <cell r="E927" t="str">
            <v>n4</v>
          </cell>
          <cell r="F927" t="str">
            <v>Nh©n c«ng bËc 4,0/7</v>
          </cell>
          <cell r="G927" t="str">
            <v xml:space="preserve">C«ng </v>
          </cell>
          <cell r="H927">
            <v>1.04</v>
          </cell>
          <cell r="I927">
            <v>15344</v>
          </cell>
          <cell r="J927">
            <v>15957.76</v>
          </cell>
          <cell r="L927">
            <v>15957.76</v>
          </cell>
        </row>
        <row r="928">
          <cell r="B928" t="str">
            <v/>
          </cell>
          <cell r="C928" t="str">
            <v/>
          </cell>
          <cell r="F928" t="str">
            <v>c. M¸y thi c«ng</v>
          </cell>
          <cell r="J928">
            <v>107045.25</v>
          </cell>
        </row>
        <row r="929">
          <cell r="B929" t="str">
            <v/>
          </cell>
          <cell r="C929" t="str">
            <v/>
          </cell>
          <cell r="E929" t="str">
            <v>c16t</v>
          </cell>
          <cell r="F929" t="str">
            <v>CÈu 16T</v>
          </cell>
          <cell r="G929" t="str">
            <v>Ca</v>
          </cell>
          <cell r="H929">
            <v>0.13</v>
          </cell>
          <cell r="I929">
            <v>823425</v>
          </cell>
          <cell r="J929">
            <v>107045.25</v>
          </cell>
          <cell r="M929">
            <v>107045.25</v>
          </cell>
        </row>
        <row r="930">
          <cell r="B930">
            <v>120</v>
          </cell>
          <cell r="C930">
            <v>1479</v>
          </cell>
          <cell r="D930" t="str">
            <v>3169c</v>
          </cell>
          <cell r="F930" t="str">
            <v>KÝch h¹ dÇm ®Æt hoµn chØnh</v>
          </cell>
          <cell r="G930" t="str">
            <v>dÇm</v>
          </cell>
          <cell r="I930" t="str">
            <v/>
          </cell>
          <cell r="K930">
            <v>834288.17529772816</v>
          </cell>
          <cell r="L930">
            <v>210241.02</v>
          </cell>
          <cell r="M930">
            <v>43406.5</v>
          </cell>
        </row>
        <row r="931">
          <cell r="B931" t="str">
            <v/>
          </cell>
          <cell r="F931" t="str">
            <v>A.VËt liÖu</v>
          </cell>
          <cell r="J931">
            <v>834288.17529772816</v>
          </cell>
        </row>
        <row r="932">
          <cell r="B932" t="str">
            <v/>
          </cell>
          <cell r="E932" t="str">
            <v>tv</v>
          </cell>
          <cell r="F932" t="str">
            <v>Tµ vÑt gç (14x22x180)</v>
          </cell>
          <cell r="G932" t="str">
            <v>thanh</v>
          </cell>
          <cell r="H932">
            <v>5.41</v>
          </cell>
          <cell r="I932">
            <v>118167.86974080003</v>
          </cell>
          <cell r="J932">
            <v>639288.17529772816</v>
          </cell>
          <cell r="K932">
            <v>639288.17529772816</v>
          </cell>
        </row>
        <row r="933">
          <cell r="B933" t="str">
            <v/>
          </cell>
          <cell r="E933" t="str">
            <v>dia</v>
          </cell>
          <cell r="F933" t="str">
            <v xml:space="preserve">§inh ®Üa </v>
          </cell>
          <cell r="G933" t="str">
            <v>C¸i</v>
          </cell>
          <cell r="H933">
            <v>78</v>
          </cell>
          <cell r="I933">
            <v>2500</v>
          </cell>
          <cell r="J933">
            <v>195000</v>
          </cell>
          <cell r="K933">
            <v>195000</v>
          </cell>
        </row>
        <row r="934">
          <cell r="B934" t="str">
            <v/>
          </cell>
          <cell r="F934" t="str">
            <v>B.Nh©n c«ng</v>
          </cell>
          <cell r="J934">
            <v>210241.02</v>
          </cell>
        </row>
        <row r="935">
          <cell r="B935" t="str">
            <v/>
          </cell>
          <cell r="E935">
            <v>4.5</v>
          </cell>
          <cell r="F935" t="str">
            <v>Nh©n c«ng bËc 4,5/7</v>
          </cell>
          <cell r="G935" t="str">
            <v xml:space="preserve">C«ng </v>
          </cell>
          <cell r="H935">
            <v>12.43</v>
          </cell>
          <cell r="I935">
            <v>16914</v>
          </cell>
          <cell r="J935">
            <v>210241.02</v>
          </cell>
          <cell r="L935">
            <v>210241.02</v>
          </cell>
        </row>
        <row r="936">
          <cell r="B936" t="str">
            <v/>
          </cell>
          <cell r="F936" t="str">
            <v>C. M¸y</v>
          </cell>
          <cell r="J936">
            <v>43406.5</v>
          </cell>
        </row>
        <row r="937">
          <cell r="B937" t="str">
            <v/>
          </cell>
          <cell r="E937" t="str">
            <v>k250</v>
          </cell>
          <cell r="F937" t="str">
            <v>KÝch 250T</v>
          </cell>
          <cell r="G937" t="str">
            <v>Ca</v>
          </cell>
          <cell r="H937">
            <v>0.5</v>
          </cell>
          <cell r="I937">
            <v>86813</v>
          </cell>
          <cell r="J937">
            <v>43406.5</v>
          </cell>
          <cell r="M937">
            <v>43406.5</v>
          </cell>
        </row>
        <row r="938">
          <cell r="B938">
            <v>121</v>
          </cell>
          <cell r="C938">
            <v>1242</v>
          </cell>
          <cell r="D938" t="str">
            <v>NB.1510vd</v>
          </cell>
          <cell r="F938" t="str">
            <v>Dì bá hÖ dÇm cÇu I550; L=9,1m</v>
          </cell>
          <cell r="G938" t="str">
            <v>DÇm</v>
          </cell>
          <cell r="I938" t="str">
            <v/>
          </cell>
          <cell r="K938">
            <v>0</v>
          </cell>
          <cell r="L938">
            <v>87697.17837971999</v>
          </cell>
          <cell r="M938">
            <v>285873.33192599996</v>
          </cell>
        </row>
        <row r="939">
          <cell r="B939" t="str">
            <v/>
          </cell>
          <cell r="C939" t="str">
            <v/>
          </cell>
          <cell r="F939" t="str">
            <v>b. Nh©n c«ng</v>
          </cell>
          <cell r="J939">
            <v>87697.17837971999</v>
          </cell>
        </row>
        <row r="940">
          <cell r="B940" t="str">
            <v/>
          </cell>
          <cell r="C940" t="str">
            <v/>
          </cell>
          <cell r="E940">
            <v>4.5</v>
          </cell>
          <cell r="F940" t="str">
            <v>Nh©n c«ng bËc 4,5/7</v>
          </cell>
          <cell r="G940" t="str">
            <v xml:space="preserve">C«ng </v>
          </cell>
          <cell r="H940">
            <v>5.184886979999999</v>
          </cell>
          <cell r="I940">
            <v>16914</v>
          </cell>
          <cell r="J940">
            <v>87697.17837971999</v>
          </cell>
          <cell r="L940">
            <v>87697.17837971999</v>
          </cell>
        </row>
        <row r="941">
          <cell r="B941" t="str">
            <v/>
          </cell>
          <cell r="C941" t="str">
            <v/>
          </cell>
          <cell r="F941" t="str">
            <v>c. M¸y thi c«ng</v>
          </cell>
          <cell r="J941">
            <v>285873.33192599996</v>
          </cell>
        </row>
        <row r="942">
          <cell r="B942" t="str">
            <v/>
          </cell>
          <cell r="C942" t="str">
            <v/>
          </cell>
          <cell r="E942" t="str">
            <v>c16t</v>
          </cell>
          <cell r="F942" t="str">
            <v>CÈu 16T</v>
          </cell>
          <cell r="G942" t="str">
            <v>Ca</v>
          </cell>
          <cell r="H942">
            <v>0.34717591999999992</v>
          </cell>
          <cell r="I942">
            <v>823425</v>
          </cell>
          <cell r="J942">
            <v>285873.33192599996</v>
          </cell>
          <cell r="M942">
            <v>285873.33192599996</v>
          </cell>
        </row>
        <row r="943">
          <cell r="B943">
            <v>122</v>
          </cell>
          <cell r="C943">
            <v>1242</v>
          </cell>
          <cell r="D943" t="str">
            <v>HG4150</v>
          </cell>
          <cell r="F943" t="str">
            <v>Bª t«ng gê lan can M250 ®¸ 1x2</v>
          </cell>
          <cell r="G943" t="str">
            <v>m3</v>
          </cell>
          <cell r="I943" t="str">
            <v/>
          </cell>
          <cell r="K943">
            <v>510960.50586765987</v>
          </cell>
          <cell r="L943">
            <v>39691.08</v>
          </cell>
          <cell r="M943">
            <v>9145.84</v>
          </cell>
        </row>
        <row r="944">
          <cell r="B944" t="str">
            <v/>
          </cell>
          <cell r="C944" t="str">
            <v/>
          </cell>
          <cell r="F944" t="str">
            <v>a. VËt liÖu</v>
          </cell>
          <cell r="J944">
            <v>510960.50586765987</v>
          </cell>
        </row>
        <row r="945">
          <cell r="B945" t="str">
            <v/>
          </cell>
          <cell r="C945" t="str">
            <v>m3</v>
          </cell>
          <cell r="E945" t="str">
            <v>vu</v>
          </cell>
          <cell r="F945" t="str">
            <v>V÷a BT M250 ®¸ 1x2 ®é sôt 2-4</v>
          </cell>
          <cell r="G945" t="str">
            <v>m3</v>
          </cell>
          <cell r="H945">
            <v>1.0149999999999999</v>
          </cell>
          <cell r="I945">
            <v>500904.84118095232</v>
          </cell>
          <cell r="J945">
            <v>508418.41379866656</v>
          </cell>
          <cell r="K945">
            <v>508418.41379866656</v>
          </cell>
        </row>
        <row r="946">
          <cell r="B946" t="str">
            <v/>
          </cell>
          <cell r="C946" t="str">
            <v/>
          </cell>
          <cell r="E946" t="str">
            <v>#</v>
          </cell>
          <cell r="F946" t="str">
            <v>VËt liÖu kh¸c</v>
          </cell>
          <cell r="G946" t="str">
            <v>%</v>
          </cell>
          <cell r="H946">
            <v>0.5</v>
          </cell>
          <cell r="I946">
            <v>508418.41379866656</v>
          </cell>
          <cell r="J946">
            <v>2542.0920689933328</v>
          </cell>
          <cell r="K946">
            <v>2542.0920689933328</v>
          </cell>
        </row>
        <row r="947">
          <cell r="B947" t="str">
            <v/>
          </cell>
          <cell r="C947" t="str">
            <v/>
          </cell>
          <cell r="F947" t="str">
            <v>b. Nh©n c«ng</v>
          </cell>
          <cell r="J947">
            <v>39691.08</v>
          </cell>
        </row>
        <row r="948">
          <cell r="B948" t="str">
            <v/>
          </cell>
          <cell r="C948" t="str">
            <v/>
          </cell>
          <cell r="E948">
            <v>3</v>
          </cell>
          <cell r="F948" t="str">
            <v>Nh©n c«ng bËc 3,0/7</v>
          </cell>
          <cell r="G948" t="str">
            <v xml:space="preserve">C«ng </v>
          </cell>
          <cell r="H948">
            <v>2.86</v>
          </cell>
          <cell r="I948">
            <v>13878</v>
          </cell>
          <cell r="J948">
            <v>39691.08</v>
          </cell>
          <cell r="L948">
            <v>39691.08</v>
          </cell>
        </row>
        <row r="949">
          <cell r="B949" t="str">
            <v/>
          </cell>
          <cell r="C949" t="str">
            <v/>
          </cell>
          <cell r="F949" t="str">
            <v>c. M¸y thi c«ng</v>
          </cell>
          <cell r="J949">
            <v>9145.84</v>
          </cell>
        </row>
        <row r="950">
          <cell r="B950" t="str">
            <v/>
          </cell>
          <cell r="C950" t="str">
            <v/>
          </cell>
          <cell r="E950" t="str">
            <v>250l</v>
          </cell>
          <cell r="F950" t="str">
            <v>M¸y trén 250l</v>
          </cell>
          <cell r="G950" t="str">
            <v>Ca</v>
          </cell>
          <cell r="H950">
            <v>9.5000000000000001E-2</v>
          </cell>
          <cell r="I950">
            <v>96272</v>
          </cell>
          <cell r="J950">
            <v>9145.84</v>
          </cell>
          <cell r="M950">
            <v>9145.84</v>
          </cell>
        </row>
        <row r="951">
          <cell r="B951">
            <v>123</v>
          </cell>
          <cell r="C951">
            <v>1242</v>
          </cell>
          <cell r="D951" t="str">
            <v>KP2310</v>
          </cell>
          <cell r="F951" t="str">
            <v>V¸n khu«n ®æ BT gê lan can</v>
          </cell>
          <cell r="G951" t="str">
            <v>100m2</v>
          </cell>
          <cell r="I951" t="str">
            <v/>
          </cell>
          <cell r="K951">
            <v>158849.83282777143</v>
          </cell>
          <cell r="L951">
            <v>355554.36</v>
          </cell>
          <cell r="M951">
            <v>0</v>
          </cell>
        </row>
        <row r="952">
          <cell r="B952" t="str">
            <v/>
          </cell>
          <cell r="C952" t="str">
            <v/>
          </cell>
          <cell r="F952" t="str">
            <v>a. VËt liÖu</v>
          </cell>
          <cell r="J952">
            <v>158849.83282777143</v>
          </cell>
        </row>
        <row r="953">
          <cell r="B953" t="str">
            <v/>
          </cell>
          <cell r="C953" t="str">
            <v/>
          </cell>
          <cell r="E953" t="str">
            <v>g</v>
          </cell>
          <cell r="F953" t="str">
            <v>Gç v¸n</v>
          </cell>
          <cell r="G953" t="str">
            <v>m3</v>
          </cell>
          <cell r="H953">
            <v>0.123</v>
          </cell>
          <cell r="I953">
            <v>1269569.6114285714</v>
          </cell>
          <cell r="J953">
            <v>156157.06220571429</v>
          </cell>
          <cell r="K953">
            <v>156157.06220571429</v>
          </cell>
        </row>
        <row r="954">
          <cell r="B954" t="str">
            <v/>
          </cell>
          <cell r="C954" t="str">
            <v/>
          </cell>
          <cell r="E954" t="str">
            <v>di</v>
          </cell>
          <cell r="F954" t="str">
            <v>§inh</v>
          </cell>
          <cell r="G954" t="str">
            <v>kg</v>
          </cell>
          <cell r="H954">
            <v>0.16</v>
          </cell>
          <cell r="I954">
            <v>7000</v>
          </cell>
          <cell r="J954">
            <v>1120</v>
          </cell>
          <cell r="K954">
            <v>1120</v>
          </cell>
        </row>
        <row r="955">
          <cell r="B955" t="str">
            <v/>
          </cell>
          <cell r="C955" t="str">
            <v/>
          </cell>
          <cell r="E955" t="str">
            <v>#</v>
          </cell>
          <cell r="F955" t="str">
            <v>VËt liÖu kh¸c</v>
          </cell>
          <cell r="G955" t="str">
            <v>%</v>
          </cell>
          <cell r="H955">
            <v>1</v>
          </cell>
          <cell r="I955">
            <v>157277.06220571429</v>
          </cell>
          <cell r="J955">
            <v>1572.7706220571429</v>
          </cell>
          <cell r="K955">
            <v>1572.7706220571429</v>
          </cell>
        </row>
        <row r="956">
          <cell r="B956" t="str">
            <v/>
          </cell>
          <cell r="C956" t="str">
            <v/>
          </cell>
          <cell r="F956" t="str">
            <v>b. Nh©n c«ng</v>
          </cell>
          <cell r="J956">
            <v>355554.36</v>
          </cell>
        </row>
        <row r="957">
          <cell r="B957" t="str">
            <v/>
          </cell>
          <cell r="C957" t="str">
            <v/>
          </cell>
          <cell r="E957">
            <v>3</v>
          </cell>
          <cell r="F957" t="str">
            <v>Nh©n c«ng bËc 3,0/7</v>
          </cell>
          <cell r="G957" t="str">
            <v xml:space="preserve">C«ng </v>
          </cell>
          <cell r="H957">
            <v>25.619999999999997</v>
          </cell>
          <cell r="I957">
            <v>13878</v>
          </cell>
          <cell r="J957">
            <v>355554.36</v>
          </cell>
          <cell r="L957">
            <v>355554.36</v>
          </cell>
        </row>
        <row r="958">
          <cell r="B958">
            <v>124</v>
          </cell>
          <cell r="C958">
            <v>1242</v>
          </cell>
          <cell r="D958" t="str">
            <v>HA3110</v>
          </cell>
          <cell r="F958" t="str">
            <v>Mèi nèi dÇm bª t«ng M300</v>
          </cell>
          <cell r="G958" t="str">
            <v>m3</v>
          </cell>
          <cell r="I958" t="str">
            <v/>
          </cell>
          <cell r="K958">
            <v>553828.44904098089</v>
          </cell>
          <cell r="L958">
            <v>52015.16</v>
          </cell>
          <cell r="M958">
            <v>13266</v>
          </cell>
        </row>
        <row r="959">
          <cell r="B959" t="str">
            <v/>
          </cell>
          <cell r="C959" t="str">
            <v/>
          </cell>
          <cell r="F959" t="str">
            <v>a. VËt liÖu</v>
          </cell>
          <cell r="J959">
            <v>553828.44904098089</v>
          </cell>
        </row>
        <row r="960">
          <cell r="B960" t="str">
            <v/>
          </cell>
          <cell r="C960" t="str">
            <v>m3</v>
          </cell>
          <cell r="E960" t="str">
            <v>vu</v>
          </cell>
          <cell r="F960" t="str">
            <v>Bª t«ng në M300</v>
          </cell>
          <cell r="G960" t="str">
            <v>m3</v>
          </cell>
          <cell r="H960">
            <v>1.0249999999999999</v>
          </cell>
          <cell r="I960">
            <v>534970.73078095238</v>
          </cell>
          <cell r="J960">
            <v>548344.99905047612</v>
          </cell>
          <cell r="K960">
            <v>548344.99905047612</v>
          </cell>
        </row>
        <row r="961">
          <cell r="B961" t="str">
            <v/>
          </cell>
          <cell r="C961" t="str">
            <v/>
          </cell>
          <cell r="E961" t="str">
            <v>#</v>
          </cell>
          <cell r="F961" t="str">
            <v>VËt liÖu kh¸c</v>
          </cell>
          <cell r="G961" t="str">
            <v>%</v>
          </cell>
          <cell r="H961">
            <v>1</v>
          </cell>
          <cell r="I961">
            <v>548344.99905047612</v>
          </cell>
          <cell r="J961">
            <v>5483.4499905047614</v>
          </cell>
          <cell r="K961">
            <v>5483.4499905047614</v>
          </cell>
        </row>
        <row r="962">
          <cell r="B962" t="str">
            <v/>
          </cell>
          <cell r="C962" t="str">
            <v/>
          </cell>
          <cell r="F962" t="str">
            <v>b. Nh©n c«ng</v>
          </cell>
          <cell r="J962">
            <v>52015.16</v>
          </cell>
        </row>
        <row r="963">
          <cell r="B963" t="str">
            <v/>
          </cell>
          <cell r="C963" t="str">
            <v/>
          </cell>
          <cell r="E963">
            <v>3.5</v>
          </cell>
          <cell r="F963" t="str">
            <v>Nh©n c«ng bËc 3,5/7</v>
          </cell>
          <cell r="G963" t="str">
            <v xml:space="preserve">C«ng </v>
          </cell>
          <cell r="H963">
            <v>3.56</v>
          </cell>
          <cell r="I963">
            <v>14611</v>
          </cell>
          <cell r="J963">
            <v>52015.16</v>
          </cell>
          <cell r="L963">
            <v>52015.16</v>
          </cell>
        </row>
        <row r="964">
          <cell r="B964" t="str">
            <v/>
          </cell>
          <cell r="C964" t="str">
            <v/>
          </cell>
          <cell r="F964" t="str">
            <v>c. M¸y thi c«ng</v>
          </cell>
          <cell r="J964">
            <v>13266</v>
          </cell>
        </row>
        <row r="965">
          <cell r="B965" t="str">
            <v/>
          </cell>
          <cell r="C965" t="str">
            <v/>
          </cell>
          <cell r="E965" t="str">
            <v>250l</v>
          </cell>
          <cell r="F965" t="str">
            <v>M¸y trén 250l</v>
          </cell>
          <cell r="G965" t="str">
            <v>Ca</v>
          </cell>
          <cell r="H965">
            <v>9.5000000000000001E-2</v>
          </cell>
          <cell r="I965">
            <v>96272</v>
          </cell>
          <cell r="J965">
            <v>9145.84</v>
          </cell>
          <cell r="M965">
            <v>9145.84</v>
          </cell>
        </row>
        <row r="966">
          <cell r="B966" t="str">
            <v/>
          </cell>
          <cell r="C966" t="str">
            <v/>
          </cell>
          <cell r="E966" t="str">
            <v>dd</v>
          </cell>
          <cell r="F966" t="str">
            <v>M¸y ®Çm dïi 1,5KW</v>
          </cell>
          <cell r="G966" t="str">
            <v>Ca</v>
          </cell>
          <cell r="H966">
            <v>0.11</v>
          </cell>
          <cell r="I966">
            <v>37456</v>
          </cell>
          <cell r="J966">
            <v>4120.16</v>
          </cell>
          <cell r="M966">
            <v>4120.16</v>
          </cell>
        </row>
        <row r="967">
          <cell r="B967">
            <v>125</v>
          </cell>
          <cell r="C967">
            <v>1242</v>
          </cell>
          <cell r="D967" t="str">
            <v>KA2210</v>
          </cell>
          <cell r="F967" t="str">
            <v>VK ®æ BT mèi nèi dÇm</v>
          </cell>
          <cell r="G967" t="str">
            <v>100m2</v>
          </cell>
          <cell r="I967" t="str">
            <v/>
          </cell>
          <cell r="K967">
            <v>2586060.466018057</v>
          </cell>
          <cell r="L967">
            <v>527526.72000000009</v>
          </cell>
          <cell r="M967">
            <v>0</v>
          </cell>
        </row>
        <row r="968">
          <cell r="B968" t="str">
            <v/>
          </cell>
          <cell r="C968" t="str">
            <v/>
          </cell>
          <cell r="F968" t="str">
            <v>a. VËt liÖu</v>
          </cell>
          <cell r="J968">
            <v>2586060.466018057</v>
          </cell>
        </row>
        <row r="969">
          <cell r="B969" t="str">
            <v/>
          </cell>
          <cell r="C969" t="str">
            <v/>
          </cell>
          <cell r="E969" t="str">
            <v>g</v>
          </cell>
          <cell r="F969" t="str">
            <v>Gç v¸n</v>
          </cell>
          <cell r="G969" t="str">
            <v>m3</v>
          </cell>
          <cell r="H969">
            <v>0.79200000000000004</v>
          </cell>
          <cell r="I969">
            <v>1269569.6114285714</v>
          </cell>
          <cell r="J969">
            <v>1005499.1322514286</v>
          </cell>
          <cell r="K969">
            <v>1005499.1322514286</v>
          </cell>
        </row>
        <row r="970">
          <cell r="B970" t="str">
            <v/>
          </cell>
          <cell r="C970" t="str">
            <v/>
          </cell>
          <cell r="E970" t="str">
            <v>dn</v>
          </cell>
          <cell r="F970" t="str">
            <v xml:space="preserve">Gç ®µ nÑp </v>
          </cell>
          <cell r="G970" t="str">
            <v>m3</v>
          </cell>
          <cell r="H970">
            <v>0.189</v>
          </cell>
          <cell r="I970">
            <v>1269569.6114285714</v>
          </cell>
          <cell r="J970">
            <v>239948.65656</v>
          </cell>
          <cell r="K970">
            <v>239948.65656</v>
          </cell>
        </row>
        <row r="971">
          <cell r="B971" t="str">
            <v/>
          </cell>
          <cell r="C971" t="str">
            <v/>
          </cell>
          <cell r="E971" t="str">
            <v>gg</v>
          </cell>
          <cell r="F971" t="str">
            <v>Gç chèng</v>
          </cell>
          <cell r="G971" t="str">
            <v>m3</v>
          </cell>
          <cell r="H971">
            <v>0.95700000000000007</v>
          </cell>
          <cell r="I971">
            <v>1269569.6114285714</v>
          </cell>
          <cell r="J971">
            <v>1214978.1181371429</v>
          </cell>
          <cell r="K971">
            <v>1214978.1181371429</v>
          </cell>
        </row>
        <row r="972">
          <cell r="B972" t="str">
            <v/>
          </cell>
          <cell r="C972" t="str">
            <v/>
          </cell>
          <cell r="E972" t="str">
            <v>di</v>
          </cell>
          <cell r="F972" t="str">
            <v>§inh</v>
          </cell>
          <cell r="G972" t="str">
            <v>kg</v>
          </cell>
          <cell r="H972">
            <v>14.29</v>
          </cell>
          <cell r="I972">
            <v>7000</v>
          </cell>
          <cell r="J972">
            <v>100030</v>
          </cell>
          <cell r="K972">
            <v>100030</v>
          </cell>
        </row>
        <row r="973">
          <cell r="B973" t="str">
            <v/>
          </cell>
          <cell r="C973" t="str">
            <v/>
          </cell>
          <cell r="E973" t="str">
            <v>#</v>
          </cell>
          <cell r="F973" t="str">
            <v>VËt liÖu kh¸c</v>
          </cell>
          <cell r="G973" t="str">
            <v>%</v>
          </cell>
          <cell r="H973">
            <v>1</v>
          </cell>
          <cell r="I973">
            <v>2560455.9069485711</v>
          </cell>
          <cell r="J973">
            <v>25604.559069485709</v>
          </cell>
          <cell r="K973">
            <v>25604.559069485709</v>
          </cell>
        </row>
        <row r="974">
          <cell r="B974" t="str">
            <v/>
          </cell>
          <cell r="C974" t="str">
            <v/>
          </cell>
          <cell r="F974" t="str">
            <v>b. Nh©n c«ng</v>
          </cell>
          <cell r="J974">
            <v>527526.72000000009</v>
          </cell>
        </row>
        <row r="975">
          <cell r="B975" t="str">
            <v/>
          </cell>
          <cell r="C975" t="str">
            <v/>
          </cell>
          <cell r="E975" t="str">
            <v>n4</v>
          </cell>
          <cell r="F975" t="str">
            <v>Nh©n c«ng bËc 4,0/7</v>
          </cell>
          <cell r="G975" t="str">
            <v xml:space="preserve">C«ng </v>
          </cell>
          <cell r="H975">
            <v>34.380000000000003</v>
          </cell>
          <cell r="I975">
            <v>15344</v>
          </cell>
          <cell r="J975">
            <v>527526.72000000009</v>
          </cell>
          <cell r="L975">
            <v>527526.72000000009</v>
          </cell>
        </row>
        <row r="976">
          <cell r="B976">
            <v>126</v>
          </cell>
          <cell r="C976">
            <v>1242</v>
          </cell>
          <cell r="D976" t="str">
            <v>IA.2311</v>
          </cell>
          <cell r="F976" t="str">
            <v>Cèt thÐp mèi nèi dÇm d=8mm</v>
          </cell>
          <cell r="G976" t="str">
            <v>tÊn</v>
          </cell>
          <cell r="I976" t="str">
            <v/>
          </cell>
          <cell r="K976">
            <v>4872452.1885714279</v>
          </cell>
          <cell r="L976">
            <v>241444.8</v>
          </cell>
          <cell r="M976">
            <v>15915.6</v>
          </cell>
        </row>
        <row r="977">
          <cell r="B977" t="str">
            <v/>
          </cell>
          <cell r="C977" t="str">
            <v/>
          </cell>
          <cell r="F977" t="str">
            <v>a. VËt liÖu</v>
          </cell>
          <cell r="J977">
            <v>4872452.1885714279</v>
          </cell>
        </row>
        <row r="978">
          <cell r="B978" t="str">
            <v/>
          </cell>
          <cell r="C978" t="str">
            <v/>
          </cell>
          <cell r="E978" t="str">
            <v>d8</v>
          </cell>
          <cell r="F978" t="str">
            <v>ThÐp trßn d=8mm</v>
          </cell>
          <cell r="G978" t="str">
            <v>kg</v>
          </cell>
          <cell r="H978">
            <v>1005</v>
          </cell>
          <cell r="I978">
            <v>4707.542476190476</v>
          </cell>
          <cell r="J978">
            <v>4731080.1885714279</v>
          </cell>
          <cell r="K978">
            <v>4731080.1885714279</v>
          </cell>
        </row>
        <row r="979">
          <cell r="B979" t="str">
            <v/>
          </cell>
          <cell r="C979" t="str">
            <v/>
          </cell>
          <cell r="E979" t="str">
            <v>d</v>
          </cell>
          <cell r="F979" t="str">
            <v xml:space="preserve">D©y thÐp </v>
          </cell>
          <cell r="G979" t="str">
            <v>kg</v>
          </cell>
          <cell r="H979">
            <v>21.42</v>
          </cell>
          <cell r="I979">
            <v>6600</v>
          </cell>
          <cell r="J979">
            <v>141372</v>
          </cell>
          <cell r="K979">
            <v>141372</v>
          </cell>
        </row>
        <row r="980">
          <cell r="B980" t="str">
            <v/>
          </cell>
          <cell r="C980" t="str">
            <v/>
          </cell>
          <cell r="F980" t="str">
            <v>b. Nh©n c«ng</v>
          </cell>
          <cell r="J980">
            <v>241444.8</v>
          </cell>
        </row>
        <row r="981">
          <cell r="B981" t="str">
            <v/>
          </cell>
          <cell r="C981" t="str">
            <v/>
          </cell>
          <cell r="E981">
            <v>3.7</v>
          </cell>
          <cell r="F981" t="str">
            <v>Nh©n c«ng bËc 3,7/7</v>
          </cell>
          <cell r="G981" t="str">
            <v xml:space="preserve">C«ng </v>
          </cell>
          <cell r="H981">
            <v>16.2</v>
          </cell>
          <cell r="I981">
            <v>14904</v>
          </cell>
          <cell r="J981">
            <v>241444.8</v>
          </cell>
          <cell r="L981">
            <v>241444.8</v>
          </cell>
        </row>
        <row r="982">
          <cell r="B982" t="str">
            <v/>
          </cell>
          <cell r="C982" t="str">
            <v/>
          </cell>
          <cell r="F982" t="str">
            <v>c. M¸y thi c«ng</v>
          </cell>
          <cell r="J982">
            <v>15915.6</v>
          </cell>
        </row>
        <row r="983">
          <cell r="B983" t="str">
            <v/>
          </cell>
          <cell r="C983" t="str">
            <v/>
          </cell>
          <cell r="E983" t="str">
            <v>cu</v>
          </cell>
          <cell r="F983" t="str">
            <v>M¸y c¾t uèn cèt thÐp</v>
          </cell>
          <cell r="G983" t="str">
            <v>Ca</v>
          </cell>
          <cell r="H983">
            <v>0.4</v>
          </cell>
          <cell r="I983">
            <v>39789</v>
          </cell>
          <cell r="J983">
            <v>15915.6</v>
          </cell>
          <cell r="M983">
            <v>15915.6</v>
          </cell>
        </row>
        <row r="984">
          <cell r="B984">
            <v>127</v>
          </cell>
          <cell r="D984" t="str">
            <v>.</v>
          </cell>
          <cell r="F984" t="str">
            <v>Khe co d·n cao su</v>
          </cell>
          <cell r="G984" t="str">
            <v>m</v>
          </cell>
          <cell r="I984" t="str">
            <v/>
          </cell>
          <cell r="K984">
            <v>1750320.0000000002</v>
          </cell>
          <cell r="L984">
            <v>0</v>
          </cell>
          <cell r="M984">
            <v>0</v>
          </cell>
        </row>
        <row r="985">
          <cell r="B985" t="str">
            <v/>
          </cell>
          <cell r="C985" t="str">
            <v/>
          </cell>
          <cell r="F985" t="str">
            <v>a - VËt liÖu :</v>
          </cell>
          <cell r="J985">
            <v>1750320.0000000002</v>
          </cell>
        </row>
        <row r="986">
          <cell r="B986" t="str">
            <v/>
          </cell>
          <cell r="C986" t="str">
            <v/>
          </cell>
          <cell r="E986" t="str">
            <v>d10</v>
          </cell>
          <cell r="F986" t="str">
            <v>Khe co d·n cao su.</v>
          </cell>
          <cell r="G986" t="str">
            <v>m</v>
          </cell>
          <cell r="H986">
            <v>1.02</v>
          </cell>
          <cell r="I986">
            <v>1716000.0000000002</v>
          </cell>
          <cell r="J986">
            <v>1750320.0000000002</v>
          </cell>
          <cell r="K986">
            <v>1750320.0000000002</v>
          </cell>
        </row>
        <row r="987">
          <cell r="B987">
            <v>128</v>
          </cell>
          <cell r="C987">
            <v>1242</v>
          </cell>
          <cell r="D987" t="str">
            <v>NB.3110</v>
          </cell>
          <cell r="F987" t="str">
            <v>ThÐp chê d=10mm</v>
          </cell>
          <cell r="G987" t="str">
            <v>TÊn</v>
          </cell>
          <cell r="I987" t="str">
            <v/>
          </cell>
          <cell r="K987">
            <v>4642919.6000000006</v>
          </cell>
          <cell r="L987">
            <v>170364.26</v>
          </cell>
          <cell r="M987">
            <v>0</v>
          </cell>
        </row>
        <row r="988">
          <cell r="B988" t="str">
            <v/>
          </cell>
          <cell r="C988" t="str">
            <v/>
          </cell>
          <cell r="F988" t="str">
            <v>a - VËt liÖu :</v>
          </cell>
          <cell r="J988">
            <v>4642919.6000000006</v>
          </cell>
        </row>
        <row r="989">
          <cell r="B989" t="str">
            <v/>
          </cell>
          <cell r="C989" t="str">
            <v/>
          </cell>
          <cell r="E989" t="str">
            <v>d10</v>
          </cell>
          <cell r="F989" t="str">
            <v>ThÐp trßn d=10mm</v>
          </cell>
          <cell r="G989" t="str">
            <v>kg</v>
          </cell>
          <cell r="H989">
            <v>1050</v>
          </cell>
          <cell r="I989">
            <v>4421.8281904761907</v>
          </cell>
          <cell r="J989">
            <v>4642919.6000000006</v>
          </cell>
          <cell r="K989">
            <v>4642919.6000000006</v>
          </cell>
        </row>
        <row r="990">
          <cell r="B990" t="str">
            <v/>
          </cell>
          <cell r="C990" t="str">
            <v/>
          </cell>
          <cell r="F990" t="str">
            <v>b. Nh©n c«ng</v>
          </cell>
          <cell r="J990">
            <v>170364.26</v>
          </cell>
        </row>
        <row r="991">
          <cell r="B991" t="str">
            <v/>
          </cell>
          <cell r="C991" t="str">
            <v/>
          </cell>
          <cell r="E991">
            <v>3.5</v>
          </cell>
          <cell r="F991" t="str">
            <v>Nh©n c«ng bËc 3,5/7</v>
          </cell>
          <cell r="G991" t="str">
            <v xml:space="preserve">C«ng </v>
          </cell>
          <cell r="H991">
            <v>11.66</v>
          </cell>
          <cell r="I991">
            <v>14611</v>
          </cell>
          <cell r="J991">
            <v>170364.26</v>
          </cell>
          <cell r="L991">
            <v>170364.26</v>
          </cell>
        </row>
        <row r="992">
          <cell r="B992">
            <v>129</v>
          </cell>
          <cell r="C992">
            <v>1242</v>
          </cell>
          <cell r="D992" t="str">
            <v>HA3110</v>
          </cell>
          <cell r="F992" t="str">
            <v>Bª t«ng M300</v>
          </cell>
          <cell r="G992" t="str">
            <v>m3</v>
          </cell>
          <cell r="I992" t="str">
            <v/>
          </cell>
          <cell r="K992">
            <v>535413.10259240947</v>
          </cell>
          <cell r="L992">
            <v>52015.16</v>
          </cell>
          <cell r="M992">
            <v>13266</v>
          </cell>
        </row>
        <row r="993">
          <cell r="B993" t="str">
            <v/>
          </cell>
          <cell r="C993" t="str">
            <v/>
          </cell>
          <cell r="F993" t="str">
            <v>a. VËt liÖu</v>
          </cell>
          <cell r="J993">
            <v>535413.10259240947</v>
          </cell>
        </row>
        <row r="994">
          <cell r="B994" t="str">
            <v/>
          </cell>
          <cell r="C994" t="str">
            <v>m3</v>
          </cell>
          <cell r="E994" t="str">
            <v>vu</v>
          </cell>
          <cell r="F994" t="str">
            <v>V÷a BT M300 ®¸ 1x2 ®é sôt 2-4</v>
          </cell>
          <cell r="G994" t="str">
            <v>m3</v>
          </cell>
          <cell r="H994">
            <v>1.0249999999999999</v>
          </cell>
          <cell r="I994">
            <v>517182.42220952385</v>
          </cell>
          <cell r="J994">
            <v>530111.98276476189</v>
          </cell>
          <cell r="K994">
            <v>530111.98276476189</v>
          </cell>
        </row>
        <row r="995">
          <cell r="B995" t="str">
            <v/>
          </cell>
          <cell r="C995" t="str">
            <v/>
          </cell>
          <cell r="E995" t="str">
            <v>#</v>
          </cell>
          <cell r="F995" t="str">
            <v>VËt liÖu kh¸c</v>
          </cell>
          <cell r="G995" t="str">
            <v>%</v>
          </cell>
          <cell r="H995">
            <v>1</v>
          </cell>
          <cell r="I995">
            <v>530111.98276476189</v>
          </cell>
          <cell r="J995">
            <v>5301.1198276476189</v>
          </cell>
          <cell r="K995">
            <v>5301.1198276476189</v>
          </cell>
        </row>
        <row r="996">
          <cell r="B996" t="str">
            <v/>
          </cell>
          <cell r="C996" t="str">
            <v/>
          </cell>
          <cell r="F996" t="str">
            <v>b. Nh©n c«ng</v>
          </cell>
          <cell r="J996">
            <v>52015.16</v>
          </cell>
        </row>
        <row r="997">
          <cell r="B997" t="str">
            <v/>
          </cell>
          <cell r="C997" t="str">
            <v/>
          </cell>
          <cell r="E997">
            <v>3.5</v>
          </cell>
          <cell r="F997" t="str">
            <v>Nh©n c«ng bËc 3,5/7</v>
          </cell>
          <cell r="G997" t="str">
            <v xml:space="preserve">C«ng </v>
          </cell>
          <cell r="H997">
            <v>3.56</v>
          </cell>
          <cell r="I997">
            <v>14611</v>
          </cell>
          <cell r="J997">
            <v>52015.16</v>
          </cell>
          <cell r="L997">
            <v>52015.16</v>
          </cell>
        </row>
        <row r="998">
          <cell r="B998" t="str">
            <v/>
          </cell>
          <cell r="C998" t="str">
            <v/>
          </cell>
          <cell r="F998" t="str">
            <v>c. M¸y thi c«ng</v>
          </cell>
          <cell r="J998">
            <v>13266</v>
          </cell>
        </row>
        <row r="999">
          <cell r="B999" t="str">
            <v/>
          </cell>
          <cell r="C999" t="str">
            <v/>
          </cell>
          <cell r="E999" t="str">
            <v>250l</v>
          </cell>
          <cell r="F999" t="str">
            <v>M¸y trén 250l</v>
          </cell>
          <cell r="G999" t="str">
            <v>Ca</v>
          </cell>
          <cell r="H999">
            <v>9.5000000000000001E-2</v>
          </cell>
          <cell r="I999">
            <v>96272</v>
          </cell>
          <cell r="J999">
            <v>9145.84</v>
          </cell>
          <cell r="M999">
            <v>9145.84</v>
          </cell>
        </row>
        <row r="1000">
          <cell r="B1000" t="str">
            <v/>
          </cell>
          <cell r="C1000" t="str">
            <v/>
          </cell>
          <cell r="E1000" t="str">
            <v>dd</v>
          </cell>
          <cell r="F1000" t="str">
            <v>M¸y ®Çm dïi 1,5KW</v>
          </cell>
          <cell r="G1000" t="str">
            <v>Ca</v>
          </cell>
          <cell r="H1000">
            <v>0.11</v>
          </cell>
          <cell r="I1000">
            <v>37456</v>
          </cell>
          <cell r="J1000">
            <v>4120.16</v>
          </cell>
          <cell r="M1000">
            <v>4120.16</v>
          </cell>
        </row>
        <row r="1001">
          <cell r="B1001">
            <v>130</v>
          </cell>
          <cell r="C1001">
            <v>1242</v>
          </cell>
          <cell r="D1001" t="str">
            <v>KA2210</v>
          </cell>
          <cell r="F1001" t="str">
            <v>VK ®æ bª t«ng M300</v>
          </cell>
          <cell r="G1001" t="str">
            <v>100m2</v>
          </cell>
          <cell r="I1001" t="str">
            <v/>
          </cell>
          <cell r="K1001">
            <v>2586060.466018057</v>
          </cell>
          <cell r="L1001">
            <v>527526.72000000009</v>
          </cell>
          <cell r="M1001">
            <v>0</v>
          </cell>
        </row>
        <row r="1002">
          <cell r="B1002" t="str">
            <v/>
          </cell>
          <cell r="C1002" t="str">
            <v/>
          </cell>
          <cell r="F1002" t="str">
            <v>a. VËt liÖu</v>
          </cell>
          <cell r="J1002">
            <v>2586060.466018057</v>
          </cell>
        </row>
        <row r="1003">
          <cell r="B1003" t="str">
            <v/>
          </cell>
          <cell r="C1003" t="str">
            <v/>
          </cell>
          <cell r="E1003" t="str">
            <v>g</v>
          </cell>
          <cell r="F1003" t="str">
            <v>Gç v¸n</v>
          </cell>
          <cell r="G1003" t="str">
            <v>m3</v>
          </cell>
          <cell r="H1003">
            <v>0.79200000000000004</v>
          </cell>
          <cell r="I1003">
            <v>1269569.6114285714</v>
          </cell>
          <cell r="J1003">
            <v>1005499.1322514286</v>
          </cell>
          <cell r="K1003">
            <v>1005499.1322514286</v>
          </cell>
        </row>
        <row r="1004">
          <cell r="B1004" t="str">
            <v/>
          </cell>
          <cell r="C1004" t="str">
            <v/>
          </cell>
          <cell r="E1004" t="str">
            <v>dn</v>
          </cell>
          <cell r="F1004" t="str">
            <v xml:space="preserve">Gç ®µ nÑp </v>
          </cell>
          <cell r="G1004" t="str">
            <v>m3</v>
          </cell>
          <cell r="H1004">
            <v>0.189</v>
          </cell>
          <cell r="I1004">
            <v>1269569.6114285714</v>
          </cell>
          <cell r="J1004">
            <v>239948.65656</v>
          </cell>
          <cell r="K1004">
            <v>239948.65656</v>
          </cell>
        </row>
        <row r="1005">
          <cell r="B1005" t="str">
            <v/>
          </cell>
          <cell r="C1005" t="str">
            <v/>
          </cell>
          <cell r="E1005" t="str">
            <v>gg</v>
          </cell>
          <cell r="F1005" t="str">
            <v>Gç chèng</v>
          </cell>
          <cell r="G1005" t="str">
            <v>m3</v>
          </cell>
          <cell r="H1005">
            <v>0.95700000000000007</v>
          </cell>
          <cell r="I1005">
            <v>1269569.6114285714</v>
          </cell>
          <cell r="J1005">
            <v>1214978.1181371429</v>
          </cell>
          <cell r="K1005">
            <v>1214978.1181371429</v>
          </cell>
        </row>
        <row r="1006">
          <cell r="B1006" t="str">
            <v/>
          </cell>
          <cell r="C1006" t="str">
            <v/>
          </cell>
          <cell r="E1006" t="str">
            <v>di</v>
          </cell>
          <cell r="F1006" t="str">
            <v>§inh</v>
          </cell>
          <cell r="G1006" t="str">
            <v>kg</v>
          </cell>
          <cell r="H1006">
            <v>14.29</v>
          </cell>
          <cell r="I1006">
            <v>7000</v>
          </cell>
          <cell r="J1006">
            <v>100030</v>
          </cell>
          <cell r="K1006">
            <v>100030</v>
          </cell>
        </row>
        <row r="1007">
          <cell r="B1007" t="str">
            <v/>
          </cell>
          <cell r="C1007" t="str">
            <v/>
          </cell>
          <cell r="E1007" t="str">
            <v>#</v>
          </cell>
          <cell r="F1007" t="str">
            <v>VËt liÖu kh¸c</v>
          </cell>
          <cell r="G1007" t="str">
            <v>%</v>
          </cell>
          <cell r="H1007">
            <v>1</v>
          </cell>
          <cell r="I1007">
            <v>2560455.9069485711</v>
          </cell>
          <cell r="J1007">
            <v>25604.559069485709</v>
          </cell>
          <cell r="K1007">
            <v>25604.559069485709</v>
          </cell>
        </row>
        <row r="1008">
          <cell r="B1008" t="str">
            <v/>
          </cell>
          <cell r="C1008" t="str">
            <v/>
          </cell>
          <cell r="F1008" t="str">
            <v>b. Nh©n c«ng</v>
          </cell>
          <cell r="J1008">
            <v>527526.72000000009</v>
          </cell>
        </row>
        <row r="1009">
          <cell r="B1009" t="str">
            <v/>
          </cell>
          <cell r="C1009" t="str">
            <v/>
          </cell>
          <cell r="E1009" t="str">
            <v>n4</v>
          </cell>
          <cell r="F1009" t="str">
            <v>Nh©n c«ng bËc 4,0/7</v>
          </cell>
          <cell r="G1009" t="str">
            <v xml:space="preserve">C«ng </v>
          </cell>
          <cell r="H1009">
            <v>34.380000000000003</v>
          </cell>
          <cell r="I1009">
            <v>15344</v>
          </cell>
          <cell r="J1009">
            <v>527526.72000000009</v>
          </cell>
          <cell r="L1009">
            <v>527526.72000000009</v>
          </cell>
        </row>
        <row r="1010">
          <cell r="B1010">
            <v>131</v>
          </cell>
          <cell r="C1010">
            <v>1242</v>
          </cell>
          <cell r="D1010" t="str">
            <v>GA.4110/</v>
          </cell>
          <cell r="F1010" t="str">
            <v>Gia cè lßng cÇu ®¸ d¨m x©y M100</v>
          </cell>
          <cell r="G1010" t="str">
            <v>m3</v>
          </cell>
          <cell r="I1010" t="str">
            <v/>
          </cell>
          <cell r="K1010">
            <v>306212.44737737137</v>
          </cell>
          <cell r="L1010">
            <v>31998.09</v>
          </cell>
          <cell r="M1010">
            <v>0</v>
          </cell>
        </row>
        <row r="1011">
          <cell r="B1011" t="str">
            <v/>
          </cell>
          <cell r="C1011" t="str">
            <v/>
          </cell>
          <cell r="F1011" t="str">
            <v>a. VËt liÖu</v>
          </cell>
          <cell r="J1011">
            <v>306212.44737737137</v>
          </cell>
        </row>
        <row r="1012">
          <cell r="B1012" t="str">
            <v/>
          </cell>
          <cell r="C1012" t="str">
            <v/>
          </cell>
          <cell r="E1012">
            <v>4</v>
          </cell>
          <cell r="F1012" t="str">
            <v>§¸ d¨m 4x6</v>
          </cell>
          <cell r="G1012" t="str">
            <v>m3</v>
          </cell>
          <cell r="H1012">
            <v>1.2</v>
          </cell>
          <cell r="I1012">
            <v>108979.27619047619</v>
          </cell>
          <cell r="J1012">
            <v>130775.13142857142</v>
          </cell>
          <cell r="K1012">
            <v>130775.13142857142</v>
          </cell>
        </row>
        <row r="1013">
          <cell r="B1013" t="str">
            <v/>
          </cell>
          <cell r="C1013" t="str">
            <v>m3</v>
          </cell>
          <cell r="E1013" t="str">
            <v>vu</v>
          </cell>
          <cell r="F1013" t="str">
            <v>V÷a xi m¨ng M100</v>
          </cell>
          <cell r="G1013" t="str">
            <v>m3</v>
          </cell>
          <cell r="H1013">
            <v>0.42</v>
          </cell>
          <cell r="I1013">
            <v>417707.89511619043</v>
          </cell>
          <cell r="J1013">
            <v>175437.31594879998</v>
          </cell>
          <cell r="K1013">
            <v>175437.31594879998</v>
          </cell>
        </row>
        <row r="1014">
          <cell r="B1014" t="str">
            <v/>
          </cell>
          <cell r="C1014" t="str">
            <v/>
          </cell>
          <cell r="F1014" t="str">
            <v>b. Nh©n c«ng</v>
          </cell>
          <cell r="J1014">
            <v>31998.09</v>
          </cell>
        </row>
        <row r="1015">
          <cell r="B1015" t="str">
            <v/>
          </cell>
          <cell r="C1015" t="str">
            <v/>
          </cell>
          <cell r="E1015">
            <v>3.5</v>
          </cell>
          <cell r="F1015" t="str">
            <v>Nh©n c«ng bËc 3,5/7</v>
          </cell>
          <cell r="G1015" t="str">
            <v xml:space="preserve">C«ng </v>
          </cell>
          <cell r="H1015">
            <v>2.19</v>
          </cell>
          <cell r="I1015">
            <v>14611</v>
          </cell>
          <cell r="J1015">
            <v>31998.09</v>
          </cell>
          <cell r="L1015">
            <v>31998.09</v>
          </cell>
        </row>
        <row r="1016">
          <cell r="B1016">
            <v>132</v>
          </cell>
          <cell r="C1016">
            <v>1242</v>
          </cell>
          <cell r="D1016" t="str">
            <v>IB2211</v>
          </cell>
          <cell r="F1016" t="str">
            <v>Cèt thÐp gê lan can d=10mm</v>
          </cell>
          <cell r="G1016" t="str">
            <v>TÊn</v>
          </cell>
          <cell r="I1016" t="str">
            <v/>
          </cell>
          <cell r="K1016">
            <v>4585309.3314285716</v>
          </cell>
          <cell r="L1016">
            <v>208206.75</v>
          </cell>
          <cell r="M1016">
            <v>15915.6</v>
          </cell>
        </row>
        <row r="1017">
          <cell r="B1017" t="str">
            <v/>
          </cell>
          <cell r="C1017" t="str">
            <v/>
          </cell>
          <cell r="F1017" t="str">
            <v>a. VËt liÖu</v>
          </cell>
          <cell r="J1017">
            <v>4585309.3314285716</v>
          </cell>
        </row>
        <row r="1018">
          <cell r="B1018" t="str">
            <v/>
          </cell>
          <cell r="C1018" t="str">
            <v/>
          </cell>
          <cell r="E1018" t="str">
            <v>d10</v>
          </cell>
          <cell r="F1018" t="str">
            <v>ThÐp trßn d=10mm</v>
          </cell>
          <cell r="G1018" t="str">
            <v>kg</v>
          </cell>
          <cell r="H1018">
            <v>1005</v>
          </cell>
          <cell r="I1018">
            <v>4421.8281904761907</v>
          </cell>
          <cell r="J1018">
            <v>4443937.3314285716</v>
          </cell>
          <cell r="K1018">
            <v>4443937.3314285716</v>
          </cell>
        </row>
        <row r="1019">
          <cell r="B1019" t="str">
            <v/>
          </cell>
          <cell r="C1019" t="str">
            <v/>
          </cell>
          <cell r="E1019" t="str">
            <v>d</v>
          </cell>
          <cell r="F1019" t="str">
            <v xml:space="preserve">D©y thÐp </v>
          </cell>
          <cell r="G1019" t="str">
            <v>kg</v>
          </cell>
          <cell r="H1019">
            <v>21.42</v>
          </cell>
          <cell r="I1019">
            <v>6600</v>
          </cell>
          <cell r="J1019">
            <v>141372</v>
          </cell>
          <cell r="K1019">
            <v>141372</v>
          </cell>
        </row>
        <row r="1020">
          <cell r="B1020" t="str">
            <v/>
          </cell>
          <cell r="C1020" t="str">
            <v/>
          </cell>
          <cell r="F1020" t="str">
            <v>b. Nh©n c«ng</v>
          </cell>
          <cell r="J1020">
            <v>208206.75</v>
          </cell>
        </row>
        <row r="1021">
          <cell r="B1021" t="str">
            <v/>
          </cell>
          <cell r="C1021" t="str">
            <v/>
          </cell>
          <cell r="E1021">
            <v>3.5</v>
          </cell>
          <cell r="F1021" t="str">
            <v>Nh©n c«ng bËc 3,5/7</v>
          </cell>
          <cell r="G1021" t="str">
            <v xml:space="preserve">C«ng </v>
          </cell>
          <cell r="H1021">
            <v>14.25</v>
          </cell>
          <cell r="I1021">
            <v>14611</v>
          </cell>
          <cell r="J1021">
            <v>208206.75</v>
          </cell>
          <cell r="L1021">
            <v>208206.75</v>
          </cell>
        </row>
        <row r="1022">
          <cell r="B1022" t="str">
            <v/>
          </cell>
          <cell r="C1022" t="str">
            <v/>
          </cell>
          <cell r="F1022" t="str">
            <v>c. M¸y thi c«ng</v>
          </cell>
          <cell r="J1022">
            <v>15915.6</v>
          </cell>
        </row>
        <row r="1023">
          <cell r="B1023" t="str">
            <v/>
          </cell>
          <cell r="C1023" t="str">
            <v/>
          </cell>
          <cell r="E1023" t="str">
            <v>cu</v>
          </cell>
          <cell r="F1023" t="str">
            <v>M¸y c¾t uèn cèt thÐp</v>
          </cell>
          <cell r="G1023" t="str">
            <v>Ca</v>
          </cell>
          <cell r="H1023">
            <v>0.4</v>
          </cell>
          <cell r="I1023">
            <v>39789</v>
          </cell>
          <cell r="J1023">
            <v>15915.6</v>
          </cell>
          <cell r="M1023">
            <v>15915.6</v>
          </cell>
        </row>
        <row r="1024">
          <cell r="B1024">
            <v>133</v>
          </cell>
          <cell r="C1024">
            <v>1242</v>
          </cell>
          <cell r="D1024" t="str">
            <v>IB2221</v>
          </cell>
          <cell r="F1024" t="str">
            <v>Cèt thÐp gê lan can d=14mm</v>
          </cell>
          <cell r="G1024" t="str">
            <v>TÊn</v>
          </cell>
          <cell r="I1024" t="str">
            <v/>
          </cell>
          <cell r="K1024">
            <v>4607641.3257142855</v>
          </cell>
          <cell r="L1024">
            <v>114258.02</v>
          </cell>
          <cell r="M1024">
            <v>100356.43399999999</v>
          </cell>
        </row>
        <row r="1025">
          <cell r="B1025" t="str">
            <v/>
          </cell>
          <cell r="C1025" t="str">
            <v/>
          </cell>
          <cell r="F1025" t="str">
            <v>a. VËt liÖu</v>
          </cell>
          <cell r="I1025" t="str">
            <v/>
          </cell>
          <cell r="J1025">
            <v>4607641.3257142855</v>
          </cell>
        </row>
        <row r="1026">
          <cell r="B1026" t="str">
            <v/>
          </cell>
          <cell r="C1026" t="str">
            <v/>
          </cell>
          <cell r="E1026" t="str">
            <v>D14</v>
          </cell>
          <cell r="F1026" t="str">
            <v>ThÐp trßn d=14mm</v>
          </cell>
          <cell r="G1026" t="str">
            <v>kg</v>
          </cell>
          <cell r="H1026">
            <v>1020</v>
          </cell>
          <cell r="I1026">
            <v>4374.209142857143</v>
          </cell>
          <cell r="J1026">
            <v>4461693.3257142855</v>
          </cell>
          <cell r="K1026">
            <v>4461693.3257142855</v>
          </cell>
        </row>
        <row r="1027">
          <cell r="B1027" t="str">
            <v/>
          </cell>
          <cell r="C1027" t="str">
            <v/>
          </cell>
          <cell r="E1027" t="str">
            <v>d</v>
          </cell>
          <cell r="F1027" t="str">
            <v xml:space="preserve">D©y thÐp </v>
          </cell>
          <cell r="G1027" t="str">
            <v>kg</v>
          </cell>
          <cell r="H1027">
            <v>14.28</v>
          </cell>
          <cell r="I1027">
            <v>6600</v>
          </cell>
          <cell r="J1027">
            <v>94248</v>
          </cell>
          <cell r="K1027">
            <v>94248</v>
          </cell>
        </row>
        <row r="1028">
          <cell r="B1028" t="str">
            <v/>
          </cell>
          <cell r="C1028" t="str">
            <v/>
          </cell>
          <cell r="E1028" t="str">
            <v>q</v>
          </cell>
          <cell r="F1028" t="str">
            <v>Que hµn</v>
          </cell>
          <cell r="G1028" t="str">
            <v>kg</v>
          </cell>
          <cell r="H1028">
            <v>4.7</v>
          </cell>
          <cell r="I1028">
            <v>11000</v>
          </cell>
          <cell r="J1028">
            <v>51700</v>
          </cell>
          <cell r="K1028">
            <v>51700</v>
          </cell>
        </row>
        <row r="1029">
          <cell r="B1029" t="str">
            <v/>
          </cell>
          <cell r="C1029" t="str">
            <v/>
          </cell>
          <cell r="F1029" t="str">
            <v>b. Nh©n c«ng</v>
          </cell>
          <cell r="I1029" t="str">
            <v/>
          </cell>
          <cell r="J1029">
            <v>114258.02</v>
          </cell>
        </row>
        <row r="1030">
          <cell r="B1030" t="str">
            <v/>
          </cell>
          <cell r="C1030" t="str">
            <v/>
          </cell>
          <cell r="E1030">
            <v>3.5</v>
          </cell>
          <cell r="F1030" t="str">
            <v>Nh©n c«ng bËc 3,5/7</v>
          </cell>
          <cell r="G1030" t="str">
            <v xml:space="preserve">C«ng </v>
          </cell>
          <cell r="H1030">
            <v>7.82</v>
          </cell>
          <cell r="I1030">
            <v>14611</v>
          </cell>
          <cell r="J1030">
            <v>114258.02</v>
          </cell>
          <cell r="L1030">
            <v>114258.02</v>
          </cell>
        </row>
        <row r="1031">
          <cell r="B1031" t="str">
            <v/>
          </cell>
          <cell r="C1031" t="str">
            <v/>
          </cell>
          <cell r="F1031" t="str">
            <v>c. M¸y thi c«ng</v>
          </cell>
          <cell r="I1031" t="str">
            <v/>
          </cell>
          <cell r="J1031">
            <v>100356.43399999999</v>
          </cell>
        </row>
        <row r="1032">
          <cell r="B1032" t="str">
            <v/>
          </cell>
          <cell r="C1032" t="str">
            <v/>
          </cell>
          <cell r="E1032" t="str">
            <v>h23</v>
          </cell>
          <cell r="F1032" t="str">
            <v>M¸y hµn 23KW</v>
          </cell>
          <cell r="G1032" t="str">
            <v>Ca</v>
          </cell>
          <cell r="H1032">
            <v>1.133</v>
          </cell>
          <cell r="I1032">
            <v>77338</v>
          </cell>
          <cell r="J1032">
            <v>87623.953999999998</v>
          </cell>
          <cell r="M1032">
            <v>87623.953999999998</v>
          </cell>
        </row>
        <row r="1033">
          <cell r="B1033" t="str">
            <v/>
          </cell>
          <cell r="C1033" t="str">
            <v/>
          </cell>
          <cell r="E1033" t="str">
            <v>cu</v>
          </cell>
          <cell r="F1033" t="str">
            <v>M¸y c¾t uèn cèt thÐp</v>
          </cell>
          <cell r="G1033" t="str">
            <v>Ca</v>
          </cell>
          <cell r="H1033">
            <v>0.32</v>
          </cell>
          <cell r="I1033">
            <v>39789</v>
          </cell>
          <cell r="J1033">
            <v>12732.48</v>
          </cell>
          <cell r="M1033">
            <v>12732.48</v>
          </cell>
        </row>
        <row r="1034">
          <cell r="B1034">
            <v>134</v>
          </cell>
          <cell r="C1034">
            <v>1242</v>
          </cell>
          <cell r="D1034" t="str">
            <v>NB.3110</v>
          </cell>
          <cell r="F1034" t="str">
            <v>L¾p ®Æt thÐp b¶n</v>
          </cell>
          <cell r="G1034" t="str">
            <v>TÊn</v>
          </cell>
          <cell r="I1034" t="str">
            <v/>
          </cell>
          <cell r="K1034">
            <v>5316065.58</v>
          </cell>
          <cell r="L1034">
            <v>170364.26</v>
          </cell>
          <cell r="M1034">
            <v>280350.25</v>
          </cell>
        </row>
        <row r="1035">
          <cell r="B1035" t="str">
            <v/>
          </cell>
          <cell r="C1035" t="str">
            <v/>
          </cell>
          <cell r="F1035" t="str">
            <v>a. VËt liÖu</v>
          </cell>
          <cell r="I1035" t="str">
            <v/>
          </cell>
          <cell r="J1035">
            <v>5316065.58</v>
          </cell>
        </row>
        <row r="1036">
          <cell r="B1036" t="str">
            <v/>
          </cell>
          <cell r="E1036" t="str">
            <v>t</v>
          </cell>
          <cell r="F1036" t="str">
            <v>ThÐp b¶n</v>
          </cell>
          <cell r="G1036" t="str">
            <v>kg</v>
          </cell>
          <cell r="H1036">
            <v>1050</v>
          </cell>
          <cell r="I1036">
            <v>4612.3043809523806</v>
          </cell>
          <cell r="J1036">
            <v>4842919.5999999996</v>
          </cell>
          <cell r="K1036">
            <v>4842919.5999999996</v>
          </cell>
        </row>
        <row r="1037">
          <cell r="B1037" t="str">
            <v/>
          </cell>
          <cell r="E1037" t="str">
            <v>q</v>
          </cell>
          <cell r="F1037" t="str">
            <v>Que hµn</v>
          </cell>
          <cell r="G1037" t="str">
            <v>kg</v>
          </cell>
          <cell r="H1037">
            <v>20</v>
          </cell>
          <cell r="I1037">
            <v>11000</v>
          </cell>
          <cell r="J1037">
            <v>220000</v>
          </cell>
          <cell r="K1037">
            <v>220000</v>
          </cell>
        </row>
        <row r="1038">
          <cell r="B1038" t="str">
            <v/>
          </cell>
          <cell r="E1038" t="str">
            <v>#</v>
          </cell>
          <cell r="F1038" t="str">
            <v>VËt liÖu kh¸c</v>
          </cell>
          <cell r="G1038" t="str">
            <v>%</v>
          </cell>
          <cell r="H1038">
            <v>5</v>
          </cell>
          <cell r="I1038">
            <v>5062919.5999999996</v>
          </cell>
          <cell r="J1038">
            <v>253145.98</v>
          </cell>
          <cell r="K1038">
            <v>253145.98</v>
          </cell>
        </row>
        <row r="1039">
          <cell r="B1039" t="str">
            <v/>
          </cell>
          <cell r="C1039" t="str">
            <v/>
          </cell>
          <cell r="F1039" t="str">
            <v>b. Nh©n c«ng</v>
          </cell>
          <cell r="I1039" t="str">
            <v/>
          </cell>
          <cell r="J1039">
            <v>170364.26</v>
          </cell>
        </row>
        <row r="1040">
          <cell r="B1040" t="str">
            <v/>
          </cell>
          <cell r="E1040">
            <v>3.5</v>
          </cell>
          <cell r="F1040" t="str">
            <v>Nh©n c«ng bËc 3,5/7</v>
          </cell>
          <cell r="G1040" t="str">
            <v xml:space="preserve">C«ng </v>
          </cell>
          <cell r="H1040">
            <v>11.66</v>
          </cell>
          <cell r="I1040">
            <v>14611</v>
          </cell>
          <cell r="J1040">
            <v>170364.26</v>
          </cell>
          <cell r="L1040">
            <v>170364.26</v>
          </cell>
        </row>
        <row r="1041">
          <cell r="B1041" t="str">
            <v/>
          </cell>
          <cell r="C1041" t="str">
            <v/>
          </cell>
          <cell r="F1041" t="str">
            <v>c. M¸y thi c«ng</v>
          </cell>
          <cell r="I1041" t="str">
            <v/>
          </cell>
          <cell r="J1041">
            <v>280350.25</v>
          </cell>
        </row>
        <row r="1042">
          <cell r="B1042" t="str">
            <v/>
          </cell>
          <cell r="E1042" t="str">
            <v>h23</v>
          </cell>
          <cell r="F1042" t="str">
            <v>M¸y hµn 23KW</v>
          </cell>
          <cell r="G1042" t="str">
            <v>Ca</v>
          </cell>
          <cell r="H1042">
            <v>3.625</v>
          </cell>
          <cell r="I1042">
            <v>77338</v>
          </cell>
          <cell r="J1042">
            <v>280350.25</v>
          </cell>
          <cell r="M1042">
            <v>280350.25</v>
          </cell>
        </row>
        <row r="1043">
          <cell r="B1043">
            <v>135</v>
          </cell>
          <cell r="C1043">
            <v>22</v>
          </cell>
          <cell r="D1043">
            <v>58501</v>
          </cell>
          <cell r="F1043" t="str">
            <v>Mua vµ L§ thÐp èng d=20mm tay vÞn</v>
          </cell>
          <cell r="G1043" t="str">
            <v>m</v>
          </cell>
          <cell r="I1043" t="str">
            <v/>
          </cell>
          <cell r="K1043">
            <v>13260</v>
          </cell>
          <cell r="L1043">
            <v>3652.75</v>
          </cell>
          <cell r="M1043">
            <v>232.48000000000002</v>
          </cell>
        </row>
        <row r="1044">
          <cell r="B1044" t="str">
            <v/>
          </cell>
          <cell r="C1044" t="str">
            <v/>
          </cell>
          <cell r="F1044" t="str">
            <v>a. VËt liÖu</v>
          </cell>
          <cell r="I1044" t="str">
            <v/>
          </cell>
          <cell r="J1044">
            <v>13260</v>
          </cell>
        </row>
        <row r="1045">
          <cell r="B1045" t="str">
            <v/>
          </cell>
          <cell r="F1045" t="str">
            <v>èng thÐp d=20mm</v>
          </cell>
          <cell r="G1045" t="str">
            <v>m</v>
          </cell>
          <cell r="H1045">
            <v>1.02</v>
          </cell>
          <cell r="I1045">
            <v>13000</v>
          </cell>
          <cell r="J1045">
            <v>13260</v>
          </cell>
          <cell r="K1045">
            <v>13260</v>
          </cell>
        </row>
        <row r="1046">
          <cell r="B1046" t="str">
            <v/>
          </cell>
          <cell r="C1046" t="str">
            <v/>
          </cell>
          <cell r="F1046" t="str">
            <v>b. Nh©n c«ng</v>
          </cell>
          <cell r="I1046" t="str">
            <v/>
          </cell>
          <cell r="J1046">
            <v>3652.75</v>
          </cell>
        </row>
        <row r="1047">
          <cell r="B1047" t="str">
            <v/>
          </cell>
          <cell r="E1047">
            <v>3.5</v>
          </cell>
          <cell r="F1047" t="str">
            <v>Nh©n c«ng bËc 3,5/7</v>
          </cell>
          <cell r="G1047" t="str">
            <v xml:space="preserve">C«ng </v>
          </cell>
          <cell r="H1047">
            <v>0.25</v>
          </cell>
          <cell r="I1047">
            <v>14611</v>
          </cell>
          <cell r="J1047">
            <v>3652.75</v>
          </cell>
          <cell r="L1047">
            <v>3652.75</v>
          </cell>
        </row>
        <row r="1048">
          <cell r="B1048" t="str">
            <v/>
          </cell>
          <cell r="C1048" t="str">
            <v/>
          </cell>
          <cell r="F1048" t="str">
            <v>c. M¸y thi c«ng</v>
          </cell>
          <cell r="I1048" t="str">
            <v/>
          </cell>
          <cell r="J1048">
            <v>232.48000000000002</v>
          </cell>
        </row>
        <row r="1049">
          <cell r="B1049" t="str">
            <v/>
          </cell>
          <cell r="E1049" t="str">
            <v>cg</v>
          </cell>
          <cell r="F1049" t="str">
            <v>M¸y c¾t èng</v>
          </cell>
          <cell r="G1049" t="str">
            <v>Ca</v>
          </cell>
          <cell r="H1049">
            <v>5.0000000000000001E-3</v>
          </cell>
          <cell r="I1049">
            <v>46496</v>
          </cell>
          <cell r="J1049">
            <v>232.48000000000002</v>
          </cell>
          <cell r="M1049">
            <v>232.48000000000002</v>
          </cell>
        </row>
        <row r="1050">
          <cell r="B1050">
            <v>136</v>
          </cell>
          <cell r="C1050">
            <v>1479</v>
          </cell>
          <cell r="D1050">
            <v>3126</v>
          </cell>
          <cell r="F1050" t="str">
            <v>Ch¶i rØ</v>
          </cell>
          <cell r="G1050" t="str">
            <v>m2</v>
          </cell>
          <cell r="I1050" t="str">
            <v/>
          </cell>
          <cell r="K1050">
            <v>0</v>
          </cell>
          <cell r="L1050">
            <v>420.79679999999996</v>
          </cell>
          <cell r="M1050">
            <v>0</v>
          </cell>
        </row>
        <row r="1051">
          <cell r="B1051" t="str">
            <v/>
          </cell>
          <cell r="C1051" t="str">
            <v/>
          </cell>
          <cell r="F1051" t="str">
            <v>b. Nh©n c«ng</v>
          </cell>
          <cell r="I1051" t="str">
            <v/>
          </cell>
          <cell r="J1051">
            <v>420.79679999999996</v>
          </cell>
        </row>
        <row r="1052">
          <cell r="B1052" t="str">
            <v/>
          </cell>
          <cell r="E1052">
            <v>3.5</v>
          </cell>
          <cell r="F1052" t="str">
            <v>Nh©n c«ng bËc 3,5/7</v>
          </cell>
          <cell r="G1052" t="str">
            <v xml:space="preserve">C«ng </v>
          </cell>
          <cell r="H1052">
            <v>2.8799999999999999E-2</v>
          </cell>
          <cell r="I1052">
            <v>14611</v>
          </cell>
          <cell r="J1052">
            <v>420.79679999999996</v>
          </cell>
          <cell r="L1052">
            <v>420.79679999999996</v>
          </cell>
        </row>
        <row r="1053">
          <cell r="B1053">
            <v>137</v>
          </cell>
          <cell r="C1053">
            <v>1242</v>
          </cell>
          <cell r="D1053" t="str">
            <v>UC2230</v>
          </cell>
          <cell r="F1053" t="str">
            <v>S¬n mµu 2 líp</v>
          </cell>
          <cell r="G1053" t="str">
            <v>m2</v>
          </cell>
          <cell r="I1053" t="str">
            <v/>
          </cell>
          <cell r="K1053">
            <v>8516.8856000000014</v>
          </cell>
          <cell r="L1053">
            <v>1329.6009999999999</v>
          </cell>
          <cell r="M1053">
            <v>0</v>
          </cell>
        </row>
        <row r="1054">
          <cell r="B1054" t="str">
            <v/>
          </cell>
          <cell r="C1054" t="str">
            <v/>
          </cell>
          <cell r="F1054" t="str">
            <v>a. VËt liÖu</v>
          </cell>
          <cell r="I1054" t="str">
            <v/>
          </cell>
          <cell r="J1054">
            <v>8516.8856000000014</v>
          </cell>
        </row>
        <row r="1055">
          <cell r="B1055" t="str">
            <v/>
          </cell>
          <cell r="F1055" t="str">
            <v>S¬n phñ</v>
          </cell>
          <cell r="G1055" t="str">
            <v>kg</v>
          </cell>
          <cell r="H1055">
            <v>0.16400000000000001</v>
          </cell>
          <cell r="I1055">
            <v>48540</v>
          </cell>
          <cell r="J1055">
            <v>7960.56</v>
          </cell>
          <cell r="K1055">
            <v>7960.56</v>
          </cell>
        </row>
        <row r="1056">
          <cell r="B1056" t="str">
            <v/>
          </cell>
          <cell r="E1056" t="str">
            <v>xg</v>
          </cell>
          <cell r="F1056" t="str">
            <v>X¨ng</v>
          </cell>
          <cell r="G1056" t="str">
            <v>kg</v>
          </cell>
          <cell r="H1056">
            <v>0.11799999999999999</v>
          </cell>
          <cell r="I1056">
            <v>4000</v>
          </cell>
          <cell r="J1056">
            <v>472</v>
          </cell>
          <cell r="K1056">
            <v>472</v>
          </cell>
        </row>
        <row r="1057">
          <cell r="B1057" t="str">
            <v/>
          </cell>
          <cell r="E1057" t="str">
            <v>#</v>
          </cell>
          <cell r="F1057" t="str">
            <v>VËt liÖu kh¸c</v>
          </cell>
          <cell r="G1057" t="str">
            <v>%</v>
          </cell>
          <cell r="H1057">
            <v>1</v>
          </cell>
          <cell r="I1057">
            <v>8432.5600000000013</v>
          </cell>
          <cell r="J1057">
            <v>84.325600000000009</v>
          </cell>
          <cell r="K1057">
            <v>84.325600000000009</v>
          </cell>
        </row>
        <row r="1058">
          <cell r="B1058" t="str">
            <v/>
          </cell>
          <cell r="C1058" t="str">
            <v/>
          </cell>
          <cell r="F1058" t="str">
            <v>b. Nh©n c«ng</v>
          </cell>
          <cell r="I1058" t="str">
            <v/>
          </cell>
          <cell r="J1058">
            <v>1329.6009999999999</v>
          </cell>
        </row>
        <row r="1059">
          <cell r="B1059" t="str">
            <v/>
          </cell>
          <cell r="E1059">
            <v>3.5</v>
          </cell>
          <cell r="F1059" t="str">
            <v>Nh©n c«ng bËc 3,5/7</v>
          </cell>
          <cell r="G1059" t="str">
            <v xml:space="preserve">C«ng </v>
          </cell>
          <cell r="H1059">
            <v>9.0999999999999998E-2</v>
          </cell>
          <cell r="I1059">
            <v>14611</v>
          </cell>
          <cell r="J1059">
            <v>1329.6009999999999</v>
          </cell>
          <cell r="L1059">
            <v>1329.6009999999999</v>
          </cell>
        </row>
        <row r="1060">
          <cell r="B1060">
            <v>138</v>
          </cell>
          <cell r="C1060">
            <v>56</v>
          </cell>
          <cell r="D1060">
            <v>703430</v>
          </cell>
          <cell r="F1060" t="str">
            <v>S¬n chèng rØ</v>
          </cell>
          <cell r="G1060" t="str">
            <v>m2</v>
          </cell>
          <cell r="I1060" t="str">
            <v/>
          </cell>
          <cell r="K1060">
            <v>2752.9569999999999</v>
          </cell>
          <cell r="L1060">
            <v>891.27099999999996</v>
          </cell>
          <cell r="M1060">
            <v>0</v>
          </cell>
        </row>
        <row r="1061">
          <cell r="B1061" t="str">
            <v/>
          </cell>
          <cell r="C1061" t="str">
            <v/>
          </cell>
          <cell r="F1061" t="str">
            <v>a. VËt liÖu</v>
          </cell>
          <cell r="I1061" t="str">
            <v/>
          </cell>
          <cell r="J1061">
            <v>2752.9569999999999</v>
          </cell>
        </row>
        <row r="1062">
          <cell r="B1062" t="str">
            <v/>
          </cell>
          <cell r="F1062" t="str">
            <v>S¬n chèng rØ</v>
          </cell>
          <cell r="G1062" t="str">
            <v>kg</v>
          </cell>
          <cell r="H1062">
            <v>6.2E-2</v>
          </cell>
          <cell r="I1062">
            <v>36350</v>
          </cell>
          <cell r="J1062">
            <v>2253.6999999999998</v>
          </cell>
          <cell r="K1062">
            <v>2253.6999999999998</v>
          </cell>
        </row>
        <row r="1063">
          <cell r="B1063" t="str">
            <v/>
          </cell>
          <cell r="E1063" t="str">
            <v>xg</v>
          </cell>
          <cell r="F1063" t="str">
            <v>X¨ng</v>
          </cell>
          <cell r="G1063" t="str">
            <v>kg</v>
          </cell>
          <cell r="H1063">
            <v>0.11799999999999999</v>
          </cell>
          <cell r="I1063">
            <v>4000</v>
          </cell>
          <cell r="J1063">
            <v>472</v>
          </cell>
          <cell r="K1063">
            <v>472</v>
          </cell>
        </row>
        <row r="1064">
          <cell r="B1064" t="str">
            <v/>
          </cell>
          <cell r="E1064" t="str">
            <v>#</v>
          </cell>
          <cell r="F1064" t="str">
            <v>VËt liÖu kh¸c</v>
          </cell>
          <cell r="G1064" t="str">
            <v>%</v>
          </cell>
          <cell r="H1064">
            <v>1</v>
          </cell>
          <cell r="I1064">
            <v>2725.7</v>
          </cell>
          <cell r="J1064">
            <v>27.256999999999998</v>
          </cell>
          <cell r="K1064">
            <v>27.256999999999998</v>
          </cell>
        </row>
        <row r="1065">
          <cell r="B1065" t="str">
            <v/>
          </cell>
          <cell r="C1065" t="str">
            <v/>
          </cell>
          <cell r="F1065" t="str">
            <v>b. Nh©n c«ng</v>
          </cell>
          <cell r="I1065" t="str">
            <v/>
          </cell>
          <cell r="J1065">
            <v>891.27099999999996</v>
          </cell>
        </row>
        <row r="1066">
          <cell r="B1066" t="str">
            <v/>
          </cell>
          <cell r="E1066">
            <v>3.5</v>
          </cell>
          <cell r="F1066" t="str">
            <v>Nh©n c«ng bËc 3,5/7</v>
          </cell>
          <cell r="G1066" t="str">
            <v xml:space="preserve">C«ng </v>
          </cell>
          <cell r="H1066">
            <v>6.0999999999999999E-2</v>
          </cell>
          <cell r="I1066">
            <v>14611</v>
          </cell>
          <cell r="J1066">
            <v>891.27099999999996</v>
          </cell>
          <cell r="L1066">
            <v>891.27099999999996</v>
          </cell>
        </row>
        <row r="1067">
          <cell r="B1067">
            <v>139</v>
          </cell>
          <cell r="C1067">
            <v>1479</v>
          </cell>
          <cell r="D1067" t="str">
            <v>3136a-vd</v>
          </cell>
          <cell r="F1067" t="str">
            <v>X¶ ®­êng hµn</v>
          </cell>
          <cell r="G1067" t="str">
            <v>md</v>
          </cell>
          <cell r="I1067" t="str">
            <v/>
          </cell>
          <cell r="K1067">
            <v>1902.9999999999998</v>
          </cell>
          <cell r="L1067">
            <v>644.44800000000009</v>
          </cell>
          <cell r="M1067">
            <v>3248.1960000000004</v>
          </cell>
        </row>
        <row r="1068">
          <cell r="B1068" t="str">
            <v/>
          </cell>
          <cell r="C1068" t="str">
            <v/>
          </cell>
          <cell r="F1068" t="str">
            <v>a. VËt liÖu</v>
          </cell>
          <cell r="J1068">
            <v>1902.9999999999998</v>
          </cell>
        </row>
        <row r="1069">
          <cell r="B1069" t="str">
            <v/>
          </cell>
          <cell r="C1069" t="str">
            <v/>
          </cell>
          <cell r="E1069" t="str">
            <v>q</v>
          </cell>
          <cell r="F1069" t="str">
            <v>Que hµn</v>
          </cell>
          <cell r="G1069" t="str">
            <v>kg</v>
          </cell>
          <cell r="H1069">
            <v>0.17299999999999999</v>
          </cell>
          <cell r="I1069">
            <v>11000</v>
          </cell>
          <cell r="J1069">
            <v>1902.9999999999998</v>
          </cell>
          <cell r="K1069">
            <v>1902.9999999999998</v>
          </cell>
        </row>
        <row r="1070">
          <cell r="B1070" t="str">
            <v/>
          </cell>
          <cell r="C1070" t="str">
            <v/>
          </cell>
          <cell r="F1070" t="str">
            <v>b. Nh©n c«ng</v>
          </cell>
          <cell r="J1070">
            <v>644.44800000000009</v>
          </cell>
        </row>
        <row r="1071">
          <cell r="B1071" t="str">
            <v/>
          </cell>
          <cell r="C1071" t="str">
            <v/>
          </cell>
          <cell r="E1071" t="str">
            <v>n4</v>
          </cell>
          <cell r="F1071" t="str">
            <v>Nh©n c«ng bËc 4,0/7</v>
          </cell>
          <cell r="G1071" t="str">
            <v xml:space="preserve">C«ng </v>
          </cell>
          <cell r="H1071">
            <v>4.2000000000000003E-2</v>
          </cell>
          <cell r="I1071">
            <v>15344</v>
          </cell>
          <cell r="J1071">
            <v>644.44800000000009</v>
          </cell>
          <cell r="L1071">
            <v>644.44800000000009</v>
          </cell>
        </row>
        <row r="1072">
          <cell r="B1072" t="str">
            <v/>
          </cell>
          <cell r="C1072" t="str">
            <v/>
          </cell>
          <cell r="F1072" t="str">
            <v>c. M¸y thi c«ng</v>
          </cell>
          <cell r="J1072">
            <v>3248.1960000000004</v>
          </cell>
        </row>
        <row r="1073">
          <cell r="B1073" t="str">
            <v/>
          </cell>
          <cell r="C1073" t="str">
            <v/>
          </cell>
          <cell r="E1073" t="str">
            <v>h23</v>
          </cell>
          <cell r="F1073" t="str">
            <v>M¸y hµn 23KW</v>
          </cell>
          <cell r="G1073" t="str">
            <v>Ca</v>
          </cell>
          <cell r="H1073">
            <v>4.2000000000000003E-2</v>
          </cell>
          <cell r="I1073">
            <v>77338</v>
          </cell>
          <cell r="J1073">
            <v>3248.1960000000004</v>
          </cell>
          <cell r="M1073">
            <v>3248.1960000000004</v>
          </cell>
        </row>
        <row r="1074">
          <cell r="B1074">
            <v>140</v>
          </cell>
          <cell r="C1074">
            <v>1479</v>
          </cell>
          <cell r="D1074" t="str">
            <v>3116a</v>
          </cell>
          <cell r="F1074" t="str">
            <v>§­êng c¾t thÐp b¶n dµy 8mm</v>
          </cell>
          <cell r="G1074" t="str">
            <v>m</v>
          </cell>
          <cell r="I1074" t="str">
            <v/>
          </cell>
          <cell r="K1074">
            <v>4125.87</v>
          </cell>
          <cell r="L1074">
            <v>1302.7056</v>
          </cell>
          <cell r="M1074">
            <v>1361.9087999999999</v>
          </cell>
        </row>
        <row r="1075">
          <cell r="B1075" t="str">
            <v/>
          </cell>
          <cell r="C1075" t="str">
            <v/>
          </cell>
          <cell r="F1075" t="str">
            <v>a. VËt liÖu</v>
          </cell>
          <cell r="I1075" t="str">
            <v/>
          </cell>
          <cell r="J1075">
            <v>4125.87</v>
          </cell>
        </row>
        <row r="1076">
          <cell r="B1076" t="str">
            <v/>
          </cell>
          <cell r="E1076" t="str">
            <v>«</v>
          </cell>
          <cell r="F1076" t="str">
            <v>«xy</v>
          </cell>
          <cell r="G1076" t="str">
            <v>chai</v>
          </cell>
          <cell r="H1076">
            <v>3.9800000000000002E-2</v>
          </cell>
          <cell r="I1076">
            <v>55650</v>
          </cell>
          <cell r="J1076">
            <v>2214.87</v>
          </cell>
          <cell r="K1076">
            <v>2214.87</v>
          </cell>
        </row>
        <row r="1077">
          <cell r="B1077" t="str">
            <v/>
          </cell>
          <cell r="E1077" t="str">
            <v>a</v>
          </cell>
          <cell r="F1077" t="str">
            <v>Axªtylen</v>
          </cell>
          <cell r="G1077" t="str">
            <v>Chai</v>
          </cell>
          <cell r="H1077">
            <v>1.2999999999999999E-2</v>
          </cell>
          <cell r="I1077">
            <v>147000</v>
          </cell>
          <cell r="J1077">
            <v>1911</v>
          </cell>
          <cell r="K1077">
            <v>1911</v>
          </cell>
        </row>
        <row r="1078">
          <cell r="B1078" t="str">
            <v/>
          </cell>
          <cell r="C1078" t="str">
            <v/>
          </cell>
          <cell r="F1078" t="str">
            <v>b. Nh©n c«ng</v>
          </cell>
          <cell r="I1078" t="str">
            <v/>
          </cell>
          <cell r="J1078">
            <v>1302.7056</v>
          </cell>
        </row>
        <row r="1079">
          <cell r="B1079" t="str">
            <v/>
          </cell>
          <cell r="E1079" t="str">
            <v>n4</v>
          </cell>
          <cell r="F1079" t="str">
            <v>Nh©n c«ng bËc 4,0/7</v>
          </cell>
          <cell r="G1079" t="str">
            <v xml:space="preserve">C«ng </v>
          </cell>
          <cell r="H1079">
            <v>8.4900000000000003E-2</v>
          </cell>
          <cell r="I1079">
            <v>15344</v>
          </cell>
          <cell r="J1079">
            <v>1302.7056</v>
          </cell>
          <cell r="L1079">
            <v>1302.7056</v>
          </cell>
        </row>
        <row r="1080">
          <cell r="B1080" t="str">
            <v/>
          </cell>
          <cell r="F1080" t="str">
            <v>LÊy dÊu :0,01c</v>
          </cell>
          <cell r="K1080">
            <v>0</v>
          </cell>
          <cell r="M1080">
            <v>0</v>
          </cell>
        </row>
        <row r="1081">
          <cell r="B1081" t="str">
            <v/>
          </cell>
          <cell r="F1081" t="str">
            <v>C¾t thÐp : 0,023c</v>
          </cell>
          <cell r="K1081">
            <v>0</v>
          </cell>
          <cell r="M1081">
            <v>0</v>
          </cell>
        </row>
        <row r="1082">
          <cell r="B1082" t="str">
            <v/>
          </cell>
          <cell r="F1082" t="str">
            <v>TÈy bavia : 0,0519c</v>
          </cell>
          <cell r="K1082">
            <v>0</v>
          </cell>
          <cell r="M1082">
            <v>0</v>
          </cell>
        </row>
        <row r="1083">
          <cell r="B1083" t="str">
            <v/>
          </cell>
          <cell r="C1083" t="str">
            <v/>
          </cell>
          <cell r="F1083" t="str">
            <v>c. M¸y thi c«ng</v>
          </cell>
          <cell r="I1083" t="str">
            <v/>
          </cell>
          <cell r="J1083">
            <v>1361.9087999999999</v>
          </cell>
        </row>
        <row r="1084">
          <cell r="B1084" t="str">
            <v/>
          </cell>
          <cell r="E1084" t="str">
            <v>nk</v>
          </cell>
          <cell r="F1084" t="str">
            <v>M¸y nÐn khÝ 10m3/h</v>
          </cell>
          <cell r="G1084" t="str">
            <v>Ca</v>
          </cell>
          <cell r="H1084">
            <v>4.7199999999999999E-2</v>
          </cell>
          <cell r="I1084">
            <v>28854</v>
          </cell>
          <cell r="J1084">
            <v>1361.9087999999999</v>
          </cell>
          <cell r="M1084">
            <v>1361.9087999999999</v>
          </cell>
        </row>
        <row r="1085">
          <cell r="B1085">
            <v>141</v>
          </cell>
          <cell r="C1085">
            <v>1479</v>
          </cell>
          <cell r="D1085" t="str">
            <v>3116b</v>
          </cell>
          <cell r="F1085" t="str">
            <v>§­êng c¾t thÐp gãc</v>
          </cell>
          <cell r="G1085" t="str">
            <v>m¹ch</v>
          </cell>
          <cell r="I1085" t="str">
            <v/>
          </cell>
          <cell r="K1085">
            <v>2197.65</v>
          </cell>
          <cell r="L1085">
            <v>1614.8025600000001</v>
          </cell>
          <cell r="M1085">
            <v>2282.3514</v>
          </cell>
        </row>
        <row r="1086">
          <cell r="B1086" t="str">
            <v/>
          </cell>
          <cell r="C1086" t="str">
            <v/>
          </cell>
          <cell r="F1086" t="str">
            <v>a. VËt liÖu</v>
          </cell>
          <cell r="I1086" t="str">
            <v/>
          </cell>
          <cell r="J1086">
            <v>2197.65</v>
          </cell>
        </row>
        <row r="1087">
          <cell r="B1087" t="str">
            <v/>
          </cell>
          <cell r="E1087" t="str">
            <v>«</v>
          </cell>
          <cell r="F1087" t="str">
            <v>«xy</v>
          </cell>
          <cell r="G1087" t="str">
            <v>chai</v>
          </cell>
          <cell r="H1087">
            <v>2.1000000000000001E-2</v>
          </cell>
          <cell r="I1087">
            <v>55650</v>
          </cell>
          <cell r="J1087">
            <v>1168.6500000000001</v>
          </cell>
          <cell r="K1087">
            <v>1168.6500000000001</v>
          </cell>
        </row>
        <row r="1088">
          <cell r="B1088" t="str">
            <v/>
          </cell>
          <cell r="E1088" t="str">
            <v>a</v>
          </cell>
          <cell r="F1088" t="str">
            <v>Axªtylen</v>
          </cell>
          <cell r="G1088" t="str">
            <v>Chai</v>
          </cell>
          <cell r="H1088">
            <v>7.0000000000000001E-3</v>
          </cell>
          <cell r="I1088">
            <v>147000</v>
          </cell>
          <cell r="J1088">
            <v>1029</v>
          </cell>
          <cell r="K1088">
            <v>1029</v>
          </cell>
        </row>
        <row r="1089">
          <cell r="B1089" t="str">
            <v/>
          </cell>
          <cell r="C1089" t="str">
            <v/>
          </cell>
          <cell r="F1089" t="str">
            <v>b. Nh©n c«ng</v>
          </cell>
          <cell r="I1089" t="str">
            <v/>
          </cell>
          <cell r="J1089">
            <v>1614.8025600000001</v>
          </cell>
        </row>
        <row r="1090">
          <cell r="B1090" t="str">
            <v/>
          </cell>
          <cell r="E1090" t="str">
            <v>n4</v>
          </cell>
          <cell r="F1090" t="str">
            <v>Nh©n c«ng bËc 4,0/7</v>
          </cell>
          <cell r="G1090" t="str">
            <v xml:space="preserve">C«ng </v>
          </cell>
          <cell r="H1090">
            <v>0.10524</v>
          </cell>
          <cell r="I1090">
            <v>15344</v>
          </cell>
          <cell r="J1090">
            <v>1614.8025600000001</v>
          </cell>
          <cell r="L1090">
            <v>1614.8025600000001</v>
          </cell>
        </row>
        <row r="1091">
          <cell r="B1091" t="str">
            <v/>
          </cell>
          <cell r="F1091" t="str">
            <v xml:space="preserve">NC lÊy dÊu </v>
          </cell>
          <cell r="G1091" t="str">
            <v xml:space="preserve">C«ng </v>
          </cell>
          <cell r="H1091">
            <v>0.01</v>
          </cell>
          <cell r="L1091">
            <v>0</v>
          </cell>
        </row>
        <row r="1092">
          <cell r="B1092" t="str">
            <v/>
          </cell>
          <cell r="F1092" t="str">
            <v>NC c¾t thÐp</v>
          </cell>
          <cell r="G1092" t="str">
            <v xml:space="preserve">C«ng </v>
          </cell>
          <cell r="H1092">
            <v>8.1399999999999997E-3</v>
          </cell>
          <cell r="L1092">
            <v>0</v>
          </cell>
        </row>
        <row r="1093">
          <cell r="B1093" t="str">
            <v/>
          </cell>
          <cell r="F1093" t="str">
            <v>NC tÈy bavia</v>
          </cell>
          <cell r="G1093" t="str">
            <v xml:space="preserve">C«ng </v>
          </cell>
          <cell r="H1093">
            <v>8.7099999999999997E-2</v>
          </cell>
          <cell r="L1093">
            <v>0</v>
          </cell>
        </row>
        <row r="1094">
          <cell r="B1094" t="str">
            <v/>
          </cell>
          <cell r="C1094" t="str">
            <v/>
          </cell>
          <cell r="F1094" t="str">
            <v>c. M¸y thi c«ng</v>
          </cell>
          <cell r="I1094" t="str">
            <v/>
          </cell>
          <cell r="J1094">
            <v>2282.3514</v>
          </cell>
        </row>
        <row r="1095">
          <cell r="B1095" t="str">
            <v/>
          </cell>
          <cell r="E1095" t="str">
            <v>nk</v>
          </cell>
          <cell r="F1095" t="str">
            <v>M¸y nÐn khÝ 10m3/h</v>
          </cell>
          <cell r="G1095" t="str">
            <v>Ca</v>
          </cell>
          <cell r="H1095">
            <v>7.9100000000000004E-2</v>
          </cell>
          <cell r="I1095">
            <v>28854</v>
          </cell>
          <cell r="J1095">
            <v>2282.3514</v>
          </cell>
          <cell r="M1095">
            <v>2282.3514</v>
          </cell>
        </row>
        <row r="1096">
          <cell r="B1096">
            <v>142</v>
          </cell>
          <cell r="C1096">
            <v>1479</v>
          </cell>
          <cell r="D1096" t="str">
            <v>3116b</v>
          </cell>
          <cell r="F1096" t="str">
            <v>§­êng c¾t thÐp b¶n dµy 12mm</v>
          </cell>
          <cell r="G1096" t="str">
            <v>m</v>
          </cell>
          <cell r="I1096" t="str">
            <v/>
          </cell>
          <cell r="K1096">
            <v>7793.0999999999995</v>
          </cell>
          <cell r="L1096">
            <v>1980.9104</v>
          </cell>
          <cell r="M1096">
            <v>2282.3514</v>
          </cell>
        </row>
        <row r="1097">
          <cell r="B1097" t="str">
            <v/>
          </cell>
          <cell r="C1097" t="str">
            <v/>
          </cell>
          <cell r="F1097" t="str">
            <v>a. VËt liÖu</v>
          </cell>
          <cell r="I1097" t="str">
            <v/>
          </cell>
          <cell r="J1097">
            <v>7793.0999999999995</v>
          </cell>
        </row>
        <row r="1098">
          <cell r="B1098" t="str">
            <v/>
          </cell>
          <cell r="E1098" t="str">
            <v>«</v>
          </cell>
          <cell r="F1098" t="str">
            <v>«xy</v>
          </cell>
          <cell r="G1098" t="str">
            <v>chai</v>
          </cell>
          <cell r="H1098">
            <v>7.3999999999999996E-2</v>
          </cell>
          <cell r="I1098">
            <v>55650</v>
          </cell>
          <cell r="J1098">
            <v>4118.0999999999995</v>
          </cell>
          <cell r="K1098">
            <v>4118.0999999999995</v>
          </cell>
        </row>
        <row r="1099">
          <cell r="B1099" t="str">
            <v/>
          </cell>
          <cell r="E1099" t="str">
            <v>a</v>
          </cell>
          <cell r="F1099" t="str">
            <v>Axªtylen</v>
          </cell>
          <cell r="G1099" t="str">
            <v>Chai</v>
          </cell>
          <cell r="H1099">
            <v>2.5000000000000001E-2</v>
          </cell>
          <cell r="I1099">
            <v>147000</v>
          </cell>
          <cell r="J1099">
            <v>3675</v>
          </cell>
          <cell r="K1099">
            <v>3675</v>
          </cell>
        </row>
        <row r="1100">
          <cell r="B1100" t="str">
            <v/>
          </cell>
          <cell r="C1100" t="str">
            <v/>
          </cell>
          <cell r="F1100" t="str">
            <v>b. Nh©n c«ng</v>
          </cell>
          <cell r="I1100" t="str">
            <v/>
          </cell>
          <cell r="J1100">
            <v>1980.9104</v>
          </cell>
        </row>
        <row r="1101">
          <cell r="B1101" t="str">
            <v/>
          </cell>
          <cell r="E1101" t="str">
            <v>n4</v>
          </cell>
          <cell r="F1101" t="str">
            <v>Nh©n c«ng bËc 4,0/7</v>
          </cell>
          <cell r="G1101" t="str">
            <v xml:space="preserve">C«ng </v>
          </cell>
          <cell r="H1101">
            <v>0.12909999999999999</v>
          </cell>
          <cell r="I1101">
            <v>15344</v>
          </cell>
          <cell r="J1101">
            <v>1980.9104</v>
          </cell>
          <cell r="L1101">
            <v>1980.9104</v>
          </cell>
        </row>
        <row r="1102">
          <cell r="B1102" t="str">
            <v/>
          </cell>
          <cell r="F1102" t="str">
            <v>LÊy dÊu :0,01c</v>
          </cell>
          <cell r="K1102">
            <v>0</v>
          </cell>
          <cell r="M1102">
            <v>0</v>
          </cell>
        </row>
        <row r="1103">
          <cell r="B1103" t="str">
            <v/>
          </cell>
          <cell r="F1103" t="str">
            <v>C¾t thÐp : 0,023c</v>
          </cell>
          <cell r="K1103">
            <v>0</v>
          </cell>
          <cell r="M1103">
            <v>0</v>
          </cell>
        </row>
        <row r="1104">
          <cell r="B1104" t="str">
            <v/>
          </cell>
          <cell r="F1104" t="str">
            <v>TÈy bavia : 0,0871c</v>
          </cell>
          <cell r="K1104">
            <v>0</v>
          </cell>
          <cell r="M1104">
            <v>0</v>
          </cell>
        </row>
        <row r="1105">
          <cell r="B1105" t="str">
            <v/>
          </cell>
          <cell r="C1105" t="str">
            <v/>
          </cell>
          <cell r="F1105" t="str">
            <v>c. M¸y thi c«ng</v>
          </cell>
          <cell r="I1105" t="str">
            <v/>
          </cell>
          <cell r="J1105">
            <v>2282.3514</v>
          </cell>
        </row>
        <row r="1106">
          <cell r="B1106" t="str">
            <v/>
          </cell>
          <cell r="E1106" t="str">
            <v>nk</v>
          </cell>
          <cell r="F1106" t="str">
            <v>M¸y nÐn khÝ 10m3/h</v>
          </cell>
          <cell r="G1106" t="str">
            <v>Ca</v>
          </cell>
          <cell r="H1106">
            <v>7.9100000000000004E-2</v>
          </cell>
          <cell r="I1106">
            <v>28854</v>
          </cell>
          <cell r="J1106">
            <v>2282.3514</v>
          </cell>
          <cell r="M1106">
            <v>2282.3514</v>
          </cell>
        </row>
        <row r="1107">
          <cell r="B1107">
            <v>143</v>
          </cell>
          <cell r="C1107">
            <v>1479</v>
          </cell>
          <cell r="D1107" t="str">
            <v>3136g</v>
          </cell>
          <cell r="F1107" t="str">
            <v>§­êng hµn d=10mm</v>
          </cell>
          <cell r="G1107" t="str">
            <v>md</v>
          </cell>
          <cell r="I1107" t="str">
            <v/>
          </cell>
          <cell r="K1107">
            <v>10340</v>
          </cell>
          <cell r="L1107">
            <v>2378.3200000000002</v>
          </cell>
          <cell r="M1107">
            <v>11987.39</v>
          </cell>
        </row>
        <row r="1108">
          <cell r="B1108" t="str">
            <v/>
          </cell>
          <cell r="C1108" t="str">
            <v/>
          </cell>
          <cell r="F1108" t="str">
            <v>a. VËt liÖu</v>
          </cell>
          <cell r="I1108" t="str">
            <v/>
          </cell>
          <cell r="J1108">
            <v>10340</v>
          </cell>
        </row>
        <row r="1109">
          <cell r="B1109" t="str">
            <v/>
          </cell>
          <cell r="E1109" t="str">
            <v>q</v>
          </cell>
          <cell r="F1109" t="str">
            <v>Que hµn</v>
          </cell>
          <cell r="G1109" t="str">
            <v>kg</v>
          </cell>
          <cell r="H1109">
            <v>0.94</v>
          </cell>
          <cell r="I1109">
            <v>11000</v>
          </cell>
          <cell r="J1109">
            <v>10340</v>
          </cell>
          <cell r="K1109">
            <v>10340</v>
          </cell>
        </row>
        <row r="1110">
          <cell r="B1110" t="str">
            <v/>
          </cell>
          <cell r="C1110" t="str">
            <v/>
          </cell>
          <cell r="F1110" t="str">
            <v>b. Nh©n c«ng</v>
          </cell>
          <cell r="I1110" t="str">
            <v/>
          </cell>
          <cell r="J1110">
            <v>2378.3200000000002</v>
          </cell>
        </row>
        <row r="1111">
          <cell r="B1111" t="str">
            <v/>
          </cell>
          <cell r="E1111" t="str">
            <v>n4</v>
          </cell>
          <cell r="F1111" t="str">
            <v>Nh©n c«ng bËc 4,0/7</v>
          </cell>
          <cell r="G1111" t="str">
            <v xml:space="preserve">C«ng </v>
          </cell>
          <cell r="H1111">
            <v>0.155</v>
          </cell>
          <cell r="I1111">
            <v>15344</v>
          </cell>
          <cell r="J1111">
            <v>2378.3200000000002</v>
          </cell>
          <cell r="L1111">
            <v>2378.3200000000002</v>
          </cell>
        </row>
        <row r="1112">
          <cell r="B1112" t="str">
            <v/>
          </cell>
          <cell r="C1112" t="str">
            <v/>
          </cell>
          <cell r="F1112" t="str">
            <v>c. M¸y thi c«ng</v>
          </cell>
          <cell r="I1112" t="str">
            <v/>
          </cell>
          <cell r="J1112">
            <v>11987.39</v>
          </cell>
        </row>
        <row r="1113">
          <cell r="B1113" t="str">
            <v/>
          </cell>
          <cell r="E1113" t="str">
            <v>h23</v>
          </cell>
          <cell r="F1113" t="str">
            <v>M¸y hµn 23KW</v>
          </cell>
          <cell r="G1113" t="str">
            <v>Ca</v>
          </cell>
          <cell r="H1113">
            <v>0.155</v>
          </cell>
          <cell r="I1113">
            <v>77338</v>
          </cell>
          <cell r="J1113">
            <v>11987.39</v>
          </cell>
          <cell r="M1113">
            <v>11987.39</v>
          </cell>
        </row>
        <row r="1114">
          <cell r="B1114">
            <v>144</v>
          </cell>
          <cell r="C1114">
            <v>1479</v>
          </cell>
          <cell r="D1114" t="str">
            <v>3136a</v>
          </cell>
          <cell r="F1114" t="str">
            <v>§­êng hµn d=4mm</v>
          </cell>
          <cell r="G1114" t="str">
            <v>md</v>
          </cell>
          <cell r="I1114" t="str">
            <v/>
          </cell>
          <cell r="K1114">
            <v>1902.9999999999998</v>
          </cell>
          <cell r="L1114">
            <v>644.44800000000009</v>
          </cell>
          <cell r="M1114">
            <v>3248.1960000000004</v>
          </cell>
        </row>
        <row r="1115">
          <cell r="B1115" t="str">
            <v/>
          </cell>
          <cell r="C1115" t="str">
            <v/>
          </cell>
          <cell r="F1115" t="str">
            <v>a. VËt liÖu</v>
          </cell>
          <cell r="I1115" t="str">
            <v/>
          </cell>
          <cell r="J1115">
            <v>1902.9999999999998</v>
          </cell>
        </row>
        <row r="1116">
          <cell r="B1116" t="str">
            <v/>
          </cell>
          <cell r="E1116" t="str">
            <v>q</v>
          </cell>
          <cell r="F1116" t="str">
            <v>Que hµn</v>
          </cell>
          <cell r="G1116" t="str">
            <v>kg</v>
          </cell>
          <cell r="H1116">
            <v>0.17299999999999999</v>
          </cell>
          <cell r="I1116">
            <v>11000</v>
          </cell>
          <cell r="J1116">
            <v>1902.9999999999998</v>
          </cell>
          <cell r="K1116">
            <v>1902.9999999999998</v>
          </cell>
        </row>
        <row r="1117">
          <cell r="B1117" t="str">
            <v/>
          </cell>
          <cell r="C1117" t="str">
            <v/>
          </cell>
          <cell r="F1117" t="str">
            <v>b. Nh©n c«ng</v>
          </cell>
          <cell r="I1117" t="str">
            <v/>
          </cell>
          <cell r="J1117">
            <v>644.44800000000009</v>
          </cell>
        </row>
        <row r="1118">
          <cell r="B1118" t="str">
            <v/>
          </cell>
          <cell r="E1118" t="str">
            <v>n4</v>
          </cell>
          <cell r="F1118" t="str">
            <v>Nh©n c«ng bËc 4,0/7</v>
          </cell>
          <cell r="G1118" t="str">
            <v xml:space="preserve">C«ng </v>
          </cell>
          <cell r="H1118">
            <v>4.2000000000000003E-2</v>
          </cell>
          <cell r="I1118">
            <v>15344</v>
          </cell>
          <cell r="J1118">
            <v>644.44800000000009</v>
          </cell>
          <cell r="L1118">
            <v>644.44800000000009</v>
          </cell>
        </row>
        <row r="1119">
          <cell r="B1119" t="str">
            <v/>
          </cell>
          <cell r="C1119" t="str">
            <v/>
          </cell>
          <cell r="F1119" t="str">
            <v>c. M¸y thi c«ng</v>
          </cell>
          <cell r="I1119" t="str">
            <v/>
          </cell>
          <cell r="J1119">
            <v>3248.1960000000004</v>
          </cell>
        </row>
        <row r="1120">
          <cell r="B1120" t="str">
            <v/>
          </cell>
          <cell r="E1120" t="str">
            <v>h23</v>
          </cell>
          <cell r="F1120" t="str">
            <v>M¸y hµn 23KW</v>
          </cell>
          <cell r="G1120" t="str">
            <v>Ca</v>
          </cell>
          <cell r="H1120">
            <v>4.2000000000000003E-2</v>
          </cell>
          <cell r="I1120">
            <v>77338</v>
          </cell>
          <cell r="J1120">
            <v>3248.1960000000004</v>
          </cell>
          <cell r="M1120">
            <v>3248.1960000000004</v>
          </cell>
        </row>
        <row r="1121">
          <cell r="B1121">
            <v>145</v>
          </cell>
          <cell r="C1121">
            <v>1479</v>
          </cell>
          <cell r="D1121" t="str">
            <v>3136®</v>
          </cell>
          <cell r="F1121" t="str">
            <v>§­êng hµn d=8mm</v>
          </cell>
          <cell r="G1121" t="str">
            <v>md</v>
          </cell>
          <cell r="I1121" t="str">
            <v/>
          </cell>
          <cell r="K1121">
            <v>6380</v>
          </cell>
          <cell r="L1121">
            <v>1595.7759999999998</v>
          </cell>
          <cell r="M1121">
            <v>8043.152</v>
          </cell>
        </row>
        <row r="1122">
          <cell r="B1122" t="str">
            <v/>
          </cell>
          <cell r="C1122" t="str">
            <v/>
          </cell>
          <cell r="F1122" t="str">
            <v>a. VËt liÖu</v>
          </cell>
          <cell r="I1122" t="str">
            <v/>
          </cell>
          <cell r="J1122">
            <v>6380</v>
          </cell>
        </row>
        <row r="1123">
          <cell r="B1123" t="str">
            <v/>
          </cell>
          <cell r="E1123" t="str">
            <v>q</v>
          </cell>
          <cell r="F1123" t="str">
            <v>Que hµn</v>
          </cell>
          <cell r="G1123" t="str">
            <v>kg</v>
          </cell>
          <cell r="H1123">
            <v>0.57999999999999996</v>
          </cell>
          <cell r="I1123">
            <v>11000</v>
          </cell>
          <cell r="J1123">
            <v>6380</v>
          </cell>
          <cell r="K1123">
            <v>6380</v>
          </cell>
        </row>
        <row r="1124">
          <cell r="B1124" t="str">
            <v/>
          </cell>
          <cell r="C1124" t="str">
            <v/>
          </cell>
          <cell r="F1124" t="str">
            <v>b. Nh©n c«ng</v>
          </cell>
          <cell r="I1124" t="str">
            <v/>
          </cell>
          <cell r="J1124">
            <v>1595.7759999999998</v>
          </cell>
        </row>
        <row r="1125">
          <cell r="B1125" t="str">
            <v/>
          </cell>
          <cell r="E1125" t="str">
            <v>n4</v>
          </cell>
          <cell r="F1125" t="str">
            <v>Nh©n c«ng bËc 4,0/7</v>
          </cell>
          <cell r="G1125" t="str">
            <v xml:space="preserve">C«ng </v>
          </cell>
          <cell r="H1125">
            <v>0.104</v>
          </cell>
          <cell r="I1125">
            <v>15344</v>
          </cell>
          <cell r="J1125">
            <v>1595.7759999999998</v>
          </cell>
          <cell r="L1125">
            <v>1595.7759999999998</v>
          </cell>
        </row>
        <row r="1126">
          <cell r="B1126" t="str">
            <v/>
          </cell>
          <cell r="C1126" t="str">
            <v/>
          </cell>
          <cell r="F1126" t="str">
            <v>c. M¸y thi c«ng</v>
          </cell>
          <cell r="I1126" t="str">
            <v/>
          </cell>
          <cell r="J1126">
            <v>8043.152</v>
          </cell>
        </row>
        <row r="1127">
          <cell r="B1127" t="str">
            <v/>
          </cell>
          <cell r="E1127" t="str">
            <v>h23</v>
          </cell>
          <cell r="F1127" t="str">
            <v>M¸y hµn 23KW</v>
          </cell>
          <cell r="G1127" t="str">
            <v>Ca</v>
          </cell>
          <cell r="H1127">
            <v>0.104</v>
          </cell>
          <cell r="I1127">
            <v>77338</v>
          </cell>
          <cell r="J1127">
            <v>8043.152</v>
          </cell>
          <cell r="M1127">
            <v>8043.152</v>
          </cell>
        </row>
        <row r="1128">
          <cell r="B1128">
            <v>146</v>
          </cell>
          <cell r="C1128">
            <v>1242</v>
          </cell>
          <cell r="D1128" t="str">
            <v>UC2240vd</v>
          </cell>
          <cell r="F1128" t="str">
            <v>S¬n ph¶n quang</v>
          </cell>
          <cell r="G1128" t="str">
            <v>m2</v>
          </cell>
          <cell r="I1128" t="str">
            <v/>
          </cell>
          <cell r="K1128">
            <v>19792.97</v>
          </cell>
          <cell r="L1128">
            <v>1826.375</v>
          </cell>
          <cell r="M1128">
            <v>0</v>
          </cell>
        </row>
        <row r="1129">
          <cell r="B1129" t="str">
            <v/>
          </cell>
          <cell r="C1129" t="str">
            <v/>
          </cell>
          <cell r="F1129" t="str">
            <v>a. VËt liÖu</v>
          </cell>
          <cell r="I1129" t="str">
            <v/>
          </cell>
          <cell r="J1129">
            <v>19792.97</v>
          </cell>
        </row>
        <row r="1130">
          <cell r="B1130" t="str">
            <v/>
          </cell>
          <cell r="C1130" t="str">
            <v/>
          </cell>
          <cell r="F1130" t="str">
            <v>S¬n ph¶n quang</v>
          </cell>
          <cell r="G1130" t="str">
            <v>kg</v>
          </cell>
          <cell r="H1130">
            <v>0.22500000000000001</v>
          </cell>
          <cell r="I1130">
            <v>85000</v>
          </cell>
          <cell r="J1130">
            <v>19125</v>
          </cell>
          <cell r="K1130">
            <v>19125</v>
          </cell>
        </row>
        <row r="1131">
          <cell r="B1131" t="str">
            <v/>
          </cell>
          <cell r="C1131" t="str">
            <v/>
          </cell>
          <cell r="E1131" t="str">
            <v>xg</v>
          </cell>
          <cell r="F1131" t="str">
            <v>X¨ng</v>
          </cell>
          <cell r="G1131" t="str">
            <v>kg</v>
          </cell>
          <cell r="H1131">
            <v>0.11799999999999999</v>
          </cell>
          <cell r="I1131">
            <v>4000</v>
          </cell>
          <cell r="J1131">
            <v>472</v>
          </cell>
          <cell r="K1131">
            <v>472</v>
          </cell>
        </row>
        <row r="1132">
          <cell r="B1132" t="str">
            <v/>
          </cell>
          <cell r="C1132" t="str">
            <v/>
          </cell>
          <cell r="E1132" t="str">
            <v>#</v>
          </cell>
          <cell r="F1132" t="str">
            <v>VËt liÖu kh¸c</v>
          </cell>
          <cell r="G1132" t="str">
            <v>%</v>
          </cell>
          <cell r="H1132">
            <v>1</v>
          </cell>
          <cell r="I1132">
            <v>19597</v>
          </cell>
          <cell r="J1132">
            <v>195.97</v>
          </cell>
          <cell r="K1132">
            <v>195.97</v>
          </cell>
        </row>
        <row r="1133">
          <cell r="B1133" t="str">
            <v/>
          </cell>
          <cell r="C1133" t="str">
            <v/>
          </cell>
          <cell r="F1133" t="str">
            <v>b. Nh©n c«ng</v>
          </cell>
          <cell r="I1133" t="str">
            <v/>
          </cell>
          <cell r="J1133">
            <v>1826.375</v>
          </cell>
        </row>
        <row r="1134">
          <cell r="B1134" t="str">
            <v/>
          </cell>
          <cell r="C1134" t="str">
            <v/>
          </cell>
          <cell r="E1134">
            <v>3.5</v>
          </cell>
          <cell r="F1134" t="str">
            <v>Nh©n c«ng bËc 3,5/7</v>
          </cell>
          <cell r="G1134" t="str">
            <v xml:space="preserve">C«ng </v>
          </cell>
          <cell r="H1134">
            <v>0.125</v>
          </cell>
          <cell r="I1134">
            <v>14611</v>
          </cell>
          <cell r="J1134">
            <v>1826.375</v>
          </cell>
          <cell r="L1134">
            <v>1826.375</v>
          </cell>
        </row>
        <row r="1135">
          <cell r="B1135">
            <v>147</v>
          </cell>
          <cell r="C1135">
            <v>1242</v>
          </cell>
          <cell r="D1135" t="str">
            <v>UA1210</v>
          </cell>
          <cell r="F1135" t="str">
            <v>QuÐt v«i gê lan can</v>
          </cell>
          <cell r="G1135" t="str">
            <v>m2</v>
          </cell>
          <cell r="I1135" t="str">
            <v/>
          </cell>
          <cell r="K1135">
            <v>445.536</v>
          </cell>
          <cell r="L1135">
            <v>1022.7700000000001</v>
          </cell>
          <cell r="M1135">
            <v>0</v>
          </cell>
        </row>
        <row r="1136">
          <cell r="B1136" t="str">
            <v/>
          </cell>
          <cell r="C1136" t="str">
            <v/>
          </cell>
          <cell r="F1136" t="str">
            <v>a. VËt liÖu</v>
          </cell>
          <cell r="I1136" t="str">
            <v/>
          </cell>
          <cell r="J1136">
            <v>445.536</v>
          </cell>
        </row>
        <row r="1137">
          <cell r="B1137" t="str">
            <v/>
          </cell>
          <cell r="C1137" t="str">
            <v/>
          </cell>
          <cell r="E1137" t="str">
            <v>vc</v>
          </cell>
          <cell r="F1137" t="str">
            <v>V«i côc</v>
          </cell>
          <cell r="G1137" t="str">
            <v>kg</v>
          </cell>
          <cell r="H1137">
            <v>0.32</v>
          </cell>
          <cell r="I1137">
            <v>1050</v>
          </cell>
          <cell r="J1137">
            <v>336</v>
          </cell>
          <cell r="K1137">
            <v>336</v>
          </cell>
        </row>
        <row r="1138">
          <cell r="B1138" t="str">
            <v/>
          </cell>
          <cell r="C1138" t="str">
            <v/>
          </cell>
          <cell r="E1138" t="str">
            <v>pc</v>
          </cell>
          <cell r="F1138" t="str">
            <v>PhÌn chua</v>
          </cell>
          <cell r="G1138" t="str">
            <v>kg</v>
          </cell>
          <cell r="H1138">
            <v>0.01</v>
          </cell>
          <cell r="I1138">
            <v>10080</v>
          </cell>
          <cell r="J1138">
            <v>100.8</v>
          </cell>
          <cell r="K1138">
            <v>100.8</v>
          </cell>
        </row>
        <row r="1139">
          <cell r="B1139" t="str">
            <v/>
          </cell>
          <cell r="C1139" t="str">
            <v/>
          </cell>
          <cell r="E1139" t="str">
            <v>#</v>
          </cell>
          <cell r="F1139" t="str">
            <v>VËt liÖu kh¸c</v>
          </cell>
          <cell r="G1139" t="str">
            <v>%</v>
          </cell>
          <cell r="H1139">
            <v>2</v>
          </cell>
          <cell r="I1139">
            <v>436.8</v>
          </cell>
          <cell r="J1139">
            <v>8.7360000000000007</v>
          </cell>
          <cell r="K1139">
            <v>8.7360000000000007</v>
          </cell>
        </row>
        <row r="1140">
          <cell r="B1140" t="str">
            <v/>
          </cell>
          <cell r="C1140" t="str">
            <v/>
          </cell>
          <cell r="F1140" t="str">
            <v>b. Nh©n c«ng</v>
          </cell>
          <cell r="I1140" t="str">
            <v/>
          </cell>
          <cell r="J1140">
            <v>1022.7700000000001</v>
          </cell>
        </row>
        <row r="1141">
          <cell r="B1141" t="str">
            <v/>
          </cell>
          <cell r="C1141" t="str">
            <v/>
          </cell>
          <cell r="E1141">
            <v>3.5</v>
          </cell>
          <cell r="F1141" t="str">
            <v>Nh©n c«ng bËc 3,5/7</v>
          </cell>
          <cell r="G1141" t="str">
            <v xml:space="preserve">C«ng </v>
          </cell>
          <cell r="H1141">
            <v>7.0000000000000007E-2</v>
          </cell>
          <cell r="I1141">
            <v>14611</v>
          </cell>
          <cell r="J1141">
            <v>1022.7700000000001</v>
          </cell>
          <cell r="L1141">
            <v>1022.7700000000001</v>
          </cell>
        </row>
        <row r="1142">
          <cell r="B1142">
            <v>148</v>
          </cell>
          <cell r="C1142">
            <v>1242</v>
          </cell>
          <cell r="D1142" t="str">
            <v>BK.2103</v>
          </cell>
          <cell r="F1142" t="str">
            <v>San ®Çm mÆt b»ng dµy 50cm</v>
          </cell>
          <cell r="G1142" t="str">
            <v>m3</v>
          </cell>
          <cell r="I1142" t="str">
            <v/>
          </cell>
          <cell r="K1142">
            <v>0</v>
          </cell>
          <cell r="L1142">
            <v>0</v>
          </cell>
          <cell r="M1142">
            <v>2133.1393200000002</v>
          </cell>
        </row>
        <row r="1143">
          <cell r="B1143" t="str">
            <v/>
          </cell>
          <cell r="C1143" t="str">
            <v/>
          </cell>
          <cell r="F1143" t="str">
            <v>c. M¸y thi c«ng</v>
          </cell>
          <cell r="I1143" t="str">
            <v/>
          </cell>
          <cell r="J1143">
            <v>2133.1393200000002</v>
          </cell>
        </row>
        <row r="1144">
          <cell r="B1144" t="str">
            <v/>
          </cell>
          <cell r="C1144" t="str">
            <v/>
          </cell>
          <cell r="E1144" t="str">
            <v>md9</v>
          </cell>
          <cell r="F1144" t="str">
            <v>M¸y ®Çm 9T</v>
          </cell>
          <cell r="G1144" t="str">
            <v>Ca</v>
          </cell>
          <cell r="H1144">
            <v>2.7399999999999998E-3</v>
          </cell>
          <cell r="I1144">
            <v>443844</v>
          </cell>
          <cell r="J1144">
            <v>1216.13256</v>
          </cell>
          <cell r="M1144">
            <v>1216.13256</v>
          </cell>
        </row>
        <row r="1145">
          <cell r="B1145" t="str">
            <v/>
          </cell>
          <cell r="C1145" t="str">
            <v/>
          </cell>
          <cell r="E1145" t="str">
            <v>mu110</v>
          </cell>
          <cell r="F1145" t="str">
            <v>M¸y ñi 110cv</v>
          </cell>
          <cell r="G1145" t="str">
            <v>Ca</v>
          </cell>
          <cell r="H1145">
            <v>1.3699999999999999E-3</v>
          </cell>
          <cell r="I1145">
            <v>669348</v>
          </cell>
          <cell r="J1145">
            <v>917.00675999999999</v>
          </cell>
          <cell r="M1145">
            <v>917.00675999999999</v>
          </cell>
        </row>
        <row r="1146">
          <cell r="B1146">
            <v>149</v>
          </cell>
          <cell r="C1146">
            <v>1242</v>
          </cell>
          <cell r="D1146" t="str">
            <v>EB.2220</v>
          </cell>
          <cell r="F1146" t="str">
            <v>CPDD lµm ®­êng t¹m k95</v>
          </cell>
          <cell r="G1146" t="str">
            <v>100m3</v>
          </cell>
          <cell r="I1146" t="str">
            <v/>
          </cell>
          <cell r="K1146">
            <v>17712194.857142858</v>
          </cell>
          <cell r="L1146">
            <v>67513.600000000006</v>
          </cell>
          <cell r="M1146">
            <v>760288.2084</v>
          </cell>
        </row>
        <row r="1147">
          <cell r="B1147" t="str">
            <v/>
          </cell>
          <cell r="C1147" t="str">
            <v/>
          </cell>
          <cell r="F1147" t="str">
            <v>a - VËt liÖu :</v>
          </cell>
          <cell r="J1147">
            <v>17712194.857142858</v>
          </cell>
        </row>
        <row r="1148">
          <cell r="B1148" t="str">
            <v/>
          </cell>
          <cell r="C1148" t="str">
            <v/>
          </cell>
          <cell r="E1148" t="str">
            <v>cpdd</v>
          </cell>
          <cell r="F1148" t="str">
            <v>CÊp phèi ®¸ d¨m</v>
          </cell>
          <cell r="G1148" t="str">
            <v>m3</v>
          </cell>
          <cell r="H1148">
            <v>138</v>
          </cell>
          <cell r="I1148">
            <v>128349.23809523809</v>
          </cell>
          <cell r="J1148">
            <v>17712194.857142858</v>
          </cell>
          <cell r="K1148">
            <v>17712194.857142858</v>
          </cell>
        </row>
        <row r="1149">
          <cell r="B1149" t="str">
            <v/>
          </cell>
          <cell r="C1149" t="str">
            <v/>
          </cell>
          <cell r="F1149" t="str">
            <v>b - Nh©n c«ng</v>
          </cell>
          <cell r="J1149">
            <v>67513.600000000006</v>
          </cell>
        </row>
        <row r="1150">
          <cell r="B1150" t="str">
            <v/>
          </cell>
          <cell r="C1150" t="str">
            <v/>
          </cell>
          <cell r="E1150" t="str">
            <v>N4</v>
          </cell>
          <cell r="F1150" t="str">
            <v>Nh©n c«ng bËc 4,0/7</v>
          </cell>
          <cell r="G1150" t="str">
            <v xml:space="preserve">C«ng </v>
          </cell>
          <cell r="H1150">
            <v>4.4000000000000004</v>
          </cell>
          <cell r="I1150">
            <v>15344</v>
          </cell>
          <cell r="J1150">
            <v>67513.600000000006</v>
          </cell>
          <cell r="L1150">
            <v>67513.600000000006</v>
          </cell>
        </row>
        <row r="1151">
          <cell r="B1151" t="str">
            <v/>
          </cell>
          <cell r="C1151" t="str">
            <v/>
          </cell>
          <cell r="F1151" t="str">
            <v>c- m¸y</v>
          </cell>
          <cell r="J1151">
            <v>760288.2084</v>
          </cell>
        </row>
        <row r="1152">
          <cell r="B1152" t="str">
            <v/>
          </cell>
          <cell r="C1152" t="str">
            <v/>
          </cell>
          <cell r="E1152" t="str">
            <v>mr50</v>
          </cell>
          <cell r="F1152" t="str">
            <v>M¸y r¶i 50-60m3/h</v>
          </cell>
          <cell r="G1152" t="str">
            <v>Ca</v>
          </cell>
          <cell r="H1152">
            <v>0.21</v>
          </cell>
          <cell r="I1152">
            <v>1177680</v>
          </cell>
          <cell r="J1152">
            <v>247312.8</v>
          </cell>
          <cell r="M1152">
            <v>247312.8</v>
          </cell>
        </row>
        <row r="1153">
          <cell r="B1153" t="str">
            <v/>
          </cell>
          <cell r="C1153" t="str">
            <v/>
          </cell>
          <cell r="E1153" t="str">
            <v>lr25</v>
          </cell>
          <cell r="F1153" t="str">
            <v>Lu rung 25T</v>
          </cell>
          <cell r="G1153" t="str">
            <v>Ca</v>
          </cell>
          <cell r="H1153">
            <v>0.21</v>
          </cell>
          <cell r="I1153">
            <v>928648</v>
          </cell>
          <cell r="J1153">
            <v>195016.08</v>
          </cell>
          <cell r="M1153">
            <v>195016.08</v>
          </cell>
        </row>
        <row r="1154">
          <cell r="B1154" t="str">
            <v/>
          </cell>
          <cell r="C1154" t="str">
            <v/>
          </cell>
          <cell r="E1154" t="str">
            <v>lbl16</v>
          </cell>
          <cell r="F1154" t="str">
            <v>Lu b¸nh lèp 16T</v>
          </cell>
          <cell r="G1154" t="str">
            <v>Ca</v>
          </cell>
          <cell r="H1154">
            <v>0.42</v>
          </cell>
          <cell r="I1154">
            <v>432053</v>
          </cell>
          <cell r="J1154">
            <v>181462.25999999998</v>
          </cell>
          <cell r="M1154">
            <v>181462.25999999998</v>
          </cell>
        </row>
        <row r="1155">
          <cell r="B1155" t="str">
            <v/>
          </cell>
          <cell r="C1155" t="str">
            <v/>
          </cell>
          <cell r="E1155" t="str">
            <v>l10</v>
          </cell>
          <cell r="F1155" t="str">
            <v>Lu 10T</v>
          </cell>
          <cell r="G1155" t="str">
            <v>Ca</v>
          </cell>
          <cell r="H1155">
            <v>0.21</v>
          </cell>
          <cell r="I1155">
            <v>288922</v>
          </cell>
          <cell r="J1155">
            <v>60673.619999999995</v>
          </cell>
          <cell r="M1155">
            <v>60673.619999999995</v>
          </cell>
        </row>
        <row r="1156">
          <cell r="B1156" t="str">
            <v/>
          </cell>
          <cell r="C1156" t="str">
            <v/>
          </cell>
          <cell r="E1156" t="str">
            <v>ottn5</v>
          </cell>
          <cell r="F1156" t="str">
            <v>¤t« t­íi n­íc 5m3</v>
          </cell>
          <cell r="G1156" t="str">
            <v>Ca</v>
          </cell>
          <cell r="H1156">
            <v>0.21</v>
          </cell>
          <cell r="I1156">
            <v>343052</v>
          </cell>
          <cell r="J1156">
            <v>72040.92</v>
          </cell>
          <cell r="M1156">
            <v>72040.92</v>
          </cell>
        </row>
        <row r="1157">
          <cell r="B1157" t="str">
            <v/>
          </cell>
          <cell r="C1157" t="str">
            <v/>
          </cell>
          <cell r="E1157" t="str">
            <v>m#</v>
          </cell>
          <cell r="F1157" t="str">
            <v>M¸y kh¸c</v>
          </cell>
          <cell r="G1157" t="str">
            <v>%</v>
          </cell>
          <cell r="H1157">
            <v>0.5</v>
          </cell>
          <cell r="I1157">
            <v>756505.68</v>
          </cell>
          <cell r="J1157">
            <v>3782.5284000000001</v>
          </cell>
          <cell r="M1157">
            <v>3782.5284000000001</v>
          </cell>
        </row>
        <row r="1158">
          <cell r="B1158">
            <v>150</v>
          </cell>
          <cell r="C1158">
            <v>1242</v>
          </cell>
          <cell r="D1158" t="str">
            <v>LA.3220vd</v>
          </cell>
          <cell r="F1158" t="str">
            <v>CÈu l¾p dÇm cÇu bª t«ng cèt thÐp</v>
          </cell>
          <cell r="G1158" t="str">
            <v>DÇm</v>
          </cell>
          <cell r="I1158" t="str">
            <v/>
          </cell>
          <cell r="K1158">
            <v>0</v>
          </cell>
          <cell r="L1158">
            <v>23003.040000000001</v>
          </cell>
          <cell r="M1158">
            <v>329370</v>
          </cell>
        </row>
        <row r="1159">
          <cell r="B1159" t="str">
            <v/>
          </cell>
          <cell r="C1159" t="str">
            <v/>
          </cell>
          <cell r="F1159" t="str">
            <v>b. Nh©n c«ng</v>
          </cell>
          <cell r="J1159">
            <v>23003.040000000001</v>
          </cell>
        </row>
        <row r="1160">
          <cell r="B1160" t="str">
            <v/>
          </cell>
          <cell r="C1160" t="str">
            <v/>
          </cell>
          <cell r="E1160">
            <v>4.5</v>
          </cell>
          <cell r="F1160" t="str">
            <v>Nh©n c«ng bËc 4,5/7</v>
          </cell>
          <cell r="G1160" t="str">
            <v xml:space="preserve">C«ng </v>
          </cell>
          <cell r="H1160">
            <v>1.36</v>
          </cell>
          <cell r="I1160">
            <v>16914</v>
          </cell>
          <cell r="J1160">
            <v>23003.040000000001</v>
          </cell>
          <cell r="L1160">
            <v>23003.040000000001</v>
          </cell>
        </row>
        <row r="1161">
          <cell r="B1161" t="str">
            <v/>
          </cell>
          <cell r="C1161" t="str">
            <v/>
          </cell>
          <cell r="F1161" t="str">
            <v>c. M¸y thi c«ng</v>
          </cell>
          <cell r="J1161">
            <v>329370</v>
          </cell>
        </row>
        <row r="1162">
          <cell r="B1162" t="str">
            <v/>
          </cell>
          <cell r="C1162" t="str">
            <v/>
          </cell>
          <cell r="E1162" t="str">
            <v>c16t</v>
          </cell>
          <cell r="F1162" t="str">
            <v>CÈu 16T (dïng 2 cÈu)</v>
          </cell>
          <cell r="G1162" t="str">
            <v>Ca</v>
          </cell>
          <cell r="H1162">
            <v>0.4</v>
          </cell>
          <cell r="I1162">
            <v>823425</v>
          </cell>
          <cell r="J1162">
            <v>329370</v>
          </cell>
          <cell r="M1162">
            <v>329370</v>
          </cell>
        </row>
        <row r="1163">
          <cell r="B1163">
            <v>151</v>
          </cell>
          <cell r="C1163">
            <v>1479</v>
          </cell>
          <cell r="D1163">
            <v>3175</v>
          </cell>
          <cell r="F1163" t="str">
            <v>Th¸o dì ®­êng tr­ît vËn chuyÓn dÇm</v>
          </cell>
          <cell r="G1163" t="str">
            <v>m</v>
          </cell>
          <cell r="I1163" t="str">
            <v/>
          </cell>
          <cell r="K1163">
            <v>0</v>
          </cell>
          <cell r="L1163">
            <v>5539.1840000000002</v>
          </cell>
          <cell r="M1163">
            <v>0</v>
          </cell>
        </row>
        <row r="1164">
          <cell r="B1164" t="str">
            <v/>
          </cell>
          <cell r="C1164" t="str">
            <v/>
          </cell>
          <cell r="F1164" t="str">
            <v>b - Nh©n c«ng</v>
          </cell>
          <cell r="J1164">
            <v>5539.1840000000002</v>
          </cell>
        </row>
        <row r="1165">
          <cell r="B1165" t="str">
            <v/>
          </cell>
          <cell r="C1165" t="str">
            <v/>
          </cell>
          <cell r="E1165" t="str">
            <v>n4</v>
          </cell>
          <cell r="F1165" t="str">
            <v>Nh©n c«ng bËc 4,0/7</v>
          </cell>
          <cell r="G1165" t="str">
            <v xml:space="preserve">C«ng </v>
          </cell>
          <cell r="H1165">
            <v>0.36099999999999999</v>
          </cell>
          <cell r="I1165">
            <v>15344</v>
          </cell>
          <cell r="J1165">
            <v>5539.1840000000002</v>
          </cell>
          <cell r="L1165">
            <v>5539.1840000000002</v>
          </cell>
        </row>
        <row r="1166">
          <cell r="B1166">
            <v>152</v>
          </cell>
          <cell r="C1166" t="str">
            <v>1242</v>
          </cell>
          <cell r="D1166" t="str">
            <v>LC.1110</v>
          </cell>
          <cell r="F1166" t="str">
            <v>Di chuyÓn dÇm cÇu</v>
          </cell>
          <cell r="G1166" t="str">
            <v>dÇm</v>
          </cell>
          <cell r="I1166" t="str">
            <v/>
          </cell>
          <cell r="K1166">
            <v>92211.073074285712</v>
          </cell>
          <cell r="L1166">
            <v>218190.6</v>
          </cell>
          <cell r="M1166">
            <v>60000</v>
          </cell>
        </row>
        <row r="1167">
          <cell r="B1167" t="str">
            <v/>
          </cell>
          <cell r="C1167" t="str">
            <v/>
          </cell>
          <cell r="F1167" t="str">
            <v>a - VËt liÖu :</v>
          </cell>
          <cell r="I1167" t="str">
            <v/>
          </cell>
          <cell r="J1167">
            <v>92211.073074285712</v>
          </cell>
        </row>
        <row r="1168">
          <cell r="B1168" t="str">
            <v/>
          </cell>
          <cell r="C1168" t="str">
            <v/>
          </cell>
          <cell r="E1168" t="str">
            <v>r</v>
          </cell>
          <cell r="F1168" t="str">
            <v>Ray</v>
          </cell>
          <cell r="G1168" t="str">
            <v>kg</v>
          </cell>
          <cell r="H1168">
            <v>3.98</v>
          </cell>
          <cell r="I1168">
            <v>4612.3043809523806</v>
          </cell>
          <cell r="J1168">
            <v>18356.971436190473</v>
          </cell>
          <cell r="K1168">
            <v>18356.971436190473</v>
          </cell>
        </row>
        <row r="1169">
          <cell r="B1169" t="str">
            <v/>
          </cell>
          <cell r="C1169" t="str">
            <v/>
          </cell>
          <cell r="E1169" t="str">
            <v>gk</v>
          </cell>
          <cell r="F1169" t="str">
            <v>Gç kª</v>
          </cell>
          <cell r="G1169" t="str">
            <v>m3</v>
          </cell>
          <cell r="H1169">
            <v>0.02</v>
          </cell>
          <cell r="I1169">
            <v>2131455.081904762</v>
          </cell>
          <cell r="J1169">
            <v>42629.101638095242</v>
          </cell>
          <cell r="K1169">
            <v>42629.101638095242</v>
          </cell>
        </row>
        <row r="1170">
          <cell r="B1170" t="str">
            <v/>
          </cell>
          <cell r="C1170" t="str">
            <v/>
          </cell>
          <cell r="E1170" t="str">
            <v>cr</v>
          </cell>
          <cell r="F1170" t="str">
            <v>§inh Cr¨mpong</v>
          </cell>
          <cell r="G1170" t="str">
            <v>C¸i</v>
          </cell>
          <cell r="H1170">
            <v>5.8</v>
          </cell>
          <cell r="I1170">
            <v>2625</v>
          </cell>
          <cell r="J1170">
            <v>15225</v>
          </cell>
          <cell r="K1170">
            <v>15225</v>
          </cell>
        </row>
        <row r="1171">
          <cell r="B1171" t="str">
            <v/>
          </cell>
          <cell r="C1171" t="str">
            <v/>
          </cell>
          <cell r="E1171" t="str">
            <v>ll</v>
          </cell>
          <cell r="F1171" t="str">
            <v>LËp l¸ch</v>
          </cell>
          <cell r="G1171" t="str">
            <v xml:space="preserve">bé </v>
          </cell>
          <cell r="H1171">
            <v>0.08</v>
          </cell>
          <cell r="I1171">
            <v>200000</v>
          </cell>
          <cell r="J1171">
            <v>16000</v>
          </cell>
          <cell r="K1171">
            <v>16000</v>
          </cell>
        </row>
        <row r="1172">
          <cell r="B1172" t="str">
            <v/>
          </cell>
          <cell r="C1172" t="str">
            <v/>
          </cell>
          <cell r="F1172" t="str">
            <v>b - Nh©n c«ng</v>
          </cell>
          <cell r="J1172">
            <v>218190.6</v>
          </cell>
        </row>
        <row r="1173">
          <cell r="B1173" t="str">
            <v/>
          </cell>
          <cell r="C1173" t="str">
            <v/>
          </cell>
          <cell r="E1173">
            <v>4.5</v>
          </cell>
          <cell r="F1173" t="str">
            <v>Nh©n c«ng bËc 4,5/7</v>
          </cell>
          <cell r="G1173" t="str">
            <v xml:space="preserve">C«ng </v>
          </cell>
          <cell r="H1173">
            <v>12.9</v>
          </cell>
          <cell r="I1173">
            <v>16914</v>
          </cell>
          <cell r="J1173">
            <v>218190.6</v>
          </cell>
          <cell r="L1173">
            <v>218190.6</v>
          </cell>
          <cell r="M1173">
            <v>0</v>
          </cell>
        </row>
        <row r="1174">
          <cell r="B1174" t="str">
            <v/>
          </cell>
          <cell r="C1174" t="str">
            <v/>
          </cell>
          <cell r="F1174" t="str">
            <v>c. M¸y</v>
          </cell>
          <cell r="J1174">
            <v>60000</v>
          </cell>
          <cell r="K1174">
            <v>0</v>
          </cell>
          <cell r="L1174">
            <v>0</v>
          </cell>
          <cell r="M1174">
            <v>0</v>
          </cell>
        </row>
        <row r="1175">
          <cell r="B1175" t="str">
            <v/>
          </cell>
          <cell r="C1175" t="str">
            <v/>
          </cell>
          <cell r="E1175" t="str">
            <v>xg</v>
          </cell>
          <cell r="F1175" t="str">
            <v>Xe goßng (2 xe)</v>
          </cell>
          <cell r="G1175" t="str">
            <v>Ca</v>
          </cell>
          <cell r="H1175">
            <v>0.6</v>
          </cell>
          <cell r="I1175">
            <v>100000</v>
          </cell>
          <cell r="J1175">
            <v>60000</v>
          </cell>
          <cell r="M1175">
            <v>60000</v>
          </cell>
        </row>
        <row r="1176">
          <cell r="B1176">
            <v>153</v>
          </cell>
          <cell r="C1176" t="str">
            <v>1242</v>
          </cell>
          <cell r="D1176" t="str">
            <v>LA.2110vd</v>
          </cell>
          <cell r="F1176" t="str">
            <v>CÈu èng cèng lªn xuèng xe</v>
          </cell>
          <cell r="G1176" t="str">
            <v>èng</v>
          </cell>
          <cell r="I1176" t="str">
            <v/>
          </cell>
          <cell r="K1176">
            <v>0</v>
          </cell>
          <cell r="L1176">
            <v>0</v>
          </cell>
          <cell r="M1176">
            <v>30775.550000000003</v>
          </cell>
        </row>
        <row r="1177">
          <cell r="B1177" t="str">
            <v/>
          </cell>
          <cell r="C1177" t="str">
            <v/>
          </cell>
          <cell r="F1177" t="str">
            <v>c. M¸y thi c«ng</v>
          </cell>
          <cell r="J1177">
            <v>30775.550000000003</v>
          </cell>
        </row>
        <row r="1178">
          <cell r="B1178" t="str">
            <v/>
          </cell>
          <cell r="C1178" t="str">
            <v/>
          </cell>
          <cell r="E1178" t="str">
            <v>c10t</v>
          </cell>
          <cell r="F1178" t="str">
            <v>CÈu 10T</v>
          </cell>
          <cell r="G1178" t="str">
            <v>Ca</v>
          </cell>
          <cell r="H1178">
            <v>0.05</v>
          </cell>
          <cell r="I1178">
            <v>615511</v>
          </cell>
          <cell r="J1178">
            <v>30775.550000000003</v>
          </cell>
          <cell r="M1178">
            <v>30775.550000000003</v>
          </cell>
        </row>
        <row r="1179">
          <cell r="B1179">
            <v>154</v>
          </cell>
          <cell r="C1179" t="str">
            <v>1242</v>
          </cell>
          <cell r="D1179" t="str">
            <v>BD.1753</v>
          </cell>
          <cell r="F1179" t="str">
            <v xml:space="preserve">§µo xóc ®Êt ®Ó ®¾p 1km ®Çu ®Êt cÊp 3 </v>
          </cell>
          <cell r="G1179" t="str">
            <v>100m3</v>
          </cell>
          <cell r="I1179" t="str">
            <v/>
          </cell>
          <cell r="K1179">
            <v>238095.23809523808</v>
          </cell>
          <cell r="L1179">
            <v>11241.18</v>
          </cell>
          <cell r="M1179">
            <v>708907.52400000009</v>
          </cell>
        </row>
        <row r="1180">
          <cell r="B1180" t="str">
            <v/>
          </cell>
          <cell r="C1180" t="str">
            <v/>
          </cell>
          <cell r="F1180" t="str">
            <v>a - VËt liÖu :</v>
          </cell>
          <cell r="J1180">
            <v>238095.23809523808</v>
          </cell>
        </row>
        <row r="1181">
          <cell r="B1181" t="str">
            <v/>
          </cell>
          <cell r="C1181" t="str">
            <v/>
          </cell>
          <cell r="E1181" t="str">
            <v>ddap</v>
          </cell>
          <cell r="F1181" t="str">
            <v>§Êt ®¾p</v>
          </cell>
          <cell r="G1181" t="str">
            <v>m3</v>
          </cell>
          <cell r="H1181">
            <v>100</v>
          </cell>
          <cell r="I1181">
            <v>2380.9523809523807</v>
          </cell>
          <cell r="J1181">
            <v>238095.23809523808</v>
          </cell>
          <cell r="K1181">
            <v>238095.23809523808</v>
          </cell>
        </row>
        <row r="1182">
          <cell r="B1182" t="str">
            <v/>
          </cell>
          <cell r="C1182" t="str">
            <v/>
          </cell>
          <cell r="F1182" t="str">
            <v>b - Nh©n c«ng</v>
          </cell>
          <cell r="J1182">
            <v>11241.18</v>
          </cell>
        </row>
        <row r="1183">
          <cell r="B1183" t="str">
            <v/>
          </cell>
          <cell r="C1183" t="str">
            <v/>
          </cell>
          <cell r="E1183">
            <v>3</v>
          </cell>
          <cell r="F1183" t="str">
            <v>Nh©n c«ng bËc 3,0/7</v>
          </cell>
          <cell r="G1183" t="str">
            <v xml:space="preserve">C«ng </v>
          </cell>
          <cell r="H1183">
            <v>0.81</v>
          </cell>
          <cell r="I1183">
            <v>13878</v>
          </cell>
          <cell r="J1183">
            <v>11241.18</v>
          </cell>
          <cell r="L1183">
            <v>11241.18</v>
          </cell>
        </row>
        <row r="1184">
          <cell r="B1184" t="str">
            <v/>
          </cell>
          <cell r="C1184" t="str">
            <v/>
          </cell>
          <cell r="F1184" t="str">
            <v>c. M¸y</v>
          </cell>
          <cell r="J1184">
            <v>708907.52400000009</v>
          </cell>
        </row>
        <row r="1185">
          <cell r="B1185" t="str">
            <v/>
          </cell>
          <cell r="C1185" t="str">
            <v/>
          </cell>
          <cell r="E1185" t="str">
            <v>md&lt;=0,8</v>
          </cell>
          <cell r="F1185" t="str">
            <v>M¸y ®µo &lt;=0,8m3</v>
          </cell>
          <cell r="G1185" t="str">
            <v>Ca</v>
          </cell>
          <cell r="H1185">
            <v>0.33600000000000002</v>
          </cell>
          <cell r="I1185">
            <v>705849</v>
          </cell>
          <cell r="J1185">
            <v>237165.26400000002</v>
          </cell>
          <cell r="M1185">
            <v>237165.26400000002</v>
          </cell>
        </row>
        <row r="1186">
          <cell r="B1186" t="str">
            <v/>
          </cell>
          <cell r="C1186" t="str">
            <v/>
          </cell>
          <cell r="E1186" t="str">
            <v>ot10t</v>
          </cell>
          <cell r="F1186" t="str">
            <v>¤t« tù ®æ 10T</v>
          </cell>
          <cell r="G1186" t="str">
            <v>Ca</v>
          </cell>
          <cell r="H1186">
            <v>0.84</v>
          </cell>
          <cell r="I1186">
            <v>525740</v>
          </cell>
          <cell r="J1186">
            <v>441621.6</v>
          </cell>
          <cell r="M1186">
            <v>441621.6</v>
          </cell>
        </row>
        <row r="1187">
          <cell r="B1187" t="str">
            <v/>
          </cell>
          <cell r="C1187" t="str">
            <v/>
          </cell>
          <cell r="E1187" t="str">
            <v>mu110</v>
          </cell>
          <cell r="F1187" t="str">
            <v>M¸y ñi 110cv</v>
          </cell>
          <cell r="G1187" t="str">
            <v>Ca</v>
          </cell>
          <cell r="H1187">
            <v>4.4999999999999998E-2</v>
          </cell>
          <cell r="I1187">
            <v>669348</v>
          </cell>
          <cell r="J1187">
            <v>30120.66</v>
          </cell>
          <cell r="M1187">
            <v>30120.66</v>
          </cell>
        </row>
        <row r="1188">
          <cell r="B1188">
            <v>155</v>
          </cell>
          <cell r="C1188" t="str">
            <v>1242</v>
          </cell>
          <cell r="D1188" t="str">
            <v>BJ.1333</v>
          </cell>
          <cell r="F1188" t="str">
            <v>VC tiÕp ®Êt cÊp 3 ë cù ly TB L= 2km</v>
          </cell>
          <cell r="G1188" t="str">
            <v>100m3</v>
          </cell>
          <cell r="I1188" t="str">
            <v/>
          </cell>
          <cell r="K1188">
            <v>0</v>
          </cell>
          <cell r="L1188">
            <v>0</v>
          </cell>
          <cell r="M1188">
            <v>399562.4</v>
          </cell>
        </row>
        <row r="1189">
          <cell r="B1189" t="str">
            <v/>
          </cell>
          <cell r="C1189" t="str">
            <v/>
          </cell>
          <cell r="F1189" t="str">
            <v>c. M¸y</v>
          </cell>
          <cell r="J1189">
            <v>399562.4</v>
          </cell>
        </row>
        <row r="1190">
          <cell r="B1190" t="str">
            <v/>
          </cell>
          <cell r="C1190" t="str">
            <v/>
          </cell>
          <cell r="E1190" t="str">
            <v>ot10t</v>
          </cell>
          <cell r="F1190" t="str">
            <v>¤t« tù ®æ 10T</v>
          </cell>
          <cell r="G1190" t="str">
            <v>Ca</v>
          </cell>
          <cell r="H1190">
            <v>0.76</v>
          </cell>
          <cell r="I1190">
            <v>525740</v>
          </cell>
          <cell r="J1190">
            <v>399562.4</v>
          </cell>
          <cell r="M1190">
            <v>399562.4</v>
          </cell>
        </row>
        <row r="1191">
          <cell r="B1191">
            <v>156</v>
          </cell>
          <cell r="C1191">
            <v>1242</v>
          </cell>
          <cell r="D1191" t="str">
            <v>BJ1233</v>
          </cell>
          <cell r="F1191" t="str">
            <v>VC ®Êt thõa ®æ ®i cù ly 3 km</v>
          </cell>
          <cell r="G1191" t="str">
            <v>100m3</v>
          </cell>
          <cell r="I1191" t="str">
            <v/>
          </cell>
          <cell r="K1191">
            <v>0</v>
          </cell>
          <cell r="L1191">
            <v>0</v>
          </cell>
          <cell r="M1191">
            <v>473165.99999999994</v>
          </cell>
        </row>
        <row r="1192">
          <cell r="B1192" t="str">
            <v/>
          </cell>
          <cell r="C1192" t="str">
            <v/>
          </cell>
          <cell r="F1192" t="str">
            <v>c. M¸y</v>
          </cell>
          <cell r="J1192">
            <v>473165.99999999994</v>
          </cell>
        </row>
        <row r="1193">
          <cell r="B1193" t="str">
            <v/>
          </cell>
          <cell r="C1193" t="str">
            <v/>
          </cell>
          <cell r="E1193" t="str">
            <v>ot10t</v>
          </cell>
          <cell r="F1193" t="str">
            <v>¤t« tù ®æ 10T</v>
          </cell>
          <cell r="G1193" t="str">
            <v>Ca</v>
          </cell>
          <cell r="H1193">
            <v>0.89999999999999991</v>
          </cell>
          <cell r="I1193">
            <v>525740</v>
          </cell>
          <cell r="J1193">
            <v>473165.99999999994</v>
          </cell>
          <cell r="M1193">
            <v>473165.99999999994</v>
          </cell>
        </row>
        <row r="1194">
          <cell r="F1194" t="str">
            <v>( 0,3 x 3 = 0,9ca )</v>
          </cell>
        </row>
        <row r="1195">
          <cell r="B1195">
            <v>157</v>
          </cell>
          <cell r="C1195">
            <v>1242</v>
          </cell>
          <cell r="D1195" t="str">
            <v>BD.1344</v>
          </cell>
          <cell r="F1195" t="str">
            <v>§µo xóc ®¸ ®æ ®i cù ly VC 3km</v>
          </cell>
          <cell r="G1195" t="str">
            <v>100m3</v>
          </cell>
          <cell r="K1195">
            <v>0</v>
          </cell>
          <cell r="L1195">
            <v>20747.609999999997</v>
          </cell>
          <cell r="M1195">
            <v>731649.00489999994</v>
          </cell>
        </row>
        <row r="1196">
          <cell r="D1196" t="str">
            <v>&amp;BJ1234</v>
          </cell>
          <cell r="F1196" t="str">
            <v>b - Nh©n c«ng</v>
          </cell>
          <cell r="J1196">
            <v>20747.609999999997</v>
          </cell>
        </row>
        <row r="1197">
          <cell r="B1197" t="str">
            <v/>
          </cell>
          <cell r="C1197" t="str">
            <v/>
          </cell>
          <cell r="E1197">
            <v>3</v>
          </cell>
          <cell r="F1197" t="str">
            <v>Nh©n c«ng bËc 3,0/7</v>
          </cell>
          <cell r="G1197" t="str">
            <v xml:space="preserve">C«ng </v>
          </cell>
          <cell r="H1197">
            <v>1.4949999999999999</v>
          </cell>
          <cell r="I1197">
            <v>13878</v>
          </cell>
          <cell r="J1197">
            <v>20747.609999999997</v>
          </cell>
          <cell r="L1197">
            <v>20747.609999999997</v>
          </cell>
        </row>
        <row r="1198">
          <cell r="F1198" t="str">
            <v>c- m¸y</v>
          </cell>
          <cell r="I1198" t="str">
            <v/>
          </cell>
          <cell r="J1198">
            <v>1348342.0248999998</v>
          </cell>
        </row>
        <row r="1199">
          <cell r="E1199" t="str">
            <v>md&lt;=0,8</v>
          </cell>
          <cell r="F1199" t="str">
            <v>M¸y ®µo &lt;=0,8m3</v>
          </cell>
          <cell r="G1199" t="str">
            <v>Ca</v>
          </cell>
          <cell r="H1199">
            <v>0.42089999999999994</v>
          </cell>
          <cell r="I1199">
            <v>705849</v>
          </cell>
          <cell r="J1199">
            <v>297091.84409999993</v>
          </cell>
          <cell r="M1199">
            <v>297091.84409999993</v>
          </cell>
        </row>
        <row r="1200">
          <cell r="E1200" t="str">
            <v>ot10t</v>
          </cell>
          <cell r="F1200" t="str">
            <v>¤t« tù ®æ 10T</v>
          </cell>
          <cell r="G1200" t="str">
            <v>Ca</v>
          </cell>
          <cell r="H1200">
            <v>0.74749999999999994</v>
          </cell>
          <cell r="I1200">
            <v>525740</v>
          </cell>
          <cell r="J1200">
            <v>392990.64999999997</v>
          </cell>
          <cell r="M1200">
            <v>392990.64999999997</v>
          </cell>
        </row>
        <row r="1201">
          <cell r="E1201" t="str">
            <v>mu110</v>
          </cell>
          <cell r="F1201" t="str">
            <v>M¸y ñi 110cv</v>
          </cell>
          <cell r="G1201" t="str">
            <v>Ca</v>
          </cell>
          <cell r="H1201">
            <v>6.2099999999999995E-2</v>
          </cell>
          <cell r="I1201">
            <v>669348</v>
          </cell>
          <cell r="J1201">
            <v>41566.510799999996</v>
          </cell>
          <cell r="M1201">
            <v>41566.510799999996</v>
          </cell>
        </row>
        <row r="1202">
          <cell r="E1202" t="str">
            <v>ot10t</v>
          </cell>
          <cell r="F1202" t="str">
            <v>¤t« tù ®æ 10T</v>
          </cell>
          <cell r="G1202" t="str">
            <v>Ca</v>
          </cell>
          <cell r="H1202">
            <v>1.1729999999999998</v>
          </cell>
          <cell r="I1202">
            <v>525740</v>
          </cell>
          <cell r="J1202">
            <v>616693.0199999999</v>
          </cell>
          <cell r="M1202" t="e">
            <v>#VALUE!</v>
          </cell>
        </row>
        <row r="1203">
          <cell r="F1203" t="str">
            <v>( 0,34 x 3 x 1.15= 1.173ca )</v>
          </cell>
          <cell r="I1203" t="str">
            <v/>
          </cell>
          <cell r="J1203">
            <v>0</v>
          </cell>
        </row>
        <row r="1204">
          <cell r="B1204">
            <v>159</v>
          </cell>
          <cell r="C1204">
            <v>1242</v>
          </cell>
          <cell r="D1204" t="str">
            <v>NB.3110</v>
          </cell>
          <cell r="F1204" t="str">
            <v>Th¸o dì thÐp gãc liªn kÕt (tÝnh 80% L§)</v>
          </cell>
          <cell r="G1204" t="str">
            <v>TÊn</v>
          </cell>
          <cell r="I1204" t="str">
            <v/>
          </cell>
          <cell r="K1204">
            <v>0</v>
          </cell>
          <cell r="L1204">
            <v>136291.40800000002</v>
          </cell>
          <cell r="M1204">
            <v>0</v>
          </cell>
        </row>
        <row r="1205">
          <cell r="B1205" t="str">
            <v/>
          </cell>
          <cell r="C1205" t="str">
            <v/>
          </cell>
          <cell r="F1205" t="str">
            <v>b. Nh©n c«ng</v>
          </cell>
          <cell r="J1205">
            <v>136291.40800000002</v>
          </cell>
        </row>
        <row r="1206">
          <cell r="B1206" t="str">
            <v/>
          </cell>
          <cell r="C1206" t="str">
            <v/>
          </cell>
          <cell r="E1206">
            <v>3.5</v>
          </cell>
          <cell r="F1206" t="str">
            <v>Nh©n c«ng bËc 3,5/7</v>
          </cell>
          <cell r="G1206" t="str">
            <v xml:space="preserve">C«ng </v>
          </cell>
          <cell r="H1206">
            <v>9.3280000000000012</v>
          </cell>
          <cell r="I1206">
            <v>14611</v>
          </cell>
          <cell r="J1206">
            <v>136291.40800000002</v>
          </cell>
          <cell r="L1206">
            <v>136291.40800000002</v>
          </cell>
        </row>
        <row r="1207">
          <cell r="B1207">
            <v>160</v>
          </cell>
          <cell r="C1207">
            <v>1242</v>
          </cell>
          <cell r="D1207" t="str">
            <v>NB.3110</v>
          </cell>
          <cell r="F1207" t="str">
            <v>L¾p ®Æt thÐp gãc liªn kÕt</v>
          </cell>
          <cell r="G1207" t="str">
            <v>TÊn</v>
          </cell>
          <cell r="I1207" t="str">
            <v/>
          </cell>
          <cell r="K1207">
            <v>8333.3333333333321</v>
          </cell>
          <cell r="L1207">
            <v>170364.26</v>
          </cell>
          <cell r="M1207">
            <v>0</v>
          </cell>
        </row>
        <row r="1208">
          <cell r="B1208" t="str">
            <v/>
          </cell>
          <cell r="C1208" t="str">
            <v/>
          </cell>
          <cell r="F1208" t="str">
            <v>a - VËt liÖu :</v>
          </cell>
          <cell r="J1208">
            <v>8333.3333333333321</v>
          </cell>
        </row>
        <row r="1209">
          <cell r="B1209" t="str">
            <v/>
          </cell>
          <cell r="C1209" t="str">
            <v/>
          </cell>
          <cell r="E1209" t="str">
            <v>ddap</v>
          </cell>
          <cell r="F1209" t="str">
            <v>ThÐp gãc (1050kg/300)</v>
          </cell>
          <cell r="G1209" t="str">
            <v>kg</v>
          </cell>
          <cell r="H1209">
            <v>3.5</v>
          </cell>
          <cell r="I1209">
            <v>2380.9523809523807</v>
          </cell>
          <cell r="J1209">
            <v>8333.3333333333321</v>
          </cell>
          <cell r="K1209">
            <v>8333.3333333333321</v>
          </cell>
        </row>
        <row r="1210">
          <cell r="B1210" t="str">
            <v/>
          </cell>
          <cell r="C1210" t="str">
            <v/>
          </cell>
          <cell r="F1210" t="str">
            <v>b. Nh©n c«ng</v>
          </cell>
          <cell r="J1210">
            <v>170364.26</v>
          </cell>
        </row>
        <row r="1211">
          <cell r="B1211" t="str">
            <v/>
          </cell>
          <cell r="C1211" t="str">
            <v/>
          </cell>
          <cell r="E1211">
            <v>3.5</v>
          </cell>
          <cell r="F1211" t="str">
            <v>Nh©n c«ng bËc 3,5/7</v>
          </cell>
          <cell r="G1211" t="str">
            <v xml:space="preserve">C«ng </v>
          </cell>
          <cell r="H1211">
            <v>11.66</v>
          </cell>
          <cell r="I1211">
            <v>14611</v>
          </cell>
          <cell r="J1211">
            <v>170364.26</v>
          </cell>
          <cell r="L1211">
            <v>170364.26</v>
          </cell>
        </row>
        <row r="1212">
          <cell r="B1212">
            <v>161</v>
          </cell>
          <cell r="C1212">
            <v>1242</v>
          </cell>
          <cell r="D1212" t="str">
            <v>NB.1510vd</v>
          </cell>
          <cell r="F1212" t="str">
            <v>Th¸o dì dÇm I550 (tÝnh 80% L§)</v>
          </cell>
          <cell r="G1212" t="str">
            <v>TÊn</v>
          </cell>
          <cell r="I1212" t="str">
            <v/>
          </cell>
          <cell r="K1212">
            <v>0</v>
          </cell>
          <cell r="L1212">
            <v>83257.473599999998</v>
          </cell>
          <cell r="M1212">
            <v>271400.88</v>
          </cell>
        </row>
        <row r="1213">
          <cell r="B1213" t="str">
            <v/>
          </cell>
          <cell r="C1213" t="str">
            <v/>
          </cell>
          <cell r="F1213" t="str">
            <v>b. Nh©n c«ng</v>
          </cell>
          <cell r="J1213">
            <v>83257.473599999998</v>
          </cell>
        </row>
        <row r="1214">
          <cell r="B1214" t="str">
            <v/>
          </cell>
          <cell r="C1214" t="str">
            <v/>
          </cell>
          <cell r="E1214">
            <v>4.5</v>
          </cell>
          <cell r="F1214" t="str">
            <v>Nh©n c«ng bËc 4,5/7</v>
          </cell>
          <cell r="G1214" t="str">
            <v xml:space="preserve">C«ng </v>
          </cell>
          <cell r="H1214">
            <v>4.9223999999999997</v>
          </cell>
          <cell r="I1214">
            <v>16914</v>
          </cell>
          <cell r="J1214">
            <v>83257.473599999998</v>
          </cell>
          <cell r="L1214">
            <v>83257.473599999998</v>
          </cell>
        </row>
        <row r="1215">
          <cell r="B1215" t="str">
            <v/>
          </cell>
          <cell r="C1215" t="str">
            <v/>
          </cell>
          <cell r="F1215" t="str">
            <v>c. M¸y thi c«ng</v>
          </cell>
          <cell r="J1215">
            <v>271400.88</v>
          </cell>
        </row>
        <row r="1216">
          <cell r="B1216" t="str">
            <v/>
          </cell>
          <cell r="C1216" t="str">
            <v/>
          </cell>
          <cell r="E1216" t="str">
            <v>c16t</v>
          </cell>
          <cell r="F1216" t="str">
            <v>CÈu 16T</v>
          </cell>
          <cell r="G1216" t="str">
            <v>Ca</v>
          </cell>
          <cell r="H1216">
            <v>0.3296</v>
          </cell>
          <cell r="I1216">
            <v>823425</v>
          </cell>
          <cell r="J1216">
            <v>271400.88</v>
          </cell>
          <cell r="M1216">
            <v>271400.88</v>
          </cell>
        </row>
        <row r="1217">
          <cell r="B1217">
            <v>162</v>
          </cell>
          <cell r="C1217">
            <v>1242</v>
          </cell>
          <cell r="D1217" t="str">
            <v>NB.1510vd</v>
          </cell>
          <cell r="F1217" t="str">
            <v>CÈu l¾p dÇm I550</v>
          </cell>
          <cell r="G1217" t="str">
            <v>TÊn</v>
          </cell>
          <cell r="I1217" t="str">
            <v/>
          </cell>
          <cell r="K1217">
            <v>8333.3333333333321</v>
          </cell>
          <cell r="L1217">
            <v>104071.84199999999</v>
          </cell>
          <cell r="M1217">
            <v>339251.1</v>
          </cell>
        </row>
        <row r="1218">
          <cell r="B1218" t="str">
            <v/>
          </cell>
          <cell r="C1218" t="str">
            <v/>
          </cell>
          <cell r="F1218" t="str">
            <v>a - VËt liÖu :</v>
          </cell>
          <cell r="J1218">
            <v>8333.3333333333321</v>
          </cell>
        </row>
        <row r="1219">
          <cell r="B1219" t="str">
            <v/>
          </cell>
          <cell r="C1219" t="str">
            <v/>
          </cell>
          <cell r="E1219" t="str">
            <v>ddap</v>
          </cell>
          <cell r="F1219" t="str">
            <v>DÇm I550 (1050kg/300)</v>
          </cell>
          <cell r="G1219" t="str">
            <v>kg</v>
          </cell>
          <cell r="H1219">
            <v>3.5</v>
          </cell>
          <cell r="I1219">
            <v>2380.9523809523807</v>
          </cell>
          <cell r="J1219">
            <v>8333.3333333333321</v>
          </cell>
          <cell r="K1219">
            <v>8333.3333333333321</v>
          </cell>
        </row>
        <row r="1220">
          <cell r="B1220" t="str">
            <v/>
          </cell>
          <cell r="C1220" t="str">
            <v/>
          </cell>
          <cell r="F1220" t="str">
            <v>b. Nh©n c«ng</v>
          </cell>
          <cell r="J1220">
            <v>104071.84199999999</v>
          </cell>
        </row>
        <row r="1221">
          <cell r="B1221" t="str">
            <v/>
          </cell>
          <cell r="C1221" t="str">
            <v/>
          </cell>
          <cell r="E1221">
            <v>4.5</v>
          </cell>
          <cell r="F1221" t="str">
            <v>Nh©n c«ng bËc 4,5/7</v>
          </cell>
          <cell r="G1221" t="str">
            <v xml:space="preserve">C«ng </v>
          </cell>
          <cell r="H1221">
            <v>6.1529999999999996</v>
          </cell>
          <cell r="I1221">
            <v>16914</v>
          </cell>
          <cell r="J1221">
            <v>104071.84199999999</v>
          </cell>
          <cell r="L1221">
            <v>104071.84199999999</v>
          </cell>
        </row>
        <row r="1222">
          <cell r="B1222" t="str">
            <v/>
          </cell>
          <cell r="C1222" t="str">
            <v/>
          </cell>
          <cell r="F1222" t="str">
            <v>c. M¸y thi c«ng</v>
          </cell>
          <cell r="J1222">
            <v>339251.1</v>
          </cell>
        </row>
        <row r="1223">
          <cell r="B1223" t="str">
            <v/>
          </cell>
          <cell r="C1223" t="str">
            <v/>
          </cell>
          <cell r="E1223" t="str">
            <v>c16t</v>
          </cell>
          <cell r="F1223" t="str">
            <v>CÈu 16T</v>
          </cell>
          <cell r="G1223" t="str">
            <v>Ca</v>
          </cell>
          <cell r="H1223">
            <v>0.41199999999999998</v>
          </cell>
          <cell r="I1223">
            <v>823425</v>
          </cell>
          <cell r="J1223">
            <v>339251.1</v>
          </cell>
          <cell r="M1223">
            <v>339251.1</v>
          </cell>
        </row>
        <row r="1224">
          <cell r="B1224">
            <v>163</v>
          </cell>
          <cell r="C1224">
            <v>1242</v>
          </cell>
          <cell r="D1224" t="str">
            <v>BK.4123</v>
          </cell>
          <cell r="F1224" t="str">
            <v xml:space="preserve">§¾p nÒn ®­êng ®Êt ®åi K95 </v>
          </cell>
          <cell r="G1224" t="str">
            <v>100m3</v>
          </cell>
          <cell r="I1224" t="str">
            <v/>
          </cell>
          <cell r="K1224">
            <v>0</v>
          </cell>
          <cell r="L1224">
            <v>43854.48</v>
          </cell>
          <cell r="M1224">
            <v>360788.50800000003</v>
          </cell>
        </row>
        <row r="1225">
          <cell r="B1225" t="str">
            <v/>
          </cell>
          <cell r="C1225" t="str">
            <v/>
          </cell>
          <cell r="F1225" t="str">
            <v>b - Nh©n c«ng</v>
          </cell>
          <cell r="J1225">
            <v>43854.48</v>
          </cell>
        </row>
        <row r="1226">
          <cell r="B1226" t="str">
            <v/>
          </cell>
          <cell r="C1226" t="str">
            <v/>
          </cell>
          <cell r="E1226">
            <v>3</v>
          </cell>
          <cell r="F1226" t="str">
            <v>Nh©n c«ng bËc 3,0/7</v>
          </cell>
          <cell r="G1226" t="str">
            <v xml:space="preserve">C«ng </v>
          </cell>
          <cell r="H1226">
            <v>3.16</v>
          </cell>
          <cell r="I1226">
            <v>13878</v>
          </cell>
          <cell r="J1226">
            <v>43854.48</v>
          </cell>
          <cell r="L1226">
            <v>43854.48</v>
          </cell>
        </row>
        <row r="1227">
          <cell r="B1227" t="str">
            <v/>
          </cell>
          <cell r="C1227" t="str">
            <v/>
          </cell>
          <cell r="F1227" t="str">
            <v>c. M¸y</v>
          </cell>
          <cell r="J1227">
            <v>360788.50800000003</v>
          </cell>
        </row>
        <row r="1228">
          <cell r="B1228" t="str">
            <v/>
          </cell>
          <cell r="C1228" t="str">
            <v/>
          </cell>
          <cell r="E1228" t="str">
            <v>md9</v>
          </cell>
          <cell r="F1228" t="str">
            <v>M¸y ®Çm 9T</v>
          </cell>
          <cell r="G1228" t="str">
            <v>Ca</v>
          </cell>
          <cell r="H1228">
            <v>0.46299999999999997</v>
          </cell>
          <cell r="I1228">
            <v>443844</v>
          </cell>
          <cell r="J1228">
            <v>205499.772</v>
          </cell>
          <cell r="M1228">
            <v>205499.772</v>
          </cell>
        </row>
        <row r="1229">
          <cell r="B1229" t="str">
            <v/>
          </cell>
          <cell r="C1229" t="str">
            <v/>
          </cell>
          <cell r="E1229" t="str">
            <v>mu110</v>
          </cell>
          <cell r="F1229" t="str">
            <v>M¸y ñi 110cv</v>
          </cell>
          <cell r="G1229" t="str">
            <v>Ca</v>
          </cell>
          <cell r="H1229">
            <v>0.23200000000000001</v>
          </cell>
          <cell r="I1229">
            <v>669348</v>
          </cell>
          <cell r="J1229">
            <v>155288.736</v>
          </cell>
          <cell r="M1229">
            <v>155288.736</v>
          </cell>
        </row>
        <row r="1230">
          <cell r="B1230">
            <v>164</v>
          </cell>
          <cell r="C1230">
            <v>1242</v>
          </cell>
          <cell r="D1230" t="str">
            <v>NB.3110</v>
          </cell>
          <cell r="F1230" t="str">
            <v>ThÐp neo d=22mm</v>
          </cell>
          <cell r="G1230" t="str">
            <v>TÊn</v>
          </cell>
          <cell r="I1230" t="str">
            <v/>
          </cell>
          <cell r="K1230">
            <v>4542919.5999999996</v>
          </cell>
          <cell r="L1230">
            <v>170364.26</v>
          </cell>
          <cell r="M1230">
            <v>0</v>
          </cell>
        </row>
        <row r="1231">
          <cell r="B1231" t="str">
            <v/>
          </cell>
          <cell r="C1231" t="str">
            <v/>
          </cell>
          <cell r="F1231" t="str">
            <v>a - VËt liÖu :</v>
          </cell>
          <cell r="J1231">
            <v>4542919.5999999996</v>
          </cell>
        </row>
        <row r="1232">
          <cell r="B1232" t="str">
            <v/>
          </cell>
          <cell r="C1232" t="str">
            <v/>
          </cell>
          <cell r="E1232" t="str">
            <v>d22</v>
          </cell>
          <cell r="F1232" t="str">
            <v>ThÐp trßn d=22mm</v>
          </cell>
          <cell r="G1232" t="str">
            <v>kg</v>
          </cell>
          <cell r="H1232">
            <v>1050</v>
          </cell>
          <cell r="I1232">
            <v>4326.5900952380953</v>
          </cell>
          <cell r="J1232">
            <v>4542919.5999999996</v>
          </cell>
          <cell r="K1232">
            <v>4542919.5999999996</v>
          </cell>
        </row>
        <row r="1233">
          <cell r="B1233" t="str">
            <v/>
          </cell>
          <cell r="C1233" t="str">
            <v/>
          </cell>
          <cell r="F1233" t="str">
            <v>b. Nh©n c«ng</v>
          </cell>
          <cell r="J1233">
            <v>170364.26</v>
          </cell>
        </row>
        <row r="1234">
          <cell r="B1234" t="str">
            <v/>
          </cell>
          <cell r="C1234" t="str">
            <v/>
          </cell>
          <cell r="E1234">
            <v>3.5</v>
          </cell>
          <cell r="F1234" t="str">
            <v>Nh©n c«ng bËc 3,5/7</v>
          </cell>
          <cell r="G1234" t="str">
            <v xml:space="preserve">C«ng </v>
          </cell>
          <cell r="H1234">
            <v>11.66</v>
          </cell>
          <cell r="I1234">
            <v>14611</v>
          </cell>
          <cell r="J1234">
            <v>170364.26</v>
          </cell>
          <cell r="L1234">
            <v>170364.26</v>
          </cell>
        </row>
        <row r="1235">
          <cell r="B1235">
            <v>165</v>
          </cell>
          <cell r="C1235">
            <v>1242</v>
          </cell>
          <cell r="D1235" t="str">
            <v>VB.2122</v>
          </cell>
          <cell r="F1235" t="str">
            <v>Th¸o dì rä thÐp</v>
          </cell>
          <cell r="G1235" t="str">
            <v>Rä</v>
          </cell>
          <cell r="I1235" t="str">
            <v/>
          </cell>
          <cell r="K1235">
            <v>0</v>
          </cell>
          <cell r="L1235">
            <v>28053.119999999999</v>
          </cell>
          <cell r="M1235">
            <v>0</v>
          </cell>
        </row>
        <row r="1236">
          <cell r="B1236" t="str">
            <v/>
          </cell>
          <cell r="C1236" t="str">
            <v/>
          </cell>
          <cell r="F1236" t="str">
            <v>b - Nh©n c«ng</v>
          </cell>
          <cell r="J1236">
            <v>28053.119999999999</v>
          </cell>
        </row>
        <row r="1237">
          <cell r="B1237" t="str">
            <v/>
          </cell>
          <cell r="C1237" t="str">
            <v/>
          </cell>
          <cell r="E1237">
            <v>3.5</v>
          </cell>
          <cell r="F1237" t="str">
            <v>Nh©n c«ng bËc 3,5/7</v>
          </cell>
          <cell r="G1237" t="str">
            <v xml:space="preserve">C«ng </v>
          </cell>
          <cell r="H1237">
            <v>1.92</v>
          </cell>
          <cell r="I1237">
            <v>14611</v>
          </cell>
          <cell r="J1237">
            <v>28053.119999999999</v>
          </cell>
          <cell r="L1237">
            <v>28053.119999999999</v>
          </cell>
        </row>
        <row r="1238">
          <cell r="B1238">
            <v>166</v>
          </cell>
          <cell r="D1238" t="str">
            <v>.</v>
          </cell>
          <cell r="F1238" t="str">
            <v>Gç v¸n sµn dµy 5cm</v>
          </cell>
          <cell r="G1238" t="str">
            <v>m3</v>
          </cell>
          <cell r="I1238" t="str">
            <v/>
          </cell>
          <cell r="K1238">
            <v>279753.47950000002</v>
          </cell>
          <cell r="L1238">
            <v>0</v>
          </cell>
          <cell r="M1238">
            <v>0</v>
          </cell>
        </row>
        <row r="1239">
          <cell r="B1239" t="str">
            <v/>
          </cell>
          <cell r="C1239" t="str">
            <v/>
          </cell>
          <cell r="F1239" t="str">
            <v>a. VËt liÖu</v>
          </cell>
          <cell r="J1239">
            <v>279753.47950000002</v>
          </cell>
        </row>
        <row r="1240">
          <cell r="B1240" t="str">
            <v/>
          </cell>
          <cell r="C1240" t="str">
            <v/>
          </cell>
          <cell r="E1240" t="str">
            <v>gmc</v>
          </cell>
          <cell r="F1240" t="str">
            <v>Gç mÆt cÇu</v>
          </cell>
          <cell r="G1240" t="str">
            <v>m3</v>
          </cell>
          <cell r="H1240">
            <v>0.13125000000000001</v>
          </cell>
          <cell r="I1240">
            <v>2131455.081904762</v>
          </cell>
          <cell r="J1240">
            <v>279753.47950000002</v>
          </cell>
          <cell r="K1240">
            <v>279753.47950000002</v>
          </cell>
        </row>
        <row r="1241">
          <cell r="B1241">
            <v>167</v>
          </cell>
          <cell r="C1241">
            <v>1479</v>
          </cell>
          <cell r="D1241">
            <v>3180</v>
          </cell>
          <cell r="F1241" t="str">
            <v>L¸t vµ dì v¸n sµn dµy 5cm</v>
          </cell>
          <cell r="G1241" t="str">
            <v>m2</v>
          </cell>
          <cell r="I1241" t="str">
            <v/>
          </cell>
          <cell r="K1241">
            <v>0</v>
          </cell>
          <cell r="L1241">
            <v>6428.84</v>
          </cell>
          <cell r="M1241">
            <v>0</v>
          </cell>
        </row>
        <row r="1242">
          <cell r="B1242" t="str">
            <v/>
          </cell>
          <cell r="C1242" t="str">
            <v/>
          </cell>
          <cell r="F1242" t="str">
            <v>b - Nh©n c«ng</v>
          </cell>
          <cell r="J1242">
            <v>6428.84</v>
          </cell>
        </row>
        <row r="1243">
          <cell r="B1243" t="str">
            <v/>
          </cell>
          <cell r="C1243" t="str">
            <v/>
          </cell>
          <cell r="E1243">
            <v>3.5</v>
          </cell>
          <cell r="F1243" t="str">
            <v>Nh©n c«ng bËc 3,5/7</v>
          </cell>
          <cell r="G1243" t="str">
            <v xml:space="preserve">C«ng </v>
          </cell>
          <cell r="H1243">
            <v>0.44</v>
          </cell>
          <cell r="I1243">
            <v>14611</v>
          </cell>
          <cell r="J1243">
            <v>6428.84</v>
          </cell>
          <cell r="L1243">
            <v>6428.84</v>
          </cell>
        </row>
        <row r="1244">
          <cell r="B1244">
            <v>168</v>
          </cell>
          <cell r="C1244">
            <v>1242</v>
          </cell>
          <cell r="D1244" t="str">
            <v>VB.2122</v>
          </cell>
          <cell r="F1244" t="str">
            <v>Rä thÐp 2x1x0,5m (thu håi 50%)</v>
          </cell>
          <cell r="G1244" t="str">
            <v>Rä</v>
          </cell>
          <cell r="I1244" t="str">
            <v/>
          </cell>
          <cell r="K1244">
            <v>82592.976190476184</v>
          </cell>
          <cell r="L1244">
            <v>35066.400000000001</v>
          </cell>
          <cell r="M1244">
            <v>0</v>
          </cell>
        </row>
        <row r="1245">
          <cell r="B1245" t="str">
            <v/>
          </cell>
          <cell r="C1245" t="str">
            <v/>
          </cell>
          <cell r="F1245" t="str">
            <v>a. VËt liÖu</v>
          </cell>
          <cell r="J1245">
            <v>82592.976190476184</v>
          </cell>
        </row>
        <row r="1246">
          <cell r="B1246" t="str">
            <v/>
          </cell>
          <cell r="C1246" t="str">
            <v/>
          </cell>
          <cell r="E1246" t="str">
            <v>dt</v>
          </cell>
          <cell r="F1246" t="str">
            <v>D©y thÐp d=3mm</v>
          </cell>
          <cell r="G1246" t="str">
            <v>kg</v>
          </cell>
          <cell r="H1246">
            <v>5.5</v>
          </cell>
          <cell r="I1246">
            <v>6333.333333333333</v>
          </cell>
          <cell r="J1246">
            <v>34833.333333333328</v>
          </cell>
          <cell r="K1246">
            <v>34833.333333333328</v>
          </cell>
        </row>
        <row r="1247">
          <cell r="B1247" t="str">
            <v/>
          </cell>
          <cell r="C1247" t="str">
            <v/>
          </cell>
          <cell r="E1247" t="str">
            <v>dh</v>
          </cell>
          <cell r="F1247" t="str">
            <v xml:space="preserve">§¸ héc </v>
          </cell>
          <cell r="G1247" t="str">
            <v>m3</v>
          </cell>
          <cell r="H1247">
            <v>0.55000000000000004</v>
          </cell>
          <cell r="I1247">
            <v>86835.71428571429</v>
          </cell>
          <cell r="J1247">
            <v>47759.642857142862</v>
          </cell>
          <cell r="K1247">
            <v>47759.642857142862</v>
          </cell>
        </row>
        <row r="1248">
          <cell r="B1248" t="str">
            <v/>
          </cell>
          <cell r="C1248" t="str">
            <v/>
          </cell>
          <cell r="F1248" t="str">
            <v>b - Nh©n c«ng</v>
          </cell>
          <cell r="J1248">
            <v>35066.400000000001</v>
          </cell>
        </row>
        <row r="1249">
          <cell r="B1249" t="str">
            <v/>
          </cell>
          <cell r="C1249" t="str">
            <v/>
          </cell>
          <cell r="E1249">
            <v>3.5</v>
          </cell>
          <cell r="F1249" t="str">
            <v>Nh©n c«ng bËc 3,5/7</v>
          </cell>
          <cell r="G1249" t="str">
            <v xml:space="preserve">C«ng </v>
          </cell>
          <cell r="H1249">
            <v>2.4</v>
          </cell>
          <cell r="I1249">
            <v>14611</v>
          </cell>
          <cell r="J1249">
            <v>35066.400000000001</v>
          </cell>
          <cell r="L1249">
            <v>35066.400000000001</v>
          </cell>
        </row>
        <row r="1250">
          <cell r="B1250">
            <v>169</v>
          </cell>
          <cell r="C1250">
            <v>1242</v>
          </cell>
          <cell r="D1250">
            <v>115303</v>
          </cell>
          <cell r="F1250" t="str">
            <v>T­ãi nhùa dÝnh b¸m tiªu chuÈn 1,5kg/m2</v>
          </cell>
          <cell r="G1250" t="str">
            <v>100m2</v>
          </cell>
          <cell r="I1250" t="str">
            <v/>
          </cell>
          <cell r="K1250">
            <v>621114.96245714277</v>
          </cell>
          <cell r="L1250">
            <v>4587.8540000000003</v>
          </cell>
          <cell r="M1250">
            <v>73019.407999999996</v>
          </cell>
        </row>
        <row r="1251">
          <cell r="B1251" t="str">
            <v/>
          </cell>
          <cell r="C1251" t="str">
            <v/>
          </cell>
          <cell r="F1251" t="str">
            <v>a. VËt liÖu</v>
          </cell>
          <cell r="J1251">
            <v>621114.96245714277</v>
          </cell>
        </row>
        <row r="1252">
          <cell r="B1252" t="str">
            <v/>
          </cell>
          <cell r="C1252" t="str">
            <v/>
          </cell>
          <cell r="E1252" t="str">
            <v>n</v>
          </cell>
          <cell r="F1252" t="str">
            <v>Nhùa ®­êng</v>
          </cell>
          <cell r="G1252" t="str">
            <v>kg</v>
          </cell>
          <cell r="H1252">
            <v>117.97499999999998</v>
          </cell>
          <cell r="I1252">
            <v>3428.1836190476188</v>
          </cell>
          <cell r="J1252">
            <v>404439.96245714277</v>
          </cell>
          <cell r="K1252">
            <v>404439.96245714277</v>
          </cell>
        </row>
        <row r="1253">
          <cell r="B1253" t="str">
            <v/>
          </cell>
          <cell r="C1253" t="str">
            <v/>
          </cell>
          <cell r="E1253" t="str">
            <v>dmz</v>
          </cell>
          <cell r="F1253" t="str">
            <v>DÇu Mazut</v>
          </cell>
          <cell r="G1253" t="str">
            <v>kg</v>
          </cell>
          <cell r="H1253">
            <v>48.150000000000006</v>
          </cell>
          <cell r="I1253">
            <v>4500</v>
          </cell>
          <cell r="J1253">
            <v>216675.00000000003</v>
          </cell>
          <cell r="K1253">
            <v>216675.00000000003</v>
          </cell>
        </row>
        <row r="1254">
          <cell r="B1254" t="str">
            <v/>
          </cell>
          <cell r="C1254" t="str">
            <v/>
          </cell>
          <cell r="F1254" t="str">
            <v>b - Nh©n c«ng</v>
          </cell>
          <cell r="J1254">
            <v>4587.8540000000003</v>
          </cell>
        </row>
        <row r="1255">
          <cell r="B1255" t="str">
            <v/>
          </cell>
          <cell r="C1255" t="str">
            <v/>
          </cell>
          <cell r="E1255">
            <v>3.5</v>
          </cell>
          <cell r="F1255" t="str">
            <v>Nh©n c«ng bËc 3,5/7</v>
          </cell>
          <cell r="G1255" t="str">
            <v xml:space="preserve">C«ng </v>
          </cell>
          <cell r="H1255">
            <v>0.314</v>
          </cell>
          <cell r="I1255">
            <v>14611</v>
          </cell>
          <cell r="J1255">
            <v>4587.8540000000003</v>
          </cell>
          <cell r="L1255">
            <v>4587.8540000000003</v>
          </cell>
        </row>
        <row r="1256">
          <cell r="B1256" t="str">
            <v/>
          </cell>
          <cell r="C1256" t="str">
            <v/>
          </cell>
          <cell r="F1256" t="str">
            <v>c. M¸y</v>
          </cell>
          <cell r="J1256">
            <v>73019.407999999996</v>
          </cell>
        </row>
        <row r="1257">
          <cell r="B1257" t="str">
            <v/>
          </cell>
          <cell r="C1257" t="str">
            <v/>
          </cell>
          <cell r="E1257" t="str">
            <v>ottn7t</v>
          </cell>
          <cell r="F1257" t="str">
            <v>¤t« t­íi nhùa 7T</v>
          </cell>
          <cell r="G1257" t="str">
            <v>Ca</v>
          </cell>
          <cell r="H1257">
            <v>9.8000000000000004E-2</v>
          </cell>
          <cell r="I1257">
            <v>745096</v>
          </cell>
          <cell r="J1257">
            <v>73019.407999999996</v>
          </cell>
          <cell r="M1257">
            <v>73019.407999999996</v>
          </cell>
        </row>
        <row r="1258">
          <cell r="B1258">
            <v>170</v>
          </cell>
          <cell r="C1258">
            <v>3266</v>
          </cell>
          <cell r="D1258">
            <v>1120</v>
          </cell>
          <cell r="F1258" t="str">
            <v>Khoan lç bª t«ng ®Æt thÐp neo</v>
          </cell>
          <cell r="G1258" t="str">
            <v>m</v>
          </cell>
          <cell r="I1258" t="str">
            <v/>
          </cell>
          <cell r="K1258">
            <v>0</v>
          </cell>
          <cell r="L1258">
            <v>17902.62</v>
          </cell>
          <cell r="M1258">
            <v>6264.4418999999998</v>
          </cell>
        </row>
        <row r="1259">
          <cell r="B1259" t="str">
            <v/>
          </cell>
          <cell r="C1259" t="str">
            <v/>
          </cell>
          <cell r="F1259" t="str">
            <v>b. Nh©n c«ng</v>
          </cell>
          <cell r="J1259">
            <v>17902.62</v>
          </cell>
        </row>
        <row r="1260">
          <cell r="B1260" t="str">
            <v/>
          </cell>
          <cell r="C1260" t="str">
            <v/>
          </cell>
          <cell r="E1260">
            <v>3</v>
          </cell>
          <cell r="F1260" t="str">
            <v>Nh©n c«ng bËc 3,0/7</v>
          </cell>
          <cell r="G1260" t="str">
            <v xml:space="preserve">C«ng </v>
          </cell>
          <cell r="H1260">
            <v>1.29</v>
          </cell>
          <cell r="I1260">
            <v>13878</v>
          </cell>
          <cell r="J1260">
            <v>17902.62</v>
          </cell>
          <cell r="L1260">
            <v>17902.62</v>
          </cell>
        </row>
        <row r="1261">
          <cell r="B1261" t="str">
            <v/>
          </cell>
          <cell r="C1261" t="str">
            <v/>
          </cell>
          <cell r="F1261" t="str">
            <v>c. M¸y</v>
          </cell>
          <cell r="J1261">
            <v>6264.4418999999998</v>
          </cell>
        </row>
        <row r="1262">
          <cell r="B1262" t="str">
            <v/>
          </cell>
          <cell r="C1262" t="str">
            <v/>
          </cell>
          <cell r="F1262" t="str">
            <v>M¸y khoan cÇm tay 40-56mm</v>
          </cell>
          <cell r="G1262" t="str">
            <v>Ca</v>
          </cell>
          <cell r="H1262">
            <v>1.9E-2</v>
          </cell>
          <cell r="I1262">
            <v>196854</v>
          </cell>
          <cell r="J1262">
            <v>3740.2260000000001</v>
          </cell>
          <cell r="M1262">
            <v>3740.2260000000001</v>
          </cell>
        </row>
        <row r="1263">
          <cell r="B1263" t="str">
            <v/>
          </cell>
          <cell r="C1263" t="str">
            <v/>
          </cell>
          <cell r="E1263" t="str">
            <v>nk</v>
          </cell>
          <cell r="F1263" t="str">
            <v>M¸y nÐn khÝ 660m3/h</v>
          </cell>
          <cell r="G1263" t="str">
            <v>Ca</v>
          </cell>
          <cell r="H1263">
            <v>7.3000000000000001E-3</v>
          </cell>
          <cell r="I1263">
            <v>345783</v>
          </cell>
          <cell r="J1263">
            <v>2524.2159000000001</v>
          </cell>
          <cell r="M1263">
            <v>2524.2159000000001</v>
          </cell>
        </row>
        <row r="1264">
          <cell r="B1264">
            <v>171</v>
          </cell>
          <cell r="C1264">
            <v>1479</v>
          </cell>
          <cell r="D1264">
            <v>3108</v>
          </cell>
          <cell r="F1264" t="str">
            <v>Khoan lç thÐp</v>
          </cell>
          <cell r="G1264" t="str">
            <v>lç</v>
          </cell>
          <cell r="I1264" t="str">
            <v/>
          </cell>
          <cell r="K1264">
            <v>0</v>
          </cell>
          <cell r="L1264">
            <v>359.35647999999992</v>
          </cell>
          <cell r="M1264">
            <v>4771.8054000000002</v>
          </cell>
        </row>
        <row r="1265">
          <cell r="B1265" t="str">
            <v/>
          </cell>
          <cell r="C1265" t="str">
            <v/>
          </cell>
          <cell r="F1265" t="str">
            <v>b. Nh©n c«ng</v>
          </cell>
          <cell r="J1265">
            <v>359.35647999999992</v>
          </cell>
        </row>
        <row r="1266">
          <cell r="B1266" t="str">
            <v/>
          </cell>
          <cell r="C1266" t="str">
            <v/>
          </cell>
          <cell r="E1266" t="str">
            <v>n4</v>
          </cell>
          <cell r="F1266" t="str">
            <v>Nh©n c«ng bËc 4,0/7</v>
          </cell>
          <cell r="G1266" t="str">
            <v xml:space="preserve">C«ng </v>
          </cell>
          <cell r="H1266">
            <v>2.3419999999999996E-2</v>
          </cell>
          <cell r="I1266">
            <v>15344</v>
          </cell>
          <cell r="J1266">
            <v>359.35647999999992</v>
          </cell>
          <cell r="L1266">
            <v>359.35647999999992</v>
          </cell>
        </row>
        <row r="1267">
          <cell r="B1267" t="str">
            <v/>
          </cell>
          <cell r="F1267" t="str">
            <v>NC khoan :</v>
          </cell>
          <cell r="G1267" t="str">
            <v xml:space="preserve">C«ng </v>
          </cell>
          <cell r="H1267">
            <v>6.1199999999999996E-3</v>
          </cell>
          <cell r="L1267">
            <v>0</v>
          </cell>
        </row>
        <row r="1268">
          <cell r="B1268" t="str">
            <v/>
          </cell>
          <cell r="F1268" t="str">
            <v xml:space="preserve">NC lÊy dÊu </v>
          </cell>
          <cell r="G1268" t="str">
            <v xml:space="preserve">C«ng </v>
          </cell>
          <cell r="H1268">
            <v>8.9999999999999993E-3</v>
          </cell>
          <cell r="L1268">
            <v>0</v>
          </cell>
        </row>
        <row r="1269">
          <cell r="B1269" t="str">
            <v/>
          </cell>
          <cell r="F1269" t="str">
            <v>NCdoa lç rivª</v>
          </cell>
          <cell r="G1269" t="str">
            <v xml:space="preserve">C«ng </v>
          </cell>
          <cell r="H1269">
            <v>8.3000000000000001E-3</v>
          </cell>
          <cell r="L1269">
            <v>0</v>
          </cell>
        </row>
        <row r="1270">
          <cell r="B1270" t="str">
            <v/>
          </cell>
          <cell r="C1270" t="str">
            <v/>
          </cell>
          <cell r="F1270" t="str">
            <v>c. M¸y</v>
          </cell>
          <cell r="J1270">
            <v>4771.8054000000002</v>
          </cell>
        </row>
        <row r="1271">
          <cell r="B1271" t="str">
            <v/>
          </cell>
          <cell r="C1271" t="str">
            <v/>
          </cell>
          <cell r="E1271" t="str">
            <v>nk</v>
          </cell>
          <cell r="F1271" t="str">
            <v>M¸y nÐn khÝ 660m3/h</v>
          </cell>
          <cell r="G1271" t="str">
            <v>Ca</v>
          </cell>
          <cell r="H1271">
            <v>1.38E-2</v>
          </cell>
          <cell r="I1271">
            <v>345783</v>
          </cell>
          <cell r="J1271">
            <v>4771.8054000000002</v>
          </cell>
          <cell r="M1271">
            <v>4771.8054000000002</v>
          </cell>
        </row>
        <row r="1272">
          <cell r="B1272">
            <v>172</v>
          </cell>
          <cell r="C1272" t="str">
            <v>1242</v>
          </cell>
          <cell r="D1272" t="str">
            <v>UD.3120</v>
          </cell>
          <cell r="F1272" t="str">
            <v>QuÐt nhùa ®­êng sau mè 2 líp</v>
          </cell>
          <cell r="G1272" t="str">
            <v>m2</v>
          </cell>
          <cell r="I1272" t="str">
            <v/>
          </cell>
          <cell r="K1272">
            <v>36046</v>
          </cell>
          <cell r="L1272">
            <v>292.22000000000003</v>
          </cell>
          <cell r="M1272">
            <v>0</v>
          </cell>
        </row>
        <row r="1273">
          <cell r="B1273" t="str">
            <v/>
          </cell>
          <cell r="C1273" t="str">
            <v/>
          </cell>
          <cell r="F1273" t="str">
            <v>a - VËt liÖu :</v>
          </cell>
          <cell r="J1273">
            <v>36046</v>
          </cell>
        </row>
        <row r="1274">
          <cell r="B1274" t="str">
            <v/>
          </cell>
          <cell r="C1274" t="str">
            <v/>
          </cell>
          <cell r="E1274" t="str">
            <v>n</v>
          </cell>
          <cell r="F1274" t="str">
            <v>Nhùa ®­êng</v>
          </cell>
          <cell r="G1274" t="str">
            <v>kg</v>
          </cell>
          <cell r="H1274">
            <v>0.158</v>
          </cell>
          <cell r="I1274">
            <v>217000</v>
          </cell>
          <cell r="J1274">
            <v>34286</v>
          </cell>
          <cell r="K1274">
            <v>34286</v>
          </cell>
        </row>
        <row r="1275">
          <cell r="B1275" t="str">
            <v/>
          </cell>
          <cell r="C1275" t="str">
            <v/>
          </cell>
          <cell r="E1275" t="str">
            <v>xg</v>
          </cell>
          <cell r="F1275" t="str">
            <v>X¨ng</v>
          </cell>
          <cell r="G1275" t="str">
            <v>kg</v>
          </cell>
          <cell r="H1275">
            <v>0.35199999999999998</v>
          </cell>
          <cell r="I1275">
            <v>5000</v>
          </cell>
          <cell r="J1275">
            <v>1760</v>
          </cell>
          <cell r="K1275">
            <v>1760</v>
          </cell>
        </row>
        <row r="1276">
          <cell r="B1276" t="str">
            <v/>
          </cell>
          <cell r="C1276" t="str">
            <v/>
          </cell>
          <cell r="F1276" t="str">
            <v>b. Nh©n c«ng</v>
          </cell>
          <cell r="J1276">
            <v>292.22000000000003</v>
          </cell>
        </row>
        <row r="1277">
          <cell r="B1277" t="str">
            <v/>
          </cell>
          <cell r="C1277" t="str">
            <v/>
          </cell>
          <cell r="E1277">
            <v>3.5</v>
          </cell>
          <cell r="F1277" t="str">
            <v>Nh©n c«ng bËc 3,5/7</v>
          </cell>
          <cell r="G1277" t="str">
            <v xml:space="preserve">C«ng </v>
          </cell>
          <cell r="H1277">
            <v>0.02</v>
          </cell>
          <cell r="I1277">
            <v>14611</v>
          </cell>
          <cell r="J1277">
            <v>292.22000000000003</v>
          </cell>
          <cell r="L1277">
            <v>292.22000000000003</v>
          </cell>
        </row>
        <row r="1278">
          <cell r="B1278">
            <v>173</v>
          </cell>
          <cell r="D1278" t="str">
            <v>.</v>
          </cell>
          <cell r="F1278" t="str">
            <v>Keo Epoxy</v>
          </cell>
          <cell r="G1278" t="str">
            <v>lÝt</v>
          </cell>
          <cell r="I1278" t="str">
            <v/>
          </cell>
          <cell r="K1278">
            <v>227000</v>
          </cell>
          <cell r="L1278">
            <v>17533.2</v>
          </cell>
          <cell r="M1278">
            <v>0</v>
          </cell>
        </row>
        <row r="1279">
          <cell r="B1279" t="str">
            <v/>
          </cell>
          <cell r="C1279" t="str">
            <v/>
          </cell>
          <cell r="F1279" t="str">
            <v>a - VËt liÖu :</v>
          </cell>
          <cell r="J1279">
            <v>227000</v>
          </cell>
        </row>
        <row r="1280">
          <cell r="B1280" t="str">
            <v/>
          </cell>
          <cell r="C1280" t="str">
            <v/>
          </cell>
          <cell r="E1280" t="str">
            <v>d16</v>
          </cell>
          <cell r="F1280" t="str">
            <v>Keo £poxy</v>
          </cell>
          <cell r="G1280" t="str">
            <v>lÝt</v>
          </cell>
          <cell r="H1280">
            <v>1</v>
          </cell>
          <cell r="I1280">
            <v>217000</v>
          </cell>
          <cell r="J1280">
            <v>217000</v>
          </cell>
          <cell r="K1280">
            <v>217000</v>
          </cell>
        </row>
        <row r="1281">
          <cell r="B1281" t="str">
            <v/>
          </cell>
          <cell r="C1281" t="str">
            <v/>
          </cell>
          <cell r="E1281" t="str">
            <v>d16</v>
          </cell>
          <cell r="F1281" t="str">
            <v>Kim tiªm</v>
          </cell>
          <cell r="G1281" t="str">
            <v>c¸i</v>
          </cell>
          <cell r="H1281">
            <v>2</v>
          </cell>
          <cell r="I1281">
            <v>5000</v>
          </cell>
          <cell r="J1281">
            <v>10000</v>
          </cell>
          <cell r="K1281">
            <v>10000</v>
          </cell>
        </row>
        <row r="1282">
          <cell r="B1282" t="str">
            <v/>
          </cell>
          <cell r="C1282" t="str">
            <v/>
          </cell>
          <cell r="F1282" t="str">
            <v>b. Nh©n c«ng</v>
          </cell>
          <cell r="J1282">
            <v>17533.2</v>
          </cell>
        </row>
        <row r="1283">
          <cell r="B1283" t="str">
            <v/>
          </cell>
          <cell r="C1283" t="str">
            <v/>
          </cell>
          <cell r="E1283">
            <v>3.5</v>
          </cell>
          <cell r="F1283" t="str">
            <v>Nh©n c«ng bËc 3,5/7</v>
          </cell>
          <cell r="G1283" t="str">
            <v xml:space="preserve">C«ng </v>
          </cell>
          <cell r="H1283">
            <v>1.2</v>
          </cell>
          <cell r="I1283">
            <v>14611</v>
          </cell>
          <cell r="J1283">
            <v>17533.2</v>
          </cell>
          <cell r="L1283">
            <v>17533.2</v>
          </cell>
        </row>
        <row r="1284">
          <cell r="B1284">
            <v>174</v>
          </cell>
          <cell r="D1284" t="str">
            <v>.</v>
          </cell>
          <cell r="F1284" t="str">
            <v>V÷a xi m¨ng t¹o dèc M100</v>
          </cell>
          <cell r="G1284" t="str">
            <v>m3</v>
          </cell>
          <cell r="I1284" t="str">
            <v/>
          </cell>
          <cell r="K1284">
            <v>428150.59249409515</v>
          </cell>
          <cell r="L1284">
            <v>74223.88</v>
          </cell>
          <cell r="M1284">
            <v>0</v>
          </cell>
        </row>
        <row r="1285">
          <cell r="B1285" t="str">
            <v/>
          </cell>
          <cell r="C1285" t="str">
            <v/>
          </cell>
          <cell r="F1285" t="str">
            <v>a - VËt liÖu :</v>
          </cell>
          <cell r="J1285">
            <v>428150.59249409515</v>
          </cell>
        </row>
        <row r="1286">
          <cell r="B1286" t="str">
            <v/>
          </cell>
          <cell r="C1286" t="str">
            <v>m3</v>
          </cell>
          <cell r="E1286" t="str">
            <v>d16</v>
          </cell>
          <cell r="F1286" t="str">
            <v>V÷a xi m¨ng M100</v>
          </cell>
          <cell r="G1286" t="str">
            <v>m3</v>
          </cell>
          <cell r="H1286">
            <v>1.0249999999999999</v>
          </cell>
          <cell r="I1286">
            <v>417707.89511619043</v>
          </cell>
          <cell r="J1286">
            <v>428150.59249409515</v>
          </cell>
          <cell r="K1286">
            <v>428150.59249409515</v>
          </cell>
        </row>
        <row r="1287">
          <cell r="B1287" t="str">
            <v/>
          </cell>
          <cell r="C1287" t="str">
            <v/>
          </cell>
          <cell r="F1287" t="str">
            <v>b. Nh©n c«ng</v>
          </cell>
          <cell r="J1287">
            <v>74223.88</v>
          </cell>
        </row>
        <row r="1288">
          <cell r="B1288" t="str">
            <v/>
          </cell>
          <cell r="C1288" t="str">
            <v/>
          </cell>
          <cell r="E1288">
            <v>3.5</v>
          </cell>
          <cell r="F1288" t="str">
            <v>Nh©n c«ng bËc 3,5/7</v>
          </cell>
          <cell r="G1288" t="str">
            <v xml:space="preserve">C«ng </v>
          </cell>
          <cell r="H1288">
            <v>5.08</v>
          </cell>
          <cell r="I1288">
            <v>14611</v>
          </cell>
          <cell r="J1288">
            <v>74223.88</v>
          </cell>
          <cell r="L1288">
            <v>74223.88</v>
          </cell>
        </row>
        <row r="1289">
          <cell r="B1289">
            <v>175</v>
          </cell>
          <cell r="C1289">
            <v>1242</v>
          </cell>
          <cell r="D1289" t="str">
            <v>NB.3110</v>
          </cell>
          <cell r="F1289" t="str">
            <v>ThÐp neo d=16mm</v>
          </cell>
          <cell r="G1289" t="str">
            <v>TÊn</v>
          </cell>
          <cell r="I1289" t="str">
            <v/>
          </cell>
          <cell r="K1289">
            <v>4542919.5999999996</v>
          </cell>
          <cell r="L1289">
            <v>170364.26</v>
          </cell>
          <cell r="M1289">
            <v>0</v>
          </cell>
        </row>
        <row r="1290">
          <cell r="B1290" t="str">
            <v/>
          </cell>
          <cell r="C1290" t="str">
            <v/>
          </cell>
          <cell r="F1290" t="str">
            <v>a - VËt liÖu :</v>
          </cell>
          <cell r="J1290">
            <v>4542919.5999999996</v>
          </cell>
        </row>
        <row r="1291">
          <cell r="B1291" t="str">
            <v/>
          </cell>
          <cell r="C1291" t="str">
            <v/>
          </cell>
          <cell r="E1291" t="str">
            <v>d16</v>
          </cell>
          <cell r="F1291" t="str">
            <v>ThÐp trßn d=16mm</v>
          </cell>
          <cell r="G1291" t="str">
            <v>kg</v>
          </cell>
          <cell r="H1291">
            <v>1050</v>
          </cell>
          <cell r="I1291">
            <v>4326.5900952380953</v>
          </cell>
          <cell r="J1291">
            <v>4542919.5999999996</v>
          </cell>
          <cell r="K1291">
            <v>4542919.5999999996</v>
          </cell>
        </row>
        <row r="1292">
          <cell r="B1292" t="str">
            <v/>
          </cell>
          <cell r="C1292" t="str">
            <v/>
          </cell>
          <cell r="F1292" t="str">
            <v>b. Nh©n c«ng</v>
          </cell>
          <cell r="J1292">
            <v>170364.26</v>
          </cell>
        </row>
        <row r="1293">
          <cell r="B1293" t="str">
            <v/>
          </cell>
          <cell r="C1293" t="str">
            <v/>
          </cell>
          <cell r="E1293">
            <v>3.5</v>
          </cell>
          <cell r="F1293" t="str">
            <v>Nh©n c«ng bËc 3,5/7</v>
          </cell>
          <cell r="G1293" t="str">
            <v xml:space="preserve">C«ng </v>
          </cell>
          <cell r="H1293">
            <v>11.66</v>
          </cell>
          <cell r="I1293">
            <v>14611</v>
          </cell>
          <cell r="J1293">
            <v>170364.26</v>
          </cell>
          <cell r="L1293">
            <v>170364.26</v>
          </cell>
        </row>
        <row r="1294">
          <cell r="B1294">
            <v>176</v>
          </cell>
          <cell r="C1294">
            <v>1242</v>
          </cell>
          <cell r="D1294" t="str">
            <v>Theo CA§N</v>
          </cell>
          <cell r="F1294" t="str">
            <v>BiÓn b¸o tªn cÇu h×nh ch÷ nhËt</v>
          </cell>
          <cell r="G1294" t="str">
            <v>bé</v>
          </cell>
          <cell r="I1294" t="str">
            <v/>
          </cell>
          <cell r="K1294">
            <v>473332.85408464284</v>
          </cell>
          <cell r="L1294">
            <v>7228.29</v>
          </cell>
          <cell r="M1294">
            <v>1559.9279999999999</v>
          </cell>
        </row>
        <row r="1295">
          <cell r="B1295" t="str">
            <v/>
          </cell>
          <cell r="C1295" t="str">
            <v/>
          </cell>
          <cell r="F1295" t="str">
            <v>a. VËt liÖu</v>
          </cell>
          <cell r="J1295">
            <v>473332.85408464284</v>
          </cell>
        </row>
        <row r="1296">
          <cell r="B1296" t="str">
            <v/>
          </cell>
          <cell r="C1296" t="str">
            <v/>
          </cell>
          <cell r="E1296" t="str">
            <v>bbcn</v>
          </cell>
          <cell r="F1296" t="str">
            <v>BiÓn b¸o h×nh ch÷ nhËt</v>
          </cell>
          <cell r="G1296" t="str">
            <v>C¸i</v>
          </cell>
          <cell r="H1296">
            <v>1</v>
          </cell>
          <cell r="I1296">
            <v>200000</v>
          </cell>
          <cell r="J1296">
            <v>200000</v>
          </cell>
          <cell r="K1296">
            <v>200000</v>
          </cell>
        </row>
        <row r="1297">
          <cell r="B1297" t="str">
            <v/>
          </cell>
          <cell r="C1297" t="str">
            <v/>
          </cell>
          <cell r="E1297" t="str">
            <v>tbb</v>
          </cell>
          <cell r="F1297" t="str">
            <v>Trô biÓn b¸o</v>
          </cell>
          <cell r="G1297" t="str">
            <v>Trô</v>
          </cell>
          <cell r="H1297">
            <v>1</v>
          </cell>
          <cell r="I1297">
            <v>220000</v>
          </cell>
          <cell r="J1297">
            <v>220000</v>
          </cell>
          <cell r="K1297">
            <v>220000</v>
          </cell>
        </row>
        <row r="1298">
          <cell r="B1298" t="str">
            <v/>
          </cell>
          <cell r="C1298" t="str">
            <v/>
          </cell>
          <cell r="E1298" t="str">
            <v>#</v>
          </cell>
          <cell r="F1298" t="str">
            <v>VËt liÖu kh¸c</v>
          </cell>
          <cell r="G1298" t="str">
            <v>%</v>
          </cell>
          <cell r="H1298">
            <v>2</v>
          </cell>
          <cell r="I1298">
            <v>420000</v>
          </cell>
          <cell r="J1298">
            <v>8400</v>
          </cell>
          <cell r="K1298">
            <v>8400</v>
          </cell>
        </row>
        <row r="1299">
          <cell r="B1299" t="str">
            <v/>
          </cell>
          <cell r="E1299" t="str">
            <v>#</v>
          </cell>
          <cell r="F1299" t="str">
            <v>V÷a BT M150 ®¸ 4x6 (1,025x0,125)</v>
          </cell>
          <cell r="G1299" t="str">
            <v>m3</v>
          </cell>
          <cell r="H1299">
            <v>0.12812499999999999</v>
          </cell>
          <cell r="I1299">
            <v>350695.44651428569</v>
          </cell>
          <cell r="J1299">
            <v>44932.854084642851</v>
          </cell>
          <cell r="K1299">
            <v>44932.854084642851</v>
          </cell>
        </row>
        <row r="1300">
          <cell r="B1300" t="str">
            <v/>
          </cell>
          <cell r="C1300" t="str">
            <v/>
          </cell>
          <cell r="F1300" t="str">
            <v>b. Nh©n c«ng</v>
          </cell>
          <cell r="J1300">
            <v>7228.29</v>
          </cell>
        </row>
        <row r="1301">
          <cell r="B1301" t="str">
            <v/>
          </cell>
          <cell r="C1301" t="str">
            <v/>
          </cell>
          <cell r="E1301">
            <v>3.5</v>
          </cell>
          <cell r="F1301" t="str">
            <v>Nh©n c«ng bËc 3,5/7</v>
          </cell>
          <cell r="G1301" t="str">
            <v xml:space="preserve">C«ng </v>
          </cell>
          <cell r="H1301">
            <v>0.3</v>
          </cell>
          <cell r="I1301">
            <v>14611</v>
          </cell>
          <cell r="J1301">
            <v>4383.3</v>
          </cell>
          <cell r="L1301">
            <v>4383.3</v>
          </cell>
        </row>
        <row r="1302">
          <cell r="B1302" t="str">
            <v/>
          </cell>
          <cell r="C1302" t="str">
            <v/>
          </cell>
          <cell r="E1302">
            <v>3</v>
          </cell>
          <cell r="F1302" t="str">
            <v>Nh©n c«ng bËc 3,0/7</v>
          </cell>
          <cell r="G1302" t="str">
            <v xml:space="preserve">C«ng </v>
          </cell>
          <cell r="H1302">
            <v>0.20499999999999999</v>
          </cell>
          <cell r="I1302">
            <v>13878</v>
          </cell>
          <cell r="J1302">
            <v>2844.99</v>
          </cell>
          <cell r="L1302">
            <v>2844.99</v>
          </cell>
        </row>
        <row r="1303">
          <cell r="B1303" t="str">
            <v/>
          </cell>
          <cell r="C1303" t="str">
            <v/>
          </cell>
          <cell r="F1303" t="str">
            <v>NC ch«n biÓn b¸o : 0,3 c«ng 3,5/7</v>
          </cell>
          <cell r="K1303">
            <v>0</v>
          </cell>
          <cell r="M1303">
            <v>0</v>
          </cell>
        </row>
        <row r="1304">
          <cell r="B1304">
            <v>177</v>
          </cell>
          <cell r="D1304" t="str">
            <v>HA1210</v>
          </cell>
          <cell r="F1304" t="str">
            <v>NC ®æ BT mãng : 1,64c x 0,125 bËc 3/7</v>
          </cell>
          <cell r="K1304">
            <v>0</v>
          </cell>
          <cell r="M1304">
            <v>0</v>
          </cell>
        </row>
        <row r="1305">
          <cell r="B1305" t="str">
            <v/>
          </cell>
          <cell r="C1305" t="str">
            <v/>
          </cell>
          <cell r="F1305" t="str">
            <v>c. M¸y thi c«ng</v>
          </cell>
          <cell r="J1305">
            <v>1559.9279999999999</v>
          </cell>
        </row>
        <row r="1306">
          <cell r="B1306" t="str">
            <v/>
          </cell>
          <cell r="C1306" t="str">
            <v/>
          </cell>
          <cell r="E1306" t="str">
            <v>250l</v>
          </cell>
          <cell r="F1306" t="str">
            <v>M¸y trén 250l</v>
          </cell>
          <cell r="G1306" t="str">
            <v>Ca</v>
          </cell>
          <cell r="H1306">
            <v>1.1875E-2</v>
          </cell>
          <cell r="I1306">
            <v>96272</v>
          </cell>
          <cell r="J1306">
            <v>1143.23</v>
          </cell>
          <cell r="M1306">
            <v>1143.23</v>
          </cell>
        </row>
        <row r="1307">
          <cell r="B1307" t="str">
            <v/>
          </cell>
          <cell r="C1307" t="str">
            <v/>
          </cell>
          <cell r="E1307" t="str">
            <v>dd</v>
          </cell>
          <cell r="F1307" t="str">
            <v>M¸y ®Çm dïi 1,5KW</v>
          </cell>
          <cell r="G1307" t="str">
            <v>Ca</v>
          </cell>
          <cell r="H1307">
            <v>1.1124999999999999E-2</v>
          </cell>
          <cell r="I1307">
            <v>37456</v>
          </cell>
          <cell r="J1307">
            <v>416.69799999999998</v>
          </cell>
          <cell r="M1307">
            <v>416.69799999999998</v>
          </cell>
        </row>
        <row r="1308">
          <cell r="B1308">
            <v>178</v>
          </cell>
          <cell r="C1308">
            <v>1242</v>
          </cell>
          <cell r="D1308" t="str">
            <v>NB.3110</v>
          </cell>
          <cell r="F1308" t="str">
            <v>ThÐp gãc ®Þnh vÞ  L75x75x8</v>
          </cell>
          <cell r="G1308" t="str">
            <v>TÊn</v>
          </cell>
          <cell r="I1308" t="str">
            <v/>
          </cell>
          <cell r="K1308">
            <v>2500000</v>
          </cell>
          <cell r="L1308">
            <v>170364.26</v>
          </cell>
          <cell r="M1308">
            <v>0</v>
          </cell>
        </row>
        <row r="1309">
          <cell r="B1309" t="str">
            <v/>
          </cell>
          <cell r="C1309" t="str">
            <v/>
          </cell>
          <cell r="F1309" t="str">
            <v>a - VËt liÖu :</v>
          </cell>
          <cell r="J1309">
            <v>2500000</v>
          </cell>
        </row>
        <row r="1310">
          <cell r="B1310" t="str">
            <v/>
          </cell>
          <cell r="C1310" t="str">
            <v/>
          </cell>
          <cell r="E1310" t="str">
            <v>ddap</v>
          </cell>
          <cell r="F1310" t="str">
            <v xml:space="preserve">ThÐp gãc </v>
          </cell>
          <cell r="G1310" t="str">
            <v>kg</v>
          </cell>
          <cell r="H1310">
            <v>1050</v>
          </cell>
          <cell r="I1310">
            <v>2380.9523809523807</v>
          </cell>
          <cell r="J1310">
            <v>2500000</v>
          </cell>
          <cell r="K1310">
            <v>2500000</v>
          </cell>
        </row>
        <row r="1311">
          <cell r="B1311" t="str">
            <v/>
          </cell>
          <cell r="C1311" t="str">
            <v/>
          </cell>
          <cell r="F1311" t="str">
            <v>b. Nh©n c«ng</v>
          </cell>
          <cell r="J1311">
            <v>170364.26</v>
          </cell>
        </row>
        <row r="1312">
          <cell r="B1312" t="str">
            <v/>
          </cell>
          <cell r="C1312" t="str">
            <v/>
          </cell>
          <cell r="E1312">
            <v>3.5</v>
          </cell>
          <cell r="F1312" t="str">
            <v>Nh©n c«ng bËc 3,5/7</v>
          </cell>
          <cell r="G1312" t="str">
            <v xml:space="preserve">C«ng </v>
          </cell>
          <cell r="H1312">
            <v>11.66</v>
          </cell>
          <cell r="I1312">
            <v>14611</v>
          </cell>
          <cell r="J1312">
            <v>170364.26</v>
          </cell>
          <cell r="L1312">
            <v>170364.26</v>
          </cell>
        </row>
        <row r="1313">
          <cell r="B1313">
            <v>179</v>
          </cell>
          <cell r="C1313">
            <v>1242</v>
          </cell>
          <cell r="D1313" t="str">
            <v>NB.3110</v>
          </cell>
          <cell r="F1313" t="str">
            <v>ThÐp d=12mm</v>
          </cell>
          <cell r="G1313" t="str">
            <v>TÊn</v>
          </cell>
          <cell r="I1313" t="str">
            <v/>
          </cell>
          <cell r="K1313">
            <v>4592919.6000000006</v>
          </cell>
          <cell r="L1313">
            <v>170364.26</v>
          </cell>
          <cell r="M1313">
            <v>0</v>
          </cell>
        </row>
        <row r="1314">
          <cell r="B1314" t="str">
            <v/>
          </cell>
          <cell r="C1314" t="str">
            <v/>
          </cell>
          <cell r="F1314" t="str">
            <v>a - VËt liÖu :</v>
          </cell>
          <cell r="J1314">
            <v>4592919.6000000006</v>
          </cell>
        </row>
        <row r="1315">
          <cell r="B1315" t="str">
            <v/>
          </cell>
          <cell r="C1315" t="str">
            <v/>
          </cell>
          <cell r="E1315" t="str">
            <v>d12</v>
          </cell>
          <cell r="F1315" t="str">
            <v>ThÐp trßn d=12mm</v>
          </cell>
          <cell r="G1315" t="str">
            <v>kg</v>
          </cell>
          <cell r="H1315">
            <v>1050</v>
          </cell>
          <cell r="I1315">
            <v>4374.209142857143</v>
          </cell>
          <cell r="J1315">
            <v>4592919.6000000006</v>
          </cell>
          <cell r="K1315">
            <v>4592919.6000000006</v>
          </cell>
        </row>
        <row r="1316">
          <cell r="B1316" t="str">
            <v/>
          </cell>
          <cell r="C1316" t="str">
            <v/>
          </cell>
          <cell r="F1316" t="str">
            <v>b. Nh©n c«ng</v>
          </cell>
          <cell r="J1316">
            <v>170364.26</v>
          </cell>
        </row>
        <row r="1317">
          <cell r="B1317" t="str">
            <v/>
          </cell>
          <cell r="C1317" t="str">
            <v/>
          </cell>
          <cell r="E1317">
            <v>3.5</v>
          </cell>
          <cell r="F1317" t="str">
            <v>Nh©n c«ng bËc 3,5/7</v>
          </cell>
          <cell r="G1317" t="str">
            <v xml:space="preserve">C«ng </v>
          </cell>
          <cell r="H1317">
            <v>11.66</v>
          </cell>
          <cell r="I1317">
            <v>14611</v>
          </cell>
          <cell r="J1317">
            <v>170364.26</v>
          </cell>
          <cell r="L1317">
            <v>170364.26</v>
          </cell>
        </row>
        <row r="1318">
          <cell r="B1318">
            <v>180</v>
          </cell>
          <cell r="C1318">
            <v>1479</v>
          </cell>
          <cell r="D1318" t="str">
            <v>3171b</v>
          </cell>
          <cell r="F1318" t="str">
            <v xml:space="preserve">R¶I th¸o chång nÒ </v>
          </cell>
          <cell r="G1318" t="str">
            <v>thanh</v>
          </cell>
          <cell r="I1318" t="str">
            <v/>
          </cell>
          <cell r="K1318">
            <v>7056.5430493615549</v>
          </cell>
          <cell r="L1318">
            <v>834.71359999999993</v>
          </cell>
          <cell r="M1318">
            <v>0</v>
          </cell>
        </row>
        <row r="1319">
          <cell r="B1319" t="str">
            <v/>
          </cell>
          <cell r="C1319" t="str">
            <v/>
          </cell>
          <cell r="F1319" t="str">
            <v>a. VËt liÖu</v>
          </cell>
          <cell r="J1319">
            <v>7056.5430493615549</v>
          </cell>
        </row>
        <row r="1320">
          <cell r="B1320" t="str">
            <v/>
          </cell>
          <cell r="C1320" t="str">
            <v/>
          </cell>
          <cell r="E1320" t="str">
            <v>gcn</v>
          </cell>
          <cell r="F1320" t="str">
            <v>Gç chång nÒ (16x22x180)</v>
          </cell>
          <cell r="G1320" t="str">
            <v>thanh</v>
          </cell>
          <cell r="H1320">
            <v>4.1700000000000001E-2</v>
          </cell>
          <cell r="I1320">
            <v>135048.99398948572</v>
          </cell>
          <cell r="J1320">
            <v>5631.5430493615549</v>
          </cell>
          <cell r="K1320">
            <v>5631.5430493615549</v>
          </cell>
        </row>
        <row r="1321">
          <cell r="B1321" t="str">
            <v/>
          </cell>
          <cell r="C1321" t="str">
            <v/>
          </cell>
          <cell r="E1321" t="str">
            <v>dia</v>
          </cell>
          <cell r="F1321" t="str">
            <v xml:space="preserve">§inh ®Üa </v>
          </cell>
          <cell r="G1321" t="str">
            <v>C¸i</v>
          </cell>
          <cell r="H1321">
            <v>0.56999999999999995</v>
          </cell>
          <cell r="I1321">
            <v>2500</v>
          </cell>
          <cell r="J1321">
            <v>1424.9999999999998</v>
          </cell>
          <cell r="K1321">
            <v>1424.9999999999998</v>
          </cell>
        </row>
        <row r="1322">
          <cell r="B1322" t="str">
            <v/>
          </cell>
          <cell r="C1322" t="str">
            <v/>
          </cell>
          <cell r="F1322" t="str">
            <v>b. Nh©n c«ng</v>
          </cell>
          <cell r="J1322">
            <v>834.71359999999993</v>
          </cell>
        </row>
        <row r="1323">
          <cell r="B1323" t="str">
            <v/>
          </cell>
          <cell r="C1323" t="str">
            <v/>
          </cell>
          <cell r="E1323" t="str">
            <v>n4</v>
          </cell>
          <cell r="F1323" t="str">
            <v>Nh©n c«ng bËc 4,0/7</v>
          </cell>
          <cell r="G1323" t="str">
            <v xml:space="preserve">C«ng </v>
          </cell>
          <cell r="H1323">
            <v>5.4399999999999997E-2</v>
          </cell>
          <cell r="I1323">
            <v>15344</v>
          </cell>
          <cell r="J1323">
            <v>834.71359999999993</v>
          </cell>
          <cell r="L1323">
            <v>834.71359999999993</v>
          </cell>
        </row>
        <row r="1324">
          <cell r="B1324">
            <v>181</v>
          </cell>
          <cell r="C1324">
            <v>56</v>
          </cell>
          <cell r="D1324" t="str">
            <v>118.144/56</v>
          </cell>
          <cell r="F1324" t="str">
            <v xml:space="preserve">Th¸o dì khung bailey </v>
          </cell>
          <cell r="G1324" t="str">
            <v>TÊn</v>
          </cell>
          <cell r="I1324" t="str">
            <v/>
          </cell>
          <cell r="K1324">
            <v>0</v>
          </cell>
          <cell r="L1324">
            <v>73098.816000000006</v>
          </cell>
          <cell r="M1324">
            <v>50528.103999999999</v>
          </cell>
        </row>
        <row r="1325">
          <cell r="B1325" t="str">
            <v/>
          </cell>
          <cell r="C1325" t="str">
            <v/>
          </cell>
          <cell r="F1325" t="str">
            <v>b. Nh©n c«ng</v>
          </cell>
          <cell r="J1325">
            <v>73098.816000000006</v>
          </cell>
        </row>
        <row r="1326">
          <cell r="B1326" t="str">
            <v/>
          </cell>
          <cell r="C1326" t="str">
            <v/>
          </cell>
          <cell r="E1326" t="str">
            <v>n4</v>
          </cell>
          <cell r="F1326" t="str">
            <v>Nh©n c«ng bËc 4,0/7</v>
          </cell>
          <cell r="G1326" t="str">
            <v xml:space="preserve">C«ng </v>
          </cell>
          <cell r="H1326">
            <v>4.7640000000000002</v>
          </cell>
          <cell r="I1326">
            <v>15344</v>
          </cell>
          <cell r="J1326">
            <v>73098.816000000006</v>
          </cell>
          <cell r="L1326">
            <v>73098.816000000006</v>
          </cell>
        </row>
        <row r="1327">
          <cell r="B1327" t="str">
            <v/>
          </cell>
          <cell r="C1327" t="str">
            <v/>
          </cell>
          <cell r="F1327" t="str">
            <v>c. M¸y thi c«ng</v>
          </cell>
          <cell r="J1327">
            <v>50528.103999999999</v>
          </cell>
        </row>
        <row r="1328">
          <cell r="B1328" t="str">
            <v/>
          </cell>
          <cell r="C1328" t="str">
            <v/>
          </cell>
          <cell r="E1328" t="str">
            <v>c25t</v>
          </cell>
          <cell r="F1328" t="str">
            <v>CÈu 25T</v>
          </cell>
          <cell r="G1328" t="str">
            <v>Ca</v>
          </cell>
          <cell r="H1328">
            <v>4.3999999999999997E-2</v>
          </cell>
          <cell r="I1328">
            <v>1148366</v>
          </cell>
          <cell r="J1328">
            <v>50528.103999999999</v>
          </cell>
          <cell r="M1328">
            <v>50528.103999999999</v>
          </cell>
        </row>
        <row r="1329">
          <cell r="B1329">
            <v>182</v>
          </cell>
          <cell r="C1329">
            <v>56</v>
          </cell>
          <cell r="D1329" t="str">
            <v>118.218/56</v>
          </cell>
          <cell r="F1329" t="str">
            <v>L¾p ®Æt khung bailey</v>
          </cell>
          <cell r="G1329" t="str">
            <v>TÊn</v>
          </cell>
          <cell r="I1329" t="str">
            <v/>
          </cell>
          <cell r="K1329">
            <v>25125</v>
          </cell>
          <cell r="L1329">
            <v>118532.4</v>
          </cell>
          <cell r="M1329">
            <v>99907.84199999999</v>
          </cell>
        </row>
        <row r="1330">
          <cell r="B1330" t="str">
            <v/>
          </cell>
          <cell r="C1330" t="str">
            <v/>
          </cell>
          <cell r="F1330" t="str">
            <v>a. VËt liÖu</v>
          </cell>
          <cell r="J1330">
            <v>25125</v>
          </cell>
        </row>
        <row r="1331">
          <cell r="B1331" t="str">
            <v/>
          </cell>
          <cell r="C1331" t="str">
            <v/>
          </cell>
          <cell r="F1331" t="str">
            <v>Khung bailey (1005/400)</v>
          </cell>
          <cell r="G1331" t="str">
            <v>kg</v>
          </cell>
          <cell r="H1331">
            <v>2.5125000000000002</v>
          </cell>
          <cell r="I1331">
            <v>10000</v>
          </cell>
          <cell r="J1331">
            <v>25125</v>
          </cell>
          <cell r="K1331">
            <v>25125</v>
          </cell>
        </row>
        <row r="1332">
          <cell r="B1332" t="str">
            <v/>
          </cell>
          <cell r="C1332" t="str">
            <v/>
          </cell>
          <cell r="F1332" t="str">
            <v>b. Nh©n c«ng</v>
          </cell>
          <cell r="J1332">
            <v>118532.4</v>
          </cell>
        </row>
        <row r="1333">
          <cell r="B1333" t="str">
            <v/>
          </cell>
          <cell r="C1333" t="str">
            <v/>
          </cell>
          <cell r="E1333" t="str">
            <v>n4</v>
          </cell>
          <cell r="F1333" t="str">
            <v>Nh©n c«ng bËc 4,0/7</v>
          </cell>
          <cell r="G1333" t="str">
            <v xml:space="preserve">C«ng </v>
          </cell>
          <cell r="H1333">
            <v>7.7249999999999996</v>
          </cell>
          <cell r="I1333">
            <v>15344</v>
          </cell>
          <cell r="J1333">
            <v>118532.4</v>
          </cell>
          <cell r="L1333">
            <v>118532.4</v>
          </cell>
        </row>
        <row r="1334">
          <cell r="B1334" t="str">
            <v/>
          </cell>
          <cell r="C1334" t="str">
            <v/>
          </cell>
          <cell r="F1334" t="str">
            <v>c. M¸y thi c«ng</v>
          </cell>
          <cell r="J1334">
            <v>99907.84199999999</v>
          </cell>
        </row>
        <row r="1335">
          <cell r="B1335" t="str">
            <v/>
          </cell>
          <cell r="C1335" t="str">
            <v/>
          </cell>
          <cell r="E1335" t="str">
            <v>c25t</v>
          </cell>
          <cell r="F1335" t="str">
            <v>CÈu 25T</v>
          </cell>
          <cell r="G1335" t="str">
            <v>Ca</v>
          </cell>
          <cell r="H1335">
            <v>8.6999999999999994E-2</v>
          </cell>
          <cell r="I1335">
            <v>1148366</v>
          </cell>
          <cell r="J1335">
            <v>99907.84199999999</v>
          </cell>
          <cell r="M1335">
            <v>99907.84199999999</v>
          </cell>
        </row>
        <row r="1336">
          <cell r="B1336">
            <v>183</v>
          </cell>
          <cell r="C1336">
            <v>1242</v>
          </cell>
          <cell r="D1336" t="str">
            <v>NA2110</v>
          </cell>
          <cell r="F1336" t="str">
            <v>S¶n xuÊt hÖ khung v©y ng¨n n­íc</v>
          </cell>
          <cell r="G1336" t="str">
            <v>TÊn</v>
          </cell>
          <cell r="I1336" t="str">
            <v/>
          </cell>
          <cell r="K1336">
            <v>372935.17472080002</v>
          </cell>
          <cell r="L1336">
            <v>564352.32000000007</v>
          </cell>
          <cell r="M1336">
            <v>640619.69999999995</v>
          </cell>
        </row>
        <row r="1337">
          <cell r="B1337" t="str">
            <v/>
          </cell>
          <cell r="C1337" t="str">
            <v/>
          </cell>
          <cell r="F1337" t="str">
            <v>a. VËt liÖu</v>
          </cell>
          <cell r="J1337">
            <v>372935.17472080002</v>
          </cell>
        </row>
        <row r="1338">
          <cell r="B1338" t="str">
            <v/>
          </cell>
          <cell r="C1338" t="str">
            <v/>
          </cell>
          <cell r="E1338" t="str">
            <v>th</v>
          </cell>
          <cell r="F1338" t="str">
            <v>ThÐp h×nh</v>
          </cell>
          <cell r="G1338" t="str">
            <v>kg</v>
          </cell>
          <cell r="H1338">
            <v>6.2538999999999998</v>
          </cell>
          <cell r="I1338">
            <v>4612.3043809523806</v>
          </cell>
          <cell r="J1338">
            <v>28844.890368038094</v>
          </cell>
          <cell r="K1338">
            <v>28844.890368038094</v>
          </cell>
        </row>
        <row r="1339">
          <cell r="B1339" t="str">
            <v/>
          </cell>
          <cell r="C1339" t="str">
            <v/>
          </cell>
          <cell r="E1339" t="str">
            <v>t</v>
          </cell>
          <cell r="F1339" t="str">
            <v>ThÐp b¶n</v>
          </cell>
          <cell r="G1339" t="str">
            <v>kg</v>
          </cell>
          <cell r="H1339">
            <v>3.16</v>
          </cell>
          <cell r="I1339">
            <v>4612.3043809523806</v>
          </cell>
          <cell r="J1339">
            <v>14574.881843809524</v>
          </cell>
          <cell r="K1339">
            <v>14574.881843809524</v>
          </cell>
        </row>
        <row r="1340">
          <cell r="B1340" t="str">
            <v/>
          </cell>
          <cell r="C1340" t="str">
            <v/>
          </cell>
          <cell r="E1340" t="str">
            <v>tr</v>
          </cell>
          <cell r="F1340" t="str">
            <v>ThÐp trßn</v>
          </cell>
          <cell r="G1340" t="str">
            <v>kg</v>
          </cell>
          <cell r="H1340">
            <v>0.61399999999999999</v>
          </cell>
          <cell r="I1340">
            <v>4421.8281904761907</v>
          </cell>
          <cell r="J1340">
            <v>2715.002508952381</v>
          </cell>
          <cell r="K1340">
            <v>2715.002508952381</v>
          </cell>
        </row>
        <row r="1341">
          <cell r="B1341" t="str">
            <v/>
          </cell>
          <cell r="C1341" t="str">
            <v/>
          </cell>
          <cell r="E1341" t="str">
            <v>q</v>
          </cell>
          <cell r="F1341" t="str">
            <v>Que hµn</v>
          </cell>
          <cell r="G1341" t="str">
            <v>kg</v>
          </cell>
          <cell r="H1341">
            <v>22.66</v>
          </cell>
          <cell r="I1341">
            <v>11000</v>
          </cell>
          <cell r="J1341">
            <v>249260</v>
          </cell>
          <cell r="K1341">
            <v>249260</v>
          </cell>
        </row>
        <row r="1342">
          <cell r="B1342" t="str">
            <v/>
          </cell>
          <cell r="C1342" t="str">
            <v/>
          </cell>
          <cell r="E1342" t="str">
            <v>«</v>
          </cell>
          <cell r="F1342" t="str">
            <v>«xy</v>
          </cell>
          <cell r="G1342" t="str">
            <v>chai</v>
          </cell>
          <cell r="H1342">
            <v>0.78</v>
          </cell>
          <cell r="I1342">
            <v>55650</v>
          </cell>
          <cell r="J1342">
            <v>43407</v>
          </cell>
          <cell r="K1342">
            <v>43407</v>
          </cell>
        </row>
        <row r="1343">
          <cell r="B1343" t="str">
            <v/>
          </cell>
          <cell r="C1343" t="str">
            <v/>
          </cell>
          <cell r="E1343" t="str">
            <v>®</v>
          </cell>
          <cell r="F1343" t="str">
            <v>§Êt ®Ìn</v>
          </cell>
          <cell r="G1343" t="str">
            <v>kg</v>
          </cell>
          <cell r="H1343">
            <v>3.78</v>
          </cell>
          <cell r="I1343">
            <v>9030</v>
          </cell>
          <cell r="J1343">
            <v>34133.4</v>
          </cell>
          <cell r="K1343">
            <v>34133.4</v>
          </cell>
        </row>
        <row r="1344">
          <cell r="B1344" t="str">
            <v/>
          </cell>
          <cell r="C1344" t="str">
            <v/>
          </cell>
          <cell r="F1344" t="str">
            <v>b. Nh©n c«ng</v>
          </cell>
          <cell r="J1344">
            <v>564352.32000000007</v>
          </cell>
        </row>
        <row r="1345">
          <cell r="B1345" t="str">
            <v/>
          </cell>
          <cell r="C1345" t="str">
            <v/>
          </cell>
          <cell r="E1345" t="str">
            <v>n4</v>
          </cell>
          <cell r="F1345" t="str">
            <v>Nh©n c«ng bËc 4,0/7</v>
          </cell>
          <cell r="G1345" t="str">
            <v xml:space="preserve">C«ng </v>
          </cell>
          <cell r="H1345">
            <v>36.78</v>
          </cell>
          <cell r="I1345">
            <v>15344</v>
          </cell>
          <cell r="J1345">
            <v>564352.32000000007</v>
          </cell>
          <cell r="L1345">
            <v>564352.32000000007</v>
          </cell>
        </row>
        <row r="1346">
          <cell r="B1346" t="str">
            <v/>
          </cell>
          <cell r="C1346" t="str">
            <v/>
          </cell>
          <cell r="F1346" t="str">
            <v>c. M¸y thi c«ng</v>
          </cell>
          <cell r="J1346">
            <v>640619.69999999995</v>
          </cell>
        </row>
        <row r="1347">
          <cell r="B1347" t="str">
            <v/>
          </cell>
          <cell r="C1347" t="str">
            <v/>
          </cell>
          <cell r="E1347" t="str">
            <v>h23</v>
          </cell>
          <cell r="F1347" t="str">
            <v>M¸y hµn 23KW</v>
          </cell>
          <cell r="G1347" t="str">
            <v>Ca</v>
          </cell>
          <cell r="H1347">
            <v>4.25</v>
          </cell>
          <cell r="I1347">
            <v>77338</v>
          </cell>
          <cell r="J1347">
            <v>328686.5</v>
          </cell>
          <cell r="M1347">
            <v>328686.5</v>
          </cell>
        </row>
        <row r="1348">
          <cell r="B1348" t="str">
            <v/>
          </cell>
          <cell r="C1348" t="str">
            <v/>
          </cell>
          <cell r="E1348" t="str">
            <v>cth</v>
          </cell>
          <cell r="F1348" t="str">
            <v>M¸y c¾t thÐp</v>
          </cell>
          <cell r="G1348" t="str">
            <v>Ca</v>
          </cell>
          <cell r="H1348">
            <v>0.4</v>
          </cell>
          <cell r="I1348">
            <v>164322</v>
          </cell>
          <cell r="J1348">
            <v>65728.800000000003</v>
          </cell>
          <cell r="M1348">
            <v>65728.800000000003</v>
          </cell>
        </row>
        <row r="1349">
          <cell r="B1349" t="str">
            <v/>
          </cell>
          <cell r="C1349" t="str">
            <v/>
          </cell>
          <cell r="E1349" t="str">
            <v>c10t</v>
          </cell>
          <cell r="F1349" t="str">
            <v>CÈu 10T</v>
          </cell>
          <cell r="G1349" t="str">
            <v>Ca</v>
          </cell>
          <cell r="H1349">
            <v>0.4</v>
          </cell>
          <cell r="I1349">
            <v>615511</v>
          </cell>
          <cell r="J1349">
            <v>246204.40000000002</v>
          </cell>
          <cell r="M1349">
            <v>246204.40000000002</v>
          </cell>
        </row>
        <row r="1350">
          <cell r="B1350">
            <v>184</v>
          </cell>
          <cell r="C1350">
            <v>1242</v>
          </cell>
          <cell r="D1350" t="str">
            <v>NB232</v>
          </cell>
          <cell r="F1350" t="str">
            <v>L¾p dùng vµ th¸o dì hÖ khung v©y</v>
          </cell>
          <cell r="G1350" t="str">
            <v>TÊn</v>
          </cell>
          <cell r="I1350" t="str">
            <v/>
          </cell>
          <cell r="K1350">
            <v>208057.5</v>
          </cell>
          <cell r="L1350">
            <v>209138.72</v>
          </cell>
          <cell r="M1350">
            <v>68344.275000000009</v>
          </cell>
        </row>
        <row r="1351">
          <cell r="B1351" t="str">
            <v/>
          </cell>
          <cell r="C1351" t="str">
            <v/>
          </cell>
          <cell r="F1351" t="str">
            <v>a. VËt liÖu</v>
          </cell>
          <cell r="J1351">
            <v>208057.5</v>
          </cell>
        </row>
        <row r="1352">
          <cell r="B1352" t="str">
            <v/>
          </cell>
          <cell r="C1352" t="str">
            <v/>
          </cell>
          <cell r="E1352" t="str">
            <v>m20</v>
          </cell>
          <cell r="F1352" t="str">
            <v>Bul«ng M20</v>
          </cell>
          <cell r="G1352" t="str">
            <v>C¸i</v>
          </cell>
          <cell r="H1352">
            <v>12</v>
          </cell>
          <cell r="I1352">
            <v>5512.5</v>
          </cell>
          <cell r="J1352">
            <v>66150</v>
          </cell>
          <cell r="K1352">
            <v>66150</v>
          </cell>
        </row>
        <row r="1353">
          <cell r="B1353" t="str">
            <v/>
          </cell>
          <cell r="C1353" t="str">
            <v/>
          </cell>
          <cell r="E1353" t="str">
            <v>q</v>
          </cell>
          <cell r="F1353" t="str">
            <v>Que hµn</v>
          </cell>
          <cell r="G1353" t="str">
            <v>kg</v>
          </cell>
          <cell r="H1353">
            <v>12</v>
          </cell>
          <cell r="I1353">
            <v>11000</v>
          </cell>
          <cell r="J1353">
            <v>132000</v>
          </cell>
          <cell r="K1353">
            <v>132000</v>
          </cell>
        </row>
        <row r="1354">
          <cell r="B1354" t="str">
            <v/>
          </cell>
          <cell r="C1354" t="str">
            <v/>
          </cell>
          <cell r="E1354" t="str">
            <v>#</v>
          </cell>
          <cell r="F1354" t="str">
            <v>VËt liÖu kh¸c</v>
          </cell>
          <cell r="G1354" t="str">
            <v>%</v>
          </cell>
          <cell r="H1354">
            <v>5</v>
          </cell>
          <cell r="I1354">
            <v>198150</v>
          </cell>
          <cell r="J1354">
            <v>9907.5</v>
          </cell>
          <cell r="K1354">
            <v>9907.5</v>
          </cell>
        </row>
        <row r="1355">
          <cell r="B1355" t="str">
            <v/>
          </cell>
          <cell r="C1355" t="str">
            <v/>
          </cell>
          <cell r="F1355" t="str">
            <v>b. Nh©n c«ng</v>
          </cell>
          <cell r="J1355">
            <v>209138.72</v>
          </cell>
        </row>
        <row r="1356">
          <cell r="B1356" t="str">
            <v/>
          </cell>
          <cell r="C1356" t="str">
            <v/>
          </cell>
          <cell r="E1356" t="str">
            <v>n4</v>
          </cell>
          <cell r="F1356" t="str">
            <v>Nh©n c«ng bËc 4,0/7</v>
          </cell>
          <cell r="G1356" t="str">
            <v xml:space="preserve">C«ng </v>
          </cell>
          <cell r="H1356">
            <v>13.63</v>
          </cell>
          <cell r="I1356">
            <v>15344</v>
          </cell>
          <cell r="J1356">
            <v>209138.72</v>
          </cell>
          <cell r="L1356">
            <v>209138.72</v>
          </cell>
        </row>
        <row r="1357">
          <cell r="B1357" t="str">
            <v/>
          </cell>
          <cell r="C1357" t="str">
            <v/>
          </cell>
          <cell r="F1357" t="str">
            <v>c. M¸y thi c«ng</v>
          </cell>
          <cell r="J1357">
            <v>604198.39500000002</v>
          </cell>
        </row>
        <row r="1358">
          <cell r="B1358" t="str">
            <v/>
          </cell>
          <cell r="C1358" t="str">
            <v/>
          </cell>
          <cell r="E1358" t="str">
            <v>c16t</v>
          </cell>
          <cell r="F1358" t="str">
            <v>CÈu 16T</v>
          </cell>
          <cell r="G1358" t="str">
            <v>Ca</v>
          </cell>
          <cell r="H1358">
            <v>8.3000000000000004E-2</v>
          </cell>
          <cell r="I1358">
            <v>823425</v>
          </cell>
          <cell r="J1358">
            <v>68344.275000000009</v>
          </cell>
          <cell r="M1358">
            <v>68344.275000000009</v>
          </cell>
        </row>
        <row r="1359">
          <cell r="B1359" t="str">
            <v/>
          </cell>
          <cell r="C1359" t="str">
            <v/>
          </cell>
          <cell r="E1359" t="str">
            <v>c25t</v>
          </cell>
          <cell r="F1359" t="str">
            <v>CÈu 25T</v>
          </cell>
          <cell r="G1359" t="str">
            <v>Ca</v>
          </cell>
          <cell r="H1359">
            <v>0.12</v>
          </cell>
          <cell r="I1359">
            <v>1148366</v>
          </cell>
          <cell r="J1359">
            <v>137803.91999999998</v>
          </cell>
          <cell r="M1359">
            <v>137803.91999999998</v>
          </cell>
        </row>
        <row r="1360">
          <cell r="B1360" t="str">
            <v/>
          </cell>
          <cell r="C1360" t="str">
            <v/>
          </cell>
          <cell r="E1360" t="str">
            <v>h23</v>
          </cell>
          <cell r="F1360" t="str">
            <v>M¸y hµn 23KW</v>
          </cell>
          <cell r="G1360" t="str">
            <v>Ca</v>
          </cell>
          <cell r="H1360">
            <v>3</v>
          </cell>
          <cell r="I1360">
            <v>77338</v>
          </cell>
          <cell r="J1360">
            <v>232014</v>
          </cell>
          <cell r="M1360">
            <v>232014</v>
          </cell>
        </row>
        <row r="1361">
          <cell r="B1361" t="str">
            <v/>
          </cell>
          <cell r="C1361" t="str">
            <v/>
          </cell>
          <cell r="E1361" t="str">
            <v>200t</v>
          </cell>
          <cell r="F1361" t="str">
            <v>Sµ lan 200T</v>
          </cell>
          <cell r="G1361" t="str">
            <v>Ca</v>
          </cell>
          <cell r="H1361">
            <v>0.12</v>
          </cell>
          <cell r="I1361">
            <v>325023</v>
          </cell>
          <cell r="J1361">
            <v>39002.76</v>
          </cell>
          <cell r="M1361">
            <v>39002.76</v>
          </cell>
        </row>
        <row r="1362">
          <cell r="B1362" t="str">
            <v/>
          </cell>
          <cell r="C1362" t="str">
            <v/>
          </cell>
          <cell r="E1362" t="str">
            <v>400t</v>
          </cell>
          <cell r="F1362" t="str">
            <v>Sµ lan 400T</v>
          </cell>
          <cell r="G1362" t="str">
            <v>Ca</v>
          </cell>
          <cell r="H1362">
            <v>0.12</v>
          </cell>
          <cell r="I1362">
            <v>670875</v>
          </cell>
          <cell r="J1362">
            <v>80505</v>
          </cell>
          <cell r="M1362">
            <v>80505</v>
          </cell>
        </row>
        <row r="1363">
          <cell r="B1363" t="str">
            <v/>
          </cell>
          <cell r="C1363" t="str">
            <v/>
          </cell>
          <cell r="E1363" t="str">
            <v>150cv</v>
          </cell>
          <cell r="F1363" t="str">
            <v>Tµu kÐo 150cv</v>
          </cell>
          <cell r="G1363" t="str">
            <v>Ca</v>
          </cell>
          <cell r="H1363">
            <v>0.06</v>
          </cell>
          <cell r="I1363">
            <v>775474</v>
          </cell>
          <cell r="J1363">
            <v>46528.439999999995</v>
          </cell>
          <cell r="M1363">
            <v>46528.439999999995</v>
          </cell>
        </row>
        <row r="1364">
          <cell r="B1364" t="str">
            <v/>
          </cell>
          <cell r="C1364" t="str">
            <v/>
          </cell>
          <cell r="K1364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c-cm"/>
      <sheetName val="tra-vat-lieu"/>
      <sheetName val="CVC-01"/>
      <sheetName val="ptdg-01"/>
      <sheetName val="dtct_Duong-01"/>
      <sheetName val="TH-01"/>
      <sheetName val="ptke-01"/>
      <sheetName val="dtctke-01"/>
      <sheetName val="th-ke-01"/>
      <sheetName val="TH_GTXL"/>
      <sheetName val="ptdg-01 (2)"/>
      <sheetName val="giagoc"/>
      <sheetName val="CVC"/>
      <sheetName val="ptdg"/>
      <sheetName val="dtct_Duong-tk"/>
      <sheetName val="TH-tk"/>
      <sheetName val="ptke"/>
      <sheetName val="dtctke-tk"/>
      <sheetName val="thke-tk"/>
      <sheetName val="dtct_Duong-tc"/>
      <sheetName val="THd-tc"/>
      <sheetName val="dtctke-tc"/>
      <sheetName val="thke-tc"/>
      <sheetName val="TH_GTXL-TC"/>
      <sheetName val="NXT-Q1"/>
      <sheetName val="NXT-10T (2)"/>
      <sheetName val="NXT-6T"/>
      <sheetName val="NXT-10T (3)"/>
      <sheetName val="NXT-9T"/>
      <sheetName val="NXT-9T (2)"/>
      <sheetName val="NXT-10T"/>
      <sheetName val="NXT-10T (4)"/>
      <sheetName val="NXT-Q2"/>
      <sheetName val="NXT-Q3"/>
      <sheetName val="NXT-10"/>
      <sheetName val="Sheet1"/>
      <sheetName val="Sheet1 (2)"/>
      <sheetName val="Sheet2"/>
      <sheetName val="Sheet3"/>
      <sheetName val="tra_vat_lieu"/>
      <sheetName val="31-08"/>
      <sheetName val="01-09"/>
      <sheetName val="02-09"/>
      <sheetName val="03-09"/>
      <sheetName val="04-09"/>
      <sheetName val="05-9"/>
      <sheetName val="06-09"/>
      <sheetName val="07-09"/>
      <sheetName val="08-09"/>
      <sheetName val="XL4Test5"/>
      <sheetName val="dtct cong"/>
      <sheetName val="THop01"/>
      <sheetName val="THop02"/>
      <sheetName val="Ctiet01"/>
      <sheetName val="Ctiet02"/>
      <sheetName val="Bke01"/>
      <sheetName val="Bke02"/>
      <sheetName val="Ctiet03"/>
      <sheetName val="THop03"/>
      <sheetName val="Bke03"/>
      <sheetName val="BCTHQI"/>
      <sheetName val="C tietTH6T"/>
      <sheetName val="BCTH6T"/>
      <sheetName val="BCTHQII"/>
      <sheetName val="CtietQI"/>
      <sheetName val="CtietQII"/>
      <sheetName val="Bke04"/>
      <sheetName val="THop04"/>
      <sheetName val="Ctiet04"/>
      <sheetName val="C tiet 05"/>
      <sheetName val="THop05"/>
      <sheetName val="Bke05"/>
      <sheetName val="Bke06"/>
      <sheetName val="THop06"/>
      <sheetName val="Ctiet06"/>
      <sheetName val="Bke07"/>
      <sheetName val="THop07"/>
      <sheetName val="Ctiet07"/>
      <sheetName val="Den 31,7"/>
      <sheetName val="Bke08"/>
      <sheetName val="THop08"/>
      <sheetName val="Ctiet08"/>
      <sheetName val="BCQIII"/>
      <sheetName val="CtietQIII"/>
      <sheetName val="BC9Tnam"/>
      <sheetName val="THop09"/>
      <sheetName val="Ctiet09"/>
      <sheetName val="Bke09"/>
      <sheetName val="THop10"/>
      <sheetName val="Bke 10"/>
      <sheetName val="Ctiet10"/>
      <sheetName val="UOc T10"/>
      <sheetName val="Ctiet11"/>
      <sheetName val="THop11"/>
      <sheetName val="Bke 11"/>
      <sheetName val="Uoc 2005"/>
      <sheetName val="THop12"/>
      <sheetName val="Ctiet12"/>
      <sheetName val="Bke 12"/>
      <sheetName val="00000000"/>
      <sheetName val="XXXXXXXX"/>
      <sheetName val="XXXXXXX0"/>
      <sheetName val="lt-tl"/>
      <sheetName val="px3-tl"/>
      <sheetName val="px1-tl"/>
      <sheetName val="vp-tl"/>
      <sheetName val="px2,tb-tl"/>
      <sheetName val="th-qt"/>
      <sheetName val="bqt"/>
      <sheetName val="tl-khovt"/>
      <sheetName val="dtkhovt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Tien An T11"/>
      <sheetName val="DNPD-QL"/>
      <sheetName val="Bang luong"/>
      <sheetName val="Bang CC"/>
      <sheetName val=" Luong nghien "/>
      <sheetName val="QT-LN"/>
      <sheetName val="Giantiep"/>
      <sheetName val="Tong hop"/>
      <sheetName val="Phuc vu"/>
      <sheetName val="May Phat"/>
      <sheetName val="1813"/>
      <sheetName val="dtct_Duong,tc"/>
      <sheetName val="Tra_bang"/>
      <sheetName val="px2,tb-t,"/>
      <sheetName val="gVL"/>
      <sheetName val="DTCT"/>
      <sheetName val="dtct cau"/>
      <sheetName val="dtctODuong-01"/>
      <sheetName val="NhucauKP"/>
      <sheetName val="Sheet3 (2)"/>
      <sheetName val="XL4Poppy"/>
      <sheetName val="nc%cm"/>
      <sheetName val="Sheet! (2)"/>
      <sheetName val="CtiedQII"/>
      <sheetName val="DHop08"/>
      <sheetName val="Ctiet 9"/>
      <sheetName val="Ctiet!1"/>
      <sheetName val="00 00000"/>
      <sheetName val="CVC-_x0010_1"/>
      <sheetName val="dt#tke-01"/>
      <sheetName val="ptdg-00 (2)"/>
      <sheetName val="02- 9"/>
      <sheetName val="Cheet3"/>
      <sheetName val="THop0_x0015_"/>
      <sheetName val="Bke0_x0015_"/>
      <sheetName val="_x0004_en 31,7"/>
      <sheetName val="THop0("/>
      <sheetName val="BC9Tfam"/>
      <sheetName val="tra-vat-lieu (duyet)"/>
      <sheetName val="tra bang"/>
      <sheetName val="Sheet4"/>
      <sheetName val="nhiemvu2006"/>
      <sheetName val="RutTM"/>
      <sheetName val="10000000"/>
      <sheetName val="20000000"/>
      <sheetName val="30000000"/>
      <sheetName val="nc_cm"/>
      <sheetName val="CORE PLATE"/>
      <sheetName val="ASSY"/>
      <sheetName val="NEEDLE"/>
      <sheetName val="TR "/>
      <sheetName val="TR  AJO"/>
      <sheetName val="TR  ALO"/>
      <sheetName val="DAT 5"/>
      <sheetName val="TR PLUG"/>
      <sheetName val="TR BARREL"/>
      <sheetName val="TR_GR"/>
      <sheetName val="TR  JUKI"/>
      <sheetName val="GUIDE"/>
      <sheetName val="MPY_04003M"/>
      <sheetName val="JUN.07  "/>
      <sheetName val="Kashime_Auto"/>
      <sheetName val="WEITHT1"/>
      <sheetName val="NC_CAM"/>
      <sheetName val="INV.0706JPY"/>
      <sheetName val="Schedule08.07"/>
      <sheetName val="CHENH LECH"/>
      <sheetName val="OKAYA KH ALO"/>
      <sheetName val="OKAYA  (2)"/>
      <sheetName val="OKAYA "/>
      <sheetName val="Bia"/>
      <sheetName val="THKP D"/>
      <sheetName val="THKP"/>
      <sheetName val="Bu gia1"/>
      <sheetName val="Bu gia in"/>
      <sheetName val="Bu gia"/>
      <sheetName val="CL CL"/>
      <sheetName val="CL"/>
      <sheetName val="DT"/>
      <sheetName val="TVL"/>
      <sheetName val="ptdg-01_(2)"/>
      <sheetName val="NXT-10T_(2)"/>
      <sheetName val="NXT-10T_(3)"/>
      <sheetName val="NXT-9T_(2)"/>
      <sheetName val="NXT-10T_(4)"/>
      <sheetName val="Sheet1_(2)"/>
      <sheetName val="dtct_cong"/>
      <sheetName val="C_tietTH6T"/>
      <sheetName val="C_tiet_05"/>
      <sheetName val="Den_31,7"/>
      <sheetName val="Bke_10"/>
      <sheetName val="UOc_T10"/>
      <sheetName val="Bke_11"/>
      <sheetName val="Uoc_2005"/>
      <sheetName val="Bke_12"/>
      <sheetName val="Tien_An_T11"/>
      <sheetName val="Bang_luong"/>
      <sheetName val="Bang_CC"/>
      <sheetName val="_Luong_nghien_"/>
      <sheetName val="Tong_hop"/>
      <sheetName val="Phuc_vu"/>
      <sheetName val="May_Phat"/>
      <sheetName val="dtct_cau"/>
      <sheetName val="[ duong257-272."/>
      <sheetName val="d4ct_Duong-01"/>
      <sheetName val="Tra KS"/>
      <sheetName val="GiaVL"/>
      <sheetName val="_ duong257-272."/>
      <sheetName val="TH_GTXL࠭TC"/>
      <sheetName val="TH_GTXL?TC"/>
      <sheetName val="THop51"/>
      <sheetName val="Ctie塅䕃⹌"/>
      <sheetName val="Ctiet02_x0000__x0018_[ duong257-272.xls]Bke"/>
      <sheetName val="Ctie???"/>
      <sheetName val="-272.xls]Bke01_x0000__x0000__x0000__x0018_[ duong257-27"/>
      <sheetName val="Ctiet02?_x0018_[ duong257-272.xls]Bke"/>
      <sheetName val="TH_GTXL_TC"/>
      <sheetName val="Ctie___"/>
      <sheetName val="-272.xls_Bke01"/>
      <sheetName val="-272.xls]Bke01???_x0018_[ duong257-27"/>
      <sheetName val="BeTong"/>
      <sheetName val="dtgt_Duong-tk"/>
      <sheetName val="PHop04"/>
      <sheetName val="p4ke"/>
      <sheetName val="Sheet13_x0000__x0000__x0000__x0000__x0000__x0000__x0000__x0000__x0000__x0000__x0000_㸰Ɂ_x0000__x0004__x0000__x0000__x0000__x0000__x0000__x0000_숌Ɂ_x0000_"/>
      <sheetName val="dieuchinh"/>
      <sheetName val=""/>
      <sheetName val="NXT-10T  4)"/>
      <sheetName val="THop1"/>
      <sheetName val="THop1_x0000_"/>
      <sheetName val="Ctiet02__x0018__ duong257-272.xls_Bke"/>
      <sheetName val="-272.xls_Bke01____x0018__ duong257-27"/>
      <sheetName val="Thuc thanh"/>
      <sheetName val="Sheet13???????????㸰Ɂ?_x0004_??????숌Ɂ?"/>
      <sheetName val="THop1?"/>
      <sheetName val="Phuong an 1"/>
      <sheetName val="_x0000__x0000_u_x0000__x0000__x0000__x0000__x0000__x0000__x0000__x0000__x0000__x0000__x0000__x0000__x0000__x0000__x0000__x001a_[ duong257-2"/>
      <sheetName val="KKKKKKKK"/>
      <sheetName val="??u???????????????_x001a_[ duong257-2"/>
      <sheetName val="Sheet13_x0000__x0000__x0000__x0000__x0000__x0000__x0000__x0000__x0000__x0000__x0000_??_x0000__x0004__x0000__x0000__x0000__x0000__x0000__x0000_??_x0000_"/>
      <sheetName val="Sheet13??????????????_x0004_?????????"/>
      <sheetName val="Sheet13___________㸰Ɂ__x0004_______숌Ɂ_"/>
      <sheetName val="__u________________x001a__ duong257-2"/>
      <sheetName val="Sheet13_______________x0004__________"/>
      <sheetName val="DNP၄-QL"/>
      <sheetName val="VL,NC"/>
      <sheetName val="DO AM DT"/>
      <sheetName val="Sheet3_(2)"/>
      <sheetName val="CVC-1"/>
      <sheetName val="ptdg-00_(2)"/>
      <sheetName val="02-_9"/>
      <sheetName val="THop0"/>
      <sheetName val="Bke0"/>
      <sheetName val="en_31,7"/>
      <sheetName val="Sheet!_(2)"/>
      <sheetName val="[_duong257-272_"/>
      <sheetName val="Ctiet_9"/>
      <sheetName val="00_00000"/>
      <sheetName val="CORE_PLATE"/>
      <sheetName val="TR_"/>
      <sheetName val="TR__AJO"/>
      <sheetName val="TR__ALO"/>
      <sheetName val="DAT_5"/>
      <sheetName val="TR_PLUG"/>
      <sheetName val="TR_BARREL"/>
      <sheetName val="TR__JUKI"/>
      <sheetName val="JUN_07__"/>
      <sheetName val="INV_0706JPY"/>
      <sheetName val="Schedule08_07"/>
      <sheetName val="CHENH_LECH"/>
      <sheetName val="OKAYA_KH_ALO"/>
      <sheetName val="OKAYA__(2)"/>
      <sheetName val="OKAYA_"/>
      <sheetName val="tra-vat-lieu_(duyet)"/>
      <sheetName val="THKP_D"/>
      <sheetName val="Bu_gia1"/>
      <sheetName val="Bu_gia_in"/>
      <sheetName val="Bu_gia"/>
      <sheetName val="CL_CL"/>
      <sheetName val="THop1_"/>
      <sheetName val="CHITIET VL-NC"/>
      <sheetName val="????????"/>
      <sheetName val="CVC-_x005f_x0010_1"/>
      <sheetName val="THop0_x005f_x0015_"/>
      <sheetName val="Bke0_x005f_x0015_"/>
      <sheetName val="_x005f_x0004_en 31,7"/>
      <sheetName val="Ctiet02_x005f_x0000__x005f_x0018__ duong257"/>
      <sheetName val="Ctiet02__x005f_x0018__ duong257-272.x"/>
      <sheetName val="Sheet13_x005f_x0000__x005f_x0000__x005f_x0000__x0"/>
      <sheetName val="THop1_x005f_x0000_"/>
      <sheetName val="-272.xls_Bke01_x005f_x0000__x005f_x0000__x0"/>
      <sheetName val="-272.xls_Bke01____x005f_x0018__ duong"/>
      <sheetName val="CVC-_x005f_x005f_x005f_x0010_1"/>
      <sheetName val="THop0_x005f_x005f_x005f_x0015_"/>
      <sheetName val="Bke0_x005f_x005f_x005f_x0015_"/>
      <sheetName val="_x005f_x005f_x005f_x0004_en 31,7"/>
      <sheetName val="Ctiet02_x005f_x005f_x005f_x0000__x005f_x005f_x001"/>
      <sheetName val="Ctiet02__x005f_x005f_x005f_x0018__ duong257"/>
      <sheetName val="Sheet13_x005f_x005f_x005f_x0000__x005f_x005f_x000"/>
      <sheetName val="THop1_x005f_x005f_x005f_x0000_"/>
      <sheetName val="-272.xls_Bke01_x005f_x005f_x005f_x0000__x00"/>
      <sheetName val="-272.xls_Bke01____x005f_x005f_x005f_x0018__"/>
      <sheetName val="CVC-_x005f_x005f_x005f_x005f_x005f_x005f_x005f_x0010_1"/>
      <sheetName val="THop0_x005f_x005f_x005f_x005f_x005f_x005f_x005f_x0015_"/>
      <sheetName val="Bke0_x005f_x005f_x005f_x005f_x005f_x005f_x005f_x0015_"/>
      <sheetName val="_x005f_x005f_x005f_x005f_x005f_x005f_x005f_x0004_en 31,"/>
      <sheetName val="Ctiet02_x005f_x005f_x005f_x005f_x005f_x005f_x0000"/>
      <sheetName val="Ctiet02__x005f_x005f_x005f_x005f_x005f_x005f_x001"/>
      <sheetName val="Sheet13_x005f_x005f_x005f_x005f_x005f_x005f_x0000"/>
      <sheetName val="THop1_x005f_x005f_x005f_x005f_x005f_x005f_x005f_x0000_"/>
      <sheetName val="-272.xls_Bke01_x005f_x005f_x005f_x005f_x005"/>
      <sheetName val="-272.xls_Bke01____x005f_x005f_x005f_x005f_x"/>
      <sheetName val="Ctiet02_x005f_x0000__x005f_x0018_[ duong257"/>
      <sheetName val="Ctiet02?_x005f_x0018_[ duong257-272.x"/>
      <sheetName val="-272.xls]Bke01_x005f_x0000__x005f_x0000__x0"/>
      <sheetName val="-272.xls]Bke01???_x005f_x0018_[ duong"/>
      <sheetName val="_x000d_¹½.,6³"/>
      <sheetName val="Cp``pQII"/>
      <sheetName val="THTram"/>
      <sheetName val="bang-tra"/>
      <sheetName val="TL rieng"/>
      <sheetName val="Don gia-cau"/>
      <sheetName val="__duong257-272_"/>
      <sheetName val="ptdg-01_(2)1"/>
      <sheetName val="NXT-10T_(2)1"/>
      <sheetName val="NXT-10T_(3)1"/>
      <sheetName val="NXT-9T_(2)1"/>
      <sheetName val="NXT-10T_(4)1"/>
      <sheetName val="Sheet1_(2)1"/>
      <sheetName val="dtct_cong1"/>
      <sheetName val="dtct_cau1"/>
      <sheetName val="C_tietTH6T1"/>
      <sheetName val="C_tiet_051"/>
      <sheetName val="Den_31,71"/>
      <sheetName val="Bke_101"/>
      <sheetName val="UOc_T101"/>
      <sheetName val="Bke_111"/>
      <sheetName val="Uoc_20051"/>
      <sheetName val="Bke_121"/>
      <sheetName val="Tien_An_T111"/>
      <sheetName val="Bang_luong1"/>
      <sheetName val="Bang_CC1"/>
      <sheetName val="_Luong_nghien_1"/>
      <sheetName val="Tong_hop1"/>
      <sheetName val="Phuc_vu1"/>
      <sheetName val="May_Phat1"/>
      <sheetName val="Tra_KS"/>
      <sheetName val="Ctiet02[_duong257-272_xls]Bke"/>
      <sheetName val="Ctiet02?[_duong257-272_xls]Bke"/>
      <sheetName val="Sheet13㸰Ɂ숌Ɂ㹨Ɂu[_duong257-2"/>
      <sheetName val="Sheet13㸰Ɂ숌Ɂ"/>
      <sheetName val="cdps"/>
      <sheetName val="_x000a_¹½.,6³"/>
      <sheetName val="vp%tl"/>
      <sheetName val="________"/>
      <sheetName val="Tai khoan"/>
      <sheetName val="XL$Poppy"/>
      <sheetName val="THop1€"/>
      <sheetName val="DNP?-QL"/>
      <sheetName val="Ctiet02_x0000__x0018__ duong257"/>
      <sheetName val="Ctiet02__x0018__ duong257-272.x"/>
      <sheetName val="Sheet13_x0000__x0000__x0000__x0"/>
      <sheetName val="-272.xls_Bke01_x0000__x0000__x0"/>
      <sheetName val="-272.xls_Bke01____x0018__ duong"/>
      <sheetName val="Ctiet02__duong257-272_xls_Bke"/>
      <sheetName val="Ctiet02___duong257-272_xls_Bke"/>
      <sheetName val="Sheet13㸰Ɂ숌Ɂ㹨Ɂu__duong257-2"/>
      <sheetName val="_¹½.,6³"/>
      <sheetName val="Sheet8_x0000_͘_x0000__x0000__x0000__x0000__x0000__x0000__x0000__x0000__x0009__x0000_ᬤ͝_x0000__x0004__x0000__x0000__x0000__x0000__x0000__x0000_ᙄ͘_x0000_"/>
      <sheetName val="Sheet8?͘????????_x0009_?ᬤ͝?_x0004_??????ᙄ͘?"/>
      <sheetName val="-272.xls]Bke01"/>
      <sheetName val="_en 31,7_x0008_"/>
      <sheetName val="an 1_x001f_"/>
      <sheetName val="ㅰ଀"/>
      <sheetName val="?"/>
      <sheetName val="1"/>
      <sheetName val="Sheet13___________??__x0004_______??_"/>
      <sheetName val="Bke 90"/>
      <sheetName val="C|iet02__x0018__ duong257-272.xls_Bke"/>
    </sheetNames>
    <sheetDataSet>
      <sheetData sheetId="0"/>
      <sheetData sheetId="1" refreshError="1">
        <row r="4">
          <cell r="G4" t="str">
            <v>c</v>
          </cell>
          <cell r="H4" t="str">
            <v>C¸t vµng</v>
          </cell>
          <cell r="I4" t="str">
            <v>m3</v>
          </cell>
          <cell r="J4">
            <v>119264.99999999999</v>
          </cell>
        </row>
        <row r="5">
          <cell r="G5" t="str">
            <v>x</v>
          </cell>
          <cell r="H5" t="str">
            <v>Xim¨ng PC-300</v>
          </cell>
          <cell r="I5" t="str">
            <v>kg</v>
          </cell>
          <cell r="J5">
            <v>812.94223809523805</v>
          </cell>
        </row>
        <row r="6">
          <cell r="G6" t="str">
            <v>nc</v>
          </cell>
          <cell r="H6" t="str">
            <v>N­íc</v>
          </cell>
          <cell r="I6" t="str">
            <v>LÝt</v>
          </cell>
          <cell r="J6">
            <v>4</v>
          </cell>
        </row>
        <row r="7">
          <cell r="G7" t="str">
            <v>nu</v>
          </cell>
          <cell r="H7" t="str">
            <v>N­íc</v>
          </cell>
          <cell r="I7" t="str">
            <v>LÝt</v>
          </cell>
          <cell r="J7">
            <v>4</v>
          </cell>
        </row>
        <row r="8">
          <cell r="G8" t="str">
            <v>btn</v>
          </cell>
          <cell r="H8" t="str">
            <v>Bªt«ng nhùa</v>
          </cell>
          <cell r="I8" t="str">
            <v>TÊn</v>
          </cell>
        </row>
        <row r="9">
          <cell r="G9" t="str">
            <v>#</v>
          </cell>
          <cell r="H9" t="str">
            <v>VËt liÖu kh¸c</v>
          </cell>
          <cell r="I9" t="str">
            <v>%</v>
          </cell>
        </row>
        <row r="10">
          <cell r="G10">
            <v>4</v>
          </cell>
          <cell r="H10" t="str">
            <v>§¸ d¨m 4x6</v>
          </cell>
          <cell r="I10" t="str">
            <v>m3</v>
          </cell>
          <cell r="J10">
            <v>119809.9</v>
          </cell>
        </row>
        <row r="11">
          <cell r="G11" t="str">
            <v>n</v>
          </cell>
          <cell r="H11" t="str">
            <v>Nhùa ®­êng</v>
          </cell>
          <cell r="I11" t="str">
            <v>kg</v>
          </cell>
          <cell r="J11">
            <v>3665.964476190476</v>
          </cell>
        </row>
        <row r="12">
          <cell r="G12">
            <v>1</v>
          </cell>
          <cell r="H12" t="str">
            <v>§¸ d¨m 1x2</v>
          </cell>
          <cell r="I12" t="str">
            <v>m3</v>
          </cell>
          <cell r="J12">
            <v>149266.13333333333</v>
          </cell>
        </row>
        <row r="13">
          <cell r="G13" t="str">
            <v>cpdd1</v>
          </cell>
          <cell r="H13" t="str">
            <v>CÊp phèi ®¸ d¨m</v>
          </cell>
          <cell r="I13" t="str">
            <v>m3</v>
          </cell>
          <cell r="J13">
            <v>149266.13333333333</v>
          </cell>
        </row>
        <row r="14">
          <cell r="G14" t="str">
            <v>cpdd2</v>
          </cell>
          <cell r="H14" t="str">
            <v>CÊp phèi ®¸ d¨m</v>
          </cell>
          <cell r="I14" t="str">
            <v>m3</v>
          </cell>
          <cell r="J14">
            <v>134980.41904761904</v>
          </cell>
        </row>
        <row r="15">
          <cell r="G15" t="str">
            <v>dmz</v>
          </cell>
          <cell r="H15" t="str">
            <v>DÇu Mazut</v>
          </cell>
          <cell r="I15" t="str">
            <v>kg</v>
          </cell>
          <cell r="J15">
            <v>4500</v>
          </cell>
        </row>
        <row r="16">
          <cell r="G16" t="str">
            <v>cpdd</v>
          </cell>
          <cell r="H16" t="str">
            <v>CÊp phèi ®¸ d¨m</v>
          </cell>
          <cell r="I16" t="str">
            <v>m3</v>
          </cell>
          <cell r="J16" t="e">
            <v>#REF!</v>
          </cell>
        </row>
        <row r="17">
          <cell r="G17" t="str">
            <v>cui</v>
          </cell>
          <cell r="H17" t="str">
            <v>Cñi</v>
          </cell>
          <cell r="I17" t="str">
            <v>kg</v>
          </cell>
          <cell r="J17">
            <v>500</v>
          </cell>
        </row>
        <row r="18">
          <cell r="G18" t="str">
            <v>d</v>
          </cell>
          <cell r="H18" t="str">
            <v xml:space="preserve">D©y thÐp </v>
          </cell>
          <cell r="I18" t="str">
            <v>kg</v>
          </cell>
          <cell r="J18">
            <v>6333.333333333333</v>
          </cell>
        </row>
        <row r="19">
          <cell r="G19" t="str">
            <v>dh</v>
          </cell>
          <cell r="H19" t="str">
            <v xml:space="preserve">§¸ héc </v>
          </cell>
          <cell r="I19" t="str">
            <v>m3</v>
          </cell>
          <cell r="J19">
            <v>95490.223809523799</v>
          </cell>
        </row>
        <row r="20">
          <cell r="G20">
            <v>2</v>
          </cell>
          <cell r="H20" t="str">
            <v>§¸ d¨m 2x4</v>
          </cell>
          <cell r="I20" t="str">
            <v>m3</v>
          </cell>
          <cell r="J20">
            <v>144504.22857142857</v>
          </cell>
        </row>
        <row r="21">
          <cell r="G21" t="str">
            <v>tbb</v>
          </cell>
          <cell r="H21" t="str">
            <v>Trô biÓn b¸o</v>
          </cell>
          <cell r="I21" t="str">
            <v>Trô</v>
          </cell>
          <cell r="J21">
            <v>235000</v>
          </cell>
        </row>
        <row r="22">
          <cell r="G22">
            <v>0.5</v>
          </cell>
          <cell r="H22" t="str">
            <v>§¸ d¨m 0,5x1</v>
          </cell>
          <cell r="I22" t="str">
            <v>m3</v>
          </cell>
          <cell r="J22">
            <v>149266.13333333333</v>
          </cell>
        </row>
        <row r="23">
          <cell r="G23" t="str">
            <v>di</v>
          </cell>
          <cell r="H23" t="str">
            <v>§inh</v>
          </cell>
          <cell r="I23" t="str">
            <v>kg</v>
          </cell>
          <cell r="J23">
            <v>6190.4761904761899</v>
          </cell>
        </row>
        <row r="24">
          <cell r="G24" t="str">
            <v>g</v>
          </cell>
          <cell r="H24" t="str">
            <v>Gç v¸n</v>
          </cell>
          <cell r="I24" t="str">
            <v>m3</v>
          </cell>
          <cell r="J24">
            <v>1279992.2066666668</v>
          </cell>
        </row>
        <row r="25">
          <cell r="G25" t="str">
            <v>dn</v>
          </cell>
          <cell r="H25" t="str">
            <v xml:space="preserve">Gç ®µ nÑp </v>
          </cell>
          <cell r="I25" t="str">
            <v>m3</v>
          </cell>
          <cell r="J25">
            <v>1279992.2066666668</v>
          </cell>
        </row>
        <row r="26">
          <cell r="G26" t="str">
            <v>s</v>
          </cell>
          <cell r="H26" t="str">
            <v>S¬n</v>
          </cell>
          <cell r="I26" t="str">
            <v>kg</v>
          </cell>
          <cell r="J26">
            <v>26666.666666666664</v>
          </cell>
        </row>
        <row r="27">
          <cell r="G27" t="str">
            <v>q</v>
          </cell>
          <cell r="H27" t="str">
            <v>Que hµn</v>
          </cell>
          <cell r="I27" t="str">
            <v>kg</v>
          </cell>
          <cell r="J27">
            <v>11428.571428571428</v>
          </cell>
        </row>
        <row r="28">
          <cell r="G28" t="str">
            <v>d12</v>
          </cell>
          <cell r="H28" t="str">
            <v>ThÐp trßn d=12mm</v>
          </cell>
          <cell r="I28" t="str">
            <v>kg</v>
          </cell>
          <cell r="J28">
            <v>4338.0350476190479</v>
          </cell>
        </row>
        <row r="29">
          <cell r="G29" t="str">
            <v>d6</v>
          </cell>
          <cell r="H29" t="str">
            <v>ThÐp trßn d=6mm</v>
          </cell>
          <cell r="I29" t="str">
            <v>kg</v>
          </cell>
          <cell r="J29">
            <v>4671.3686666666663</v>
          </cell>
        </row>
        <row r="30">
          <cell r="G30" t="str">
            <v>bdbtn</v>
          </cell>
          <cell r="H30" t="str">
            <v>Bét ®¸ (7%)</v>
          </cell>
          <cell r="I30" t="str">
            <v>kg</v>
          </cell>
          <cell r="J30">
            <v>500</v>
          </cell>
        </row>
        <row r="31">
          <cell r="G31" t="str">
            <v>d16</v>
          </cell>
          <cell r="H31" t="str">
            <v>ThÐp trßn d=16mm</v>
          </cell>
          <cell r="I31" t="str">
            <v>kg</v>
          </cell>
          <cell r="J31">
            <v>4347.5591428571424</v>
          </cell>
        </row>
        <row r="32">
          <cell r="G32" t="str">
            <v>dia</v>
          </cell>
          <cell r="H32" t="str">
            <v xml:space="preserve">§inh ®Üa </v>
          </cell>
          <cell r="I32" t="str">
            <v>C¸i</v>
          </cell>
          <cell r="J32">
            <v>2380.9523809523807</v>
          </cell>
        </row>
        <row r="33">
          <cell r="G33" t="str">
            <v>gc</v>
          </cell>
          <cell r="H33" t="str">
            <v>gç v¸n cÇu c«ng t¸c</v>
          </cell>
          <cell r="I33" t="str">
            <v>m3</v>
          </cell>
          <cell r="J33">
            <v>2143480.1533333333</v>
          </cell>
        </row>
        <row r="34">
          <cell r="G34" t="str">
            <v>gg</v>
          </cell>
          <cell r="H34" t="str">
            <v>Gç chèng</v>
          </cell>
          <cell r="I34" t="str">
            <v>m3</v>
          </cell>
          <cell r="J34">
            <v>1279992.2066666668</v>
          </cell>
        </row>
        <row r="35">
          <cell r="G35" t="str">
            <v>ddap</v>
          </cell>
          <cell r="H35" t="str">
            <v>§Êt ®¾p</v>
          </cell>
          <cell r="I35" t="str">
            <v>m3</v>
          </cell>
          <cell r="J35">
            <v>2500</v>
          </cell>
        </row>
        <row r="36">
          <cell r="G36" t="str">
            <v>bl</v>
          </cell>
          <cell r="H36" t="str">
            <v>Bul«ng</v>
          </cell>
          <cell r="I36" t="str">
            <v>C¸i</v>
          </cell>
          <cell r="J36">
            <v>5000</v>
          </cell>
        </row>
        <row r="37">
          <cell r="G37" t="str">
            <v>vc</v>
          </cell>
          <cell r="H37" t="str">
            <v>V«i côc</v>
          </cell>
          <cell r="I37" t="str">
            <v>kg</v>
          </cell>
          <cell r="J37">
            <v>1000</v>
          </cell>
        </row>
        <row r="38">
          <cell r="G38" t="str">
            <v>bd</v>
          </cell>
          <cell r="H38" t="str">
            <v>Bét ®¸</v>
          </cell>
          <cell r="I38" t="str">
            <v>kg</v>
          </cell>
          <cell r="J38">
            <v>476.19047619047615</v>
          </cell>
        </row>
        <row r="39">
          <cell r="G39" t="str">
            <v>dt</v>
          </cell>
          <cell r="H39" t="str">
            <v>D©y thÐp d=3mm</v>
          </cell>
          <cell r="I39" t="str">
            <v>kg</v>
          </cell>
          <cell r="J39">
            <v>6333.333333333333</v>
          </cell>
        </row>
        <row r="40">
          <cell r="G40" t="str">
            <v>td</v>
          </cell>
          <cell r="H40" t="str">
            <v>T¨ng ®¬</v>
          </cell>
          <cell r="I40" t="str">
            <v>C¸i</v>
          </cell>
          <cell r="J40">
            <v>10000</v>
          </cell>
        </row>
        <row r="41">
          <cell r="G41" t="str">
            <v>bt</v>
          </cell>
          <cell r="H41" t="str">
            <v>Bao t¶i.</v>
          </cell>
          <cell r="I41" t="str">
            <v>m2</v>
          </cell>
          <cell r="J41">
            <v>3800</v>
          </cell>
        </row>
        <row r="42">
          <cell r="G42" t="str">
            <v>ds</v>
          </cell>
          <cell r="H42" t="str">
            <v>§Êt sÐt dÎo</v>
          </cell>
          <cell r="I42" t="str">
            <v>m3</v>
          </cell>
          <cell r="J42">
            <v>30000</v>
          </cell>
        </row>
        <row r="43">
          <cell r="G43" t="str">
            <v>ph</v>
          </cell>
          <cell r="H43" t="str">
            <v>PhÌn chua</v>
          </cell>
          <cell r="I43" t="str">
            <v>Kg</v>
          </cell>
          <cell r="J43">
            <v>10000</v>
          </cell>
        </row>
        <row r="44">
          <cell r="G44" t="str">
            <v>m16</v>
          </cell>
          <cell r="H44" t="str">
            <v>Bul«ng M16</v>
          </cell>
          <cell r="I44" t="str">
            <v>C¸i</v>
          </cell>
          <cell r="J44">
            <v>2500</v>
          </cell>
        </row>
        <row r="45">
          <cell r="G45" t="str">
            <v>x400</v>
          </cell>
          <cell r="H45" t="str">
            <v>Xim¨ng PC-400</v>
          </cell>
          <cell r="I45" t="str">
            <v>kg</v>
          </cell>
          <cell r="J45">
            <v>851.03723809523808</v>
          </cell>
        </row>
        <row r="46">
          <cell r="G46" t="str">
            <v>d8</v>
          </cell>
          <cell r="H46" t="str">
            <v>ThÐp trßn d=8mm</v>
          </cell>
          <cell r="I46" t="str">
            <v>kg</v>
          </cell>
          <cell r="J46">
            <v>4671.3686666666663</v>
          </cell>
        </row>
        <row r="47">
          <cell r="G47" t="str">
            <v>d10</v>
          </cell>
          <cell r="H47" t="str">
            <v>ThÐp trßn d=10mm</v>
          </cell>
          <cell r="I47" t="str">
            <v>kg</v>
          </cell>
          <cell r="J47">
            <v>4433.2730476190472</v>
          </cell>
        </row>
        <row r="48">
          <cell r="G48" t="str">
            <v>d14</v>
          </cell>
          <cell r="H48" t="str">
            <v>ThÐp trßn d=14mm</v>
          </cell>
          <cell r="I48" t="str">
            <v>kg</v>
          </cell>
          <cell r="J48">
            <v>4347.5591428571424</v>
          </cell>
        </row>
        <row r="49">
          <cell r="G49" t="str">
            <v>gid</v>
          </cell>
          <cell r="H49" t="str">
            <v>GiÊy dÇu</v>
          </cell>
          <cell r="I49" t="str">
            <v>m2</v>
          </cell>
          <cell r="J49">
            <v>7000</v>
          </cell>
        </row>
        <row r="50">
          <cell r="G50" t="str">
            <v>®ay</v>
          </cell>
          <cell r="H50" t="str">
            <v>§ay</v>
          </cell>
          <cell r="I50" t="str">
            <v>kg</v>
          </cell>
          <cell r="J50">
            <v>7000</v>
          </cell>
        </row>
        <row r="51">
          <cell r="G51" t="str">
            <v>xg</v>
          </cell>
          <cell r="H51" t="str">
            <v>X¨ng</v>
          </cell>
          <cell r="I51" t="str">
            <v>kg</v>
          </cell>
          <cell r="J51">
            <v>6440</v>
          </cell>
        </row>
        <row r="52">
          <cell r="G52" t="str">
            <v>«</v>
          </cell>
          <cell r="H52" t="str">
            <v>«xy</v>
          </cell>
          <cell r="I52" t="str">
            <v>chai</v>
          </cell>
          <cell r="J52">
            <v>53000</v>
          </cell>
        </row>
        <row r="53">
          <cell r="G53" t="str">
            <v>th</v>
          </cell>
          <cell r="H53" t="str">
            <v>ThÐp h×nh</v>
          </cell>
          <cell r="I53" t="str">
            <v>kg</v>
          </cell>
          <cell r="J53">
            <v>4671.3686666666663</v>
          </cell>
        </row>
        <row r="54">
          <cell r="G54" t="str">
            <v>t</v>
          </cell>
          <cell r="H54" t="str">
            <v>ThÐp b¶n</v>
          </cell>
          <cell r="I54" t="str">
            <v>kg</v>
          </cell>
          <cell r="J54">
            <v>4671.3686666666663</v>
          </cell>
        </row>
        <row r="55">
          <cell r="G55" t="str">
            <v>d18</v>
          </cell>
          <cell r="H55" t="str">
            <v>ThÐp trßn d=18mm</v>
          </cell>
          <cell r="I55" t="str">
            <v>kg</v>
          </cell>
          <cell r="J55">
            <v>4347.5591428571424</v>
          </cell>
        </row>
        <row r="56">
          <cell r="G56" t="str">
            <v>tba</v>
          </cell>
          <cell r="H56" t="str">
            <v>ThÐp b¶n</v>
          </cell>
          <cell r="I56" t="str">
            <v>kg</v>
          </cell>
          <cell r="J56">
            <v>4671.3686666666663</v>
          </cell>
        </row>
        <row r="57">
          <cell r="G57" t="str">
            <v>xb</v>
          </cell>
          <cell r="H57" t="str">
            <v>§¸ x« bå</v>
          </cell>
          <cell r="I57" t="str">
            <v>m3</v>
          </cell>
          <cell r="J57">
            <v>33333.333333333328</v>
          </cell>
        </row>
        <row r="58">
          <cell r="G58" t="str">
            <v>d22</v>
          </cell>
          <cell r="H58" t="str">
            <v>ThÐp trßn d=22mm</v>
          </cell>
          <cell r="I58" t="str">
            <v>kg</v>
          </cell>
          <cell r="J58">
            <v>4347.5591428571424</v>
          </cell>
        </row>
        <row r="59">
          <cell r="G59" t="str">
            <v>®</v>
          </cell>
          <cell r="H59" t="str">
            <v>§Êt ®Ìn</v>
          </cell>
          <cell r="I59" t="str">
            <v>kg</v>
          </cell>
          <cell r="J59">
            <v>8600</v>
          </cell>
        </row>
        <row r="60">
          <cell r="G60" t="str">
            <v>a</v>
          </cell>
          <cell r="H60" t="str">
            <v>Axªtylen</v>
          </cell>
          <cell r="I60" t="str">
            <v>Chai</v>
          </cell>
          <cell r="J60">
            <v>140000</v>
          </cell>
        </row>
        <row r="61">
          <cell r="G61" t="str">
            <v>m28</v>
          </cell>
          <cell r="H61" t="str">
            <v>Bul«ng M28x105</v>
          </cell>
          <cell r="I61" t="str">
            <v>C¸i</v>
          </cell>
          <cell r="J61">
            <v>5600</v>
          </cell>
        </row>
        <row r="62">
          <cell r="G62" t="str">
            <v>dau</v>
          </cell>
          <cell r="H62" t="str">
            <v>DÇu b«i tr¬n</v>
          </cell>
          <cell r="I62" t="str">
            <v>kg</v>
          </cell>
          <cell r="J62">
            <v>2500</v>
          </cell>
        </row>
        <row r="63">
          <cell r="G63" t="str">
            <v>pc</v>
          </cell>
          <cell r="H63" t="str">
            <v>PhÌn chua</v>
          </cell>
          <cell r="I63" t="str">
            <v>kg</v>
          </cell>
          <cell r="J63">
            <v>9600</v>
          </cell>
        </row>
        <row r="64">
          <cell r="G64" t="str">
            <v>gmc</v>
          </cell>
          <cell r="H64" t="str">
            <v>Gç mÆt cÇu</v>
          </cell>
          <cell r="I64" t="str">
            <v>m3</v>
          </cell>
          <cell r="J64">
            <v>2143480.1533333333</v>
          </cell>
        </row>
        <row r="65">
          <cell r="G65" t="str">
            <v>cc</v>
          </cell>
          <cell r="H65" t="str">
            <v>C©y chèng</v>
          </cell>
          <cell r="I65" t="str">
            <v>C©y</v>
          </cell>
          <cell r="J65">
            <v>8000</v>
          </cell>
        </row>
        <row r="66">
          <cell r="G66" t="str">
            <v>db</v>
          </cell>
          <cell r="H66" t="str">
            <v>D©y buéc</v>
          </cell>
          <cell r="I66" t="str">
            <v>kg</v>
          </cell>
          <cell r="J66">
            <v>6045.454545454545</v>
          </cell>
        </row>
        <row r="67">
          <cell r="G67" t="str">
            <v>d20</v>
          </cell>
          <cell r="H67" t="str">
            <v>ThÐp trßn d=20mm</v>
          </cell>
          <cell r="I67" t="str">
            <v>kg</v>
          </cell>
          <cell r="J67">
            <v>4347.5591428571424</v>
          </cell>
        </row>
        <row r="68">
          <cell r="G68" t="str">
            <v>d25</v>
          </cell>
          <cell r="H68" t="str">
            <v>ThÐp trßn d=25mm</v>
          </cell>
          <cell r="I68" t="str">
            <v>kg</v>
          </cell>
          <cell r="J68">
            <v>4347.5591428571424</v>
          </cell>
        </row>
        <row r="69">
          <cell r="G69" t="str">
            <v>sp</v>
          </cell>
          <cell r="H69" t="str">
            <v>S¬n ph¶n quang</v>
          </cell>
          <cell r="I69" t="str">
            <v>kg</v>
          </cell>
          <cell r="J69">
            <v>80000</v>
          </cell>
        </row>
        <row r="70">
          <cell r="G70" t="str">
            <v>0.5btn</v>
          </cell>
          <cell r="H70" t="str">
            <v>§¸ 0,5x1 (20%)</v>
          </cell>
          <cell r="I70" t="str">
            <v>m3</v>
          </cell>
          <cell r="J70">
            <v>176948.49523809523</v>
          </cell>
        </row>
        <row r="71">
          <cell r="G71" t="str">
            <v>1btn</v>
          </cell>
          <cell r="H71" t="str">
            <v>§¸ 1x2 (30%)</v>
          </cell>
          <cell r="I71" t="str">
            <v>m3</v>
          </cell>
          <cell r="J71">
            <v>176948.49523809523</v>
          </cell>
        </row>
        <row r="72">
          <cell r="G72" t="str">
            <v>cbtn</v>
          </cell>
          <cell r="H72" t="str">
            <v>C¸t (43%)</v>
          </cell>
          <cell r="I72" t="str">
            <v>m3</v>
          </cell>
          <cell r="J72">
            <v>147541.19999999998</v>
          </cell>
        </row>
        <row r="73">
          <cell r="G73" t="str">
            <v>nbtn</v>
          </cell>
          <cell r="H73" t="str">
            <v>Nhùa (5,8%)</v>
          </cell>
          <cell r="I73" t="str">
            <v>kg</v>
          </cell>
          <cell r="J73">
            <v>3689.18</v>
          </cell>
        </row>
        <row r="74">
          <cell r="G74" t="str">
            <v>#p</v>
          </cell>
          <cell r="H74" t="str">
            <v>VËt liÖu phô</v>
          </cell>
          <cell r="I74" t="str">
            <v>%</v>
          </cell>
        </row>
        <row r="75">
          <cell r="G75" t="str">
            <v>&gt;18</v>
          </cell>
          <cell r="H75" t="str">
            <v>ThÐp trßn d&gt;18mm</v>
          </cell>
          <cell r="I75" t="str">
            <v>kg</v>
          </cell>
        </row>
        <row r="76">
          <cell r="G76" t="str">
            <v>dmn</v>
          </cell>
          <cell r="H76" t="str">
            <v>§¸ m¹t (18%)</v>
          </cell>
          <cell r="I76" t="str">
            <v>m3</v>
          </cell>
          <cell r="J76">
            <v>0</v>
          </cell>
        </row>
        <row r="77">
          <cell r="G77" t="str">
            <v>am</v>
          </cell>
          <cell r="H77" t="str">
            <v>§¸ d¨m</v>
          </cell>
          <cell r="I77" t="str">
            <v>m3</v>
          </cell>
        </row>
        <row r="78">
          <cell r="G78" t="str">
            <v>dm</v>
          </cell>
          <cell r="H78" t="str">
            <v>§¸ m¹t</v>
          </cell>
          <cell r="I78" t="str">
            <v>m3</v>
          </cell>
        </row>
        <row r="79">
          <cell r="G79" t="str">
            <v>ddtc</v>
          </cell>
          <cell r="H79" t="str">
            <v>§¸ d¨m tiªu chuÈn</v>
          </cell>
          <cell r="I79" t="str">
            <v>m3</v>
          </cell>
        </row>
        <row r="80">
          <cell r="G80" t="str">
            <v>dhc</v>
          </cell>
          <cell r="H80" t="str">
            <v>§Êt h÷u c¬</v>
          </cell>
          <cell r="I80" t="str">
            <v>m3</v>
          </cell>
        </row>
        <row r="81">
          <cell r="G81" t="str">
            <v>dg</v>
          </cell>
          <cell r="H81" t="str">
            <v>§inh ®­êng</v>
          </cell>
          <cell r="I81" t="str">
            <v>C¸i</v>
          </cell>
        </row>
        <row r="82">
          <cell r="G82" t="str">
            <v>cr</v>
          </cell>
          <cell r="H82" t="str">
            <v>§inh Cr¨mpong</v>
          </cell>
          <cell r="I82" t="str">
            <v>C¸i</v>
          </cell>
          <cell r="J82">
            <v>2500</v>
          </cell>
        </row>
        <row r="83">
          <cell r="G83" t="str">
            <v>m20</v>
          </cell>
          <cell r="H83" t="str">
            <v>Bul«ng M20</v>
          </cell>
          <cell r="I83" t="str">
            <v>C¸i</v>
          </cell>
          <cell r="J83">
            <v>5000</v>
          </cell>
        </row>
        <row r="84">
          <cell r="G84" t="str">
            <v>cgo</v>
          </cell>
          <cell r="H84" t="str">
            <v>Cäc gç d=8-10cm</v>
          </cell>
          <cell r="I84" t="str">
            <v>m</v>
          </cell>
        </row>
        <row r="85">
          <cell r="G85" t="str">
            <v>ctre</v>
          </cell>
          <cell r="H85" t="str">
            <v>Cäc tre</v>
          </cell>
          <cell r="I85" t="str">
            <v>m</v>
          </cell>
        </row>
        <row r="86">
          <cell r="G86" t="str">
            <v>ct</v>
          </cell>
          <cell r="H86" t="str">
            <v>Cèt thÐp</v>
          </cell>
          <cell r="I86" t="str">
            <v>kg</v>
          </cell>
        </row>
        <row r="87">
          <cell r="G87" t="str">
            <v>day</v>
          </cell>
          <cell r="H87" t="str">
            <v>D©y</v>
          </cell>
          <cell r="I87" t="str">
            <v>kg</v>
          </cell>
        </row>
        <row r="88">
          <cell r="G88" t="str">
            <v>o</v>
          </cell>
          <cell r="H88" t="str">
            <v>èng ®æ d=300</v>
          </cell>
          <cell r="I88" t="str">
            <v xml:space="preserve">m </v>
          </cell>
        </row>
        <row r="89">
          <cell r="G89" t="str">
            <v>o60</v>
          </cell>
          <cell r="H89" t="str">
            <v>èng d=60cm; L=4m</v>
          </cell>
          <cell r="I89" t="str">
            <v>èng</v>
          </cell>
        </row>
        <row r="90">
          <cell r="G90" t="str">
            <v>o100</v>
          </cell>
          <cell r="H90" t="str">
            <v>èng d=100cm; L=1m</v>
          </cell>
          <cell r="I90" t="str">
            <v>m</v>
          </cell>
        </row>
        <row r="91">
          <cell r="G91" t="str">
            <v>on</v>
          </cell>
          <cell r="H91" t="str">
            <v>èng nèi</v>
          </cell>
          <cell r="I91" t="str">
            <v>m</v>
          </cell>
        </row>
        <row r="92">
          <cell r="G92" t="str">
            <v>ot</v>
          </cell>
          <cell r="H92" t="str">
            <v>èng thÐp luån c¸p</v>
          </cell>
          <cell r="I92" t="str">
            <v>m</v>
          </cell>
        </row>
        <row r="93">
          <cell r="G93" t="str">
            <v>g25x25</v>
          </cell>
          <cell r="H93" t="str">
            <v>G¹ch 25x25</v>
          </cell>
          <cell r="I93" t="str">
            <v>Viªn</v>
          </cell>
        </row>
        <row r="94">
          <cell r="G94" t="str">
            <v>go</v>
          </cell>
          <cell r="H94" t="str">
            <v>G¹ch èng 10x10x20</v>
          </cell>
          <cell r="I94" t="str">
            <v>viªn</v>
          </cell>
        </row>
        <row r="95">
          <cell r="G95" t="str">
            <v>gt</v>
          </cell>
          <cell r="H95" t="str">
            <v xml:space="preserve">G¹ch thÎ </v>
          </cell>
          <cell r="I95" t="str">
            <v>viªn</v>
          </cell>
        </row>
        <row r="96">
          <cell r="G96" t="str">
            <v>gk</v>
          </cell>
          <cell r="H96" t="str">
            <v>Gç kª</v>
          </cell>
          <cell r="I96" t="str">
            <v>m3</v>
          </cell>
          <cell r="J96">
            <v>1279992.2066666668</v>
          </cell>
        </row>
        <row r="97">
          <cell r="G97" t="str">
            <v>gd</v>
          </cell>
          <cell r="H97" t="str">
            <v>Gç lµm khe co gian</v>
          </cell>
          <cell r="I97" t="str">
            <v>m3</v>
          </cell>
        </row>
        <row r="98">
          <cell r="G98" t="str">
            <v>ll</v>
          </cell>
          <cell r="H98" t="str">
            <v>LËp l¸ch</v>
          </cell>
          <cell r="I98" t="str">
            <v xml:space="preserve">bé </v>
          </cell>
          <cell r="J98">
            <v>200000</v>
          </cell>
        </row>
        <row r="99">
          <cell r="G99" t="str">
            <v>lc</v>
          </cell>
          <cell r="H99" t="str">
            <v>L­ìi c­a s¾t</v>
          </cell>
          <cell r="I99" t="str">
            <v>C¸i</v>
          </cell>
          <cell r="J99">
            <v>216</v>
          </cell>
        </row>
        <row r="100">
          <cell r="G100" t="str">
            <v>lt</v>
          </cell>
          <cell r="H100" t="str">
            <v>L­íi thÐp ®Þnh vÞ</v>
          </cell>
          <cell r="I100" t="str">
            <v>kg</v>
          </cell>
          <cell r="J100">
            <v>72</v>
          </cell>
        </row>
        <row r="101">
          <cell r="G101" t="str">
            <v>nt</v>
          </cell>
          <cell r="H101" t="str">
            <v>Nhò t­¬ng 60% nhùa</v>
          </cell>
          <cell r="I101" t="str">
            <v>Kg</v>
          </cell>
          <cell r="J101">
            <v>60</v>
          </cell>
        </row>
        <row r="102">
          <cell r="G102" t="str">
            <v>r</v>
          </cell>
          <cell r="H102" t="str">
            <v>Ray</v>
          </cell>
          <cell r="I102" t="str">
            <v>kg</v>
          </cell>
          <cell r="J102">
            <v>4500</v>
          </cell>
        </row>
        <row r="103">
          <cell r="G103" t="str">
            <v>tv</v>
          </cell>
          <cell r="H103" t="str">
            <v>Tµ vÑt gç (14x20x180)</v>
          </cell>
          <cell r="I103" t="str">
            <v>thanh</v>
          </cell>
          <cell r="J103">
            <v>108031.39972800002</v>
          </cell>
        </row>
        <row r="104">
          <cell r="G104" t="str">
            <v>gcn</v>
          </cell>
          <cell r="H104" t="str">
            <v>Gç chång nÒ (14x18x140)</v>
          </cell>
          <cell r="I104" t="str">
            <v>thanh</v>
          </cell>
          <cell r="J104">
            <v>75621.979809600001</v>
          </cell>
        </row>
        <row r="105">
          <cell r="G105" t="str">
            <v>tg</v>
          </cell>
          <cell r="H105" t="str">
            <v>ThÐp gãc</v>
          </cell>
          <cell r="I105" t="str">
            <v>kg</v>
          </cell>
          <cell r="J105">
            <v>0</v>
          </cell>
        </row>
        <row r="106">
          <cell r="G106" t="str">
            <v>i</v>
          </cell>
          <cell r="H106" t="str">
            <v>ThÐp I</v>
          </cell>
          <cell r="I106" t="str">
            <v>kg</v>
          </cell>
          <cell r="J106">
            <v>0</v>
          </cell>
        </row>
        <row r="107">
          <cell r="G107" t="str">
            <v>tr</v>
          </cell>
          <cell r="H107" t="str">
            <v>ThÐp trßn</v>
          </cell>
          <cell r="I107" t="str">
            <v>kg</v>
          </cell>
          <cell r="J107">
            <v>4671.3686666666663</v>
          </cell>
        </row>
        <row r="108">
          <cell r="G108">
            <v>10</v>
          </cell>
          <cell r="H108" t="str">
            <v>ThÐp trßn d&lt;=10mm</v>
          </cell>
          <cell r="I108" t="str">
            <v>kg</v>
          </cell>
        </row>
        <row r="109">
          <cell r="G109" t="str">
            <v>t4-6</v>
          </cell>
          <cell r="H109" t="str">
            <v>ThÐp trßn d=4-6mm</v>
          </cell>
          <cell r="I109" t="str">
            <v>kg</v>
          </cell>
        </row>
        <row r="110">
          <cell r="G110" t="str">
            <v>d4</v>
          </cell>
          <cell r="H110" t="str">
            <v>ThÐp trßn d=4mm</v>
          </cell>
          <cell r="I110" t="str">
            <v>kg</v>
          </cell>
        </row>
        <row r="111">
          <cell r="G111" t="str">
            <v>d32</v>
          </cell>
          <cell r="H111" t="str">
            <v>ThÐp trßn d=32mm</v>
          </cell>
          <cell r="I111" t="str">
            <v>kg</v>
          </cell>
          <cell r="J111">
            <v>4347.5591428571424</v>
          </cell>
        </row>
        <row r="112">
          <cell r="G112" t="str">
            <v>&gt;10</v>
          </cell>
          <cell r="H112" t="str">
            <v>ThÐp trßn d&gt;10mm</v>
          </cell>
          <cell r="I112" t="str">
            <v>kg</v>
          </cell>
        </row>
        <row r="113">
          <cell r="G113" t="str">
            <v>vl</v>
          </cell>
          <cell r="H113" t="str">
            <v>V÷a lãt</v>
          </cell>
          <cell r="I113" t="str">
            <v>m3</v>
          </cell>
        </row>
        <row r="114">
          <cell r="G114" t="str">
            <v>vu</v>
          </cell>
          <cell r="H114" t="str">
            <v>V÷a M</v>
          </cell>
          <cell r="I114" t="str">
            <v>m3</v>
          </cell>
        </row>
        <row r="115">
          <cell r="G115" t="str">
            <v>bbcn</v>
          </cell>
          <cell r="H115" t="str">
            <v>BiÓn b¸o tªn cÇu</v>
          </cell>
          <cell r="I115" t="str">
            <v>C¸i</v>
          </cell>
          <cell r="J115">
            <v>450000</v>
          </cell>
        </row>
        <row r="116">
          <cell r="G116" t="str">
            <v>vmm</v>
          </cell>
          <cell r="H116" t="str">
            <v xml:space="preserve">V÷a miÕt m¹ch </v>
          </cell>
          <cell r="I116" t="str">
            <v>m3</v>
          </cell>
        </row>
        <row r="117">
          <cell r="G117" t="str">
            <v>xmt</v>
          </cell>
          <cell r="H117" t="str">
            <v>Xim¨ng tr¾ng</v>
          </cell>
          <cell r="I117" t="str">
            <v>kg</v>
          </cell>
          <cell r="J117">
            <v>12517</v>
          </cell>
        </row>
        <row r="118">
          <cell r="G118" t="str">
            <v>Tra nh©n c«ng</v>
          </cell>
          <cell r="H118" t="str">
            <v>ThÐp b¶n</v>
          </cell>
          <cell r="I118" t="str">
            <v>kg</v>
          </cell>
          <cell r="J118" t="str">
            <v>§­êng</v>
          </cell>
        </row>
        <row r="119">
          <cell r="G119">
            <v>2.5</v>
          </cell>
          <cell r="H119" t="str">
            <v>Nh©n c«ng bËc 2,5/7</v>
          </cell>
          <cell r="I119" t="str">
            <v xml:space="preserve">C«ng </v>
          </cell>
          <cell r="J119">
            <v>12517</v>
          </cell>
        </row>
        <row r="120">
          <cell r="G120">
            <v>2.7</v>
          </cell>
          <cell r="H120" t="str">
            <v>Nh©n c«ng bËc 2,7/7</v>
          </cell>
          <cell r="I120" t="str">
            <v xml:space="preserve">C«ng </v>
          </cell>
          <cell r="J120">
            <v>12755</v>
          </cell>
        </row>
        <row r="121">
          <cell r="G121">
            <v>3</v>
          </cell>
          <cell r="H121" t="str">
            <v>Nh©n c«ng bËc 3,0/7</v>
          </cell>
          <cell r="I121" t="str">
            <v xml:space="preserve">C«ng </v>
          </cell>
          <cell r="J121">
            <v>13111</v>
          </cell>
        </row>
        <row r="122">
          <cell r="G122">
            <v>3.2</v>
          </cell>
          <cell r="H122" t="str">
            <v>Nh©n c«ng bËc 3,2/7</v>
          </cell>
          <cell r="I122" t="str">
            <v xml:space="preserve">C«ng </v>
          </cell>
          <cell r="J122">
            <v>13390</v>
          </cell>
        </row>
        <row r="123">
          <cell r="G123">
            <v>3.5</v>
          </cell>
          <cell r="H123" t="str">
            <v>Nh©n c«ng bËc 3,5/7</v>
          </cell>
          <cell r="I123" t="str">
            <v xml:space="preserve">C«ng </v>
          </cell>
          <cell r="J123">
            <v>13808</v>
          </cell>
        </row>
        <row r="124">
          <cell r="G124">
            <v>3.7</v>
          </cell>
          <cell r="H124" t="str">
            <v>Nh©n c«ng bËc 3,7/7</v>
          </cell>
          <cell r="I124" t="str">
            <v xml:space="preserve">C«ng </v>
          </cell>
          <cell r="J124">
            <v>14088</v>
          </cell>
        </row>
        <row r="125">
          <cell r="G125" t="str">
            <v>n4</v>
          </cell>
          <cell r="H125" t="str">
            <v>Nh©n c«ng bËc 4,0/7</v>
          </cell>
          <cell r="I125" t="str">
            <v xml:space="preserve">C«ng </v>
          </cell>
          <cell r="J125">
            <v>14506</v>
          </cell>
        </row>
        <row r="126">
          <cell r="G126">
            <v>4.5</v>
          </cell>
          <cell r="H126" t="str">
            <v>Nh©n c«ng bËc 4,5/7</v>
          </cell>
          <cell r="I126" t="str">
            <v xml:space="preserve">C«ng </v>
          </cell>
          <cell r="J126">
            <v>15937</v>
          </cell>
        </row>
        <row r="127">
          <cell r="J127" t="str">
            <v>cÇu</v>
          </cell>
        </row>
        <row r="128">
          <cell r="G128" t="str">
            <v>2,5c</v>
          </cell>
          <cell r="H128" t="str">
            <v>Nh©n c«ng bËc 2,5/7</v>
          </cell>
          <cell r="I128" t="str">
            <v xml:space="preserve">C«ng </v>
          </cell>
          <cell r="J128">
            <v>13215</v>
          </cell>
        </row>
        <row r="129">
          <cell r="G129" t="str">
            <v>2,7c</v>
          </cell>
          <cell r="H129" t="str">
            <v>Nh©n c«ng bËc 2,7/7</v>
          </cell>
          <cell r="I129" t="str">
            <v xml:space="preserve">C«ng </v>
          </cell>
          <cell r="J129">
            <v>13481</v>
          </cell>
        </row>
        <row r="130">
          <cell r="G130" t="str">
            <v>3c</v>
          </cell>
          <cell r="H130" t="str">
            <v>Nh©n c«ng bËc 3,0/7</v>
          </cell>
          <cell r="I130" t="str">
            <v xml:space="preserve">C«ng </v>
          </cell>
          <cell r="J130">
            <v>13878</v>
          </cell>
        </row>
        <row r="131">
          <cell r="G131" t="str">
            <v>3,2c</v>
          </cell>
          <cell r="H131" t="str">
            <v>Nh©n c«ng bËc 3,2/7</v>
          </cell>
          <cell r="I131" t="str">
            <v xml:space="preserve">C«ng </v>
          </cell>
          <cell r="J131">
            <v>14171</v>
          </cell>
        </row>
        <row r="132">
          <cell r="G132" t="str">
            <v>3,5c</v>
          </cell>
          <cell r="H132" t="str">
            <v>Nh©n c«ng bËc 3,5/7</v>
          </cell>
          <cell r="I132" t="str">
            <v xml:space="preserve">C«ng </v>
          </cell>
          <cell r="J132">
            <v>14611</v>
          </cell>
        </row>
        <row r="133">
          <cell r="G133" t="str">
            <v>3,7c</v>
          </cell>
          <cell r="H133" t="str">
            <v>Nh©n c«ng bËc 3,7/7</v>
          </cell>
          <cell r="I133" t="str">
            <v xml:space="preserve">C«ng </v>
          </cell>
          <cell r="J133">
            <v>14904</v>
          </cell>
        </row>
        <row r="134">
          <cell r="G134" t="str">
            <v>4c</v>
          </cell>
          <cell r="H134" t="str">
            <v>Nh©n c«ng bËc 4,0/7</v>
          </cell>
          <cell r="I134" t="str">
            <v xml:space="preserve">C«ng </v>
          </cell>
          <cell r="J134">
            <v>15344</v>
          </cell>
        </row>
        <row r="135">
          <cell r="G135" t="str">
            <v>4,5c</v>
          </cell>
          <cell r="H135" t="str">
            <v>Nh©n c«ng bËc 4,5/7</v>
          </cell>
          <cell r="I135" t="str">
            <v xml:space="preserve">C«ng </v>
          </cell>
          <cell r="J135">
            <v>16914</v>
          </cell>
        </row>
        <row r="137">
          <cell r="G137" t="str">
            <v>TRA MAÏY TC</v>
          </cell>
        </row>
        <row r="138">
          <cell r="G138" t="str">
            <v>bv</v>
          </cell>
          <cell r="H138" t="str">
            <v>B¬m v÷a XM</v>
          </cell>
          <cell r="I138" t="str">
            <v>Ca</v>
          </cell>
          <cell r="J138">
            <v>125828</v>
          </cell>
        </row>
        <row r="139">
          <cell r="G139" t="str">
            <v>mr50</v>
          </cell>
          <cell r="H139" t="str">
            <v>M¸y r¶i 50-60m3/h</v>
          </cell>
          <cell r="I139" t="str">
            <v>Ca</v>
          </cell>
          <cell r="J139">
            <v>1177680</v>
          </cell>
        </row>
        <row r="140">
          <cell r="G140" t="str">
            <v>c10t</v>
          </cell>
          <cell r="H140" t="str">
            <v>CÈu 10T</v>
          </cell>
          <cell r="I140" t="str">
            <v>Ca</v>
          </cell>
          <cell r="J140">
            <v>615511</v>
          </cell>
        </row>
        <row r="141">
          <cell r="G141" t="str">
            <v>c5t</v>
          </cell>
          <cell r="H141" t="str">
            <v>CÈu 5T</v>
          </cell>
          <cell r="I141" t="str">
            <v>Ca</v>
          </cell>
          <cell r="J141">
            <v>292034</v>
          </cell>
        </row>
        <row r="142">
          <cell r="G142" t="str">
            <v>c16t</v>
          </cell>
          <cell r="H142" t="str">
            <v>CÈu 16T</v>
          </cell>
          <cell r="I142" t="str">
            <v>Ca</v>
          </cell>
          <cell r="J142">
            <v>823425</v>
          </cell>
        </row>
        <row r="143">
          <cell r="G143" t="str">
            <v>c25T</v>
          </cell>
          <cell r="H143" t="str">
            <v>CÈu 25T</v>
          </cell>
          <cell r="I143" t="str">
            <v>Ca</v>
          </cell>
          <cell r="J143">
            <v>1148366</v>
          </cell>
        </row>
        <row r="144">
          <cell r="G144" t="str">
            <v>50t</v>
          </cell>
          <cell r="H144" t="str">
            <v>CÈu xÝch 50T</v>
          </cell>
          <cell r="I144" t="str">
            <v>Ca</v>
          </cell>
          <cell r="J144">
            <v>1639226</v>
          </cell>
        </row>
        <row r="145">
          <cell r="G145" t="str">
            <v>k250</v>
          </cell>
          <cell r="H145" t="str">
            <v>KÝch 250T</v>
          </cell>
          <cell r="I145" t="str">
            <v>Ca</v>
          </cell>
          <cell r="J145">
            <v>86813</v>
          </cell>
        </row>
        <row r="146">
          <cell r="G146" t="str">
            <v>k500</v>
          </cell>
          <cell r="H146" t="str">
            <v>KÝch 500T</v>
          </cell>
          <cell r="I146" t="str">
            <v>Ca</v>
          </cell>
          <cell r="J146">
            <v>102248</v>
          </cell>
        </row>
        <row r="147">
          <cell r="G147" t="str">
            <v>db1</v>
          </cell>
          <cell r="H147" t="str">
            <v>M¸y ®Çm bµn 1KW</v>
          </cell>
          <cell r="I147" t="str">
            <v>Ca</v>
          </cell>
          <cell r="J147">
            <v>32525</v>
          </cell>
        </row>
        <row r="148">
          <cell r="G148" t="str">
            <v>b75</v>
          </cell>
          <cell r="H148" t="str">
            <v>M¸y b¬m n­íc 75CV</v>
          </cell>
          <cell r="I148" t="str">
            <v>Ca</v>
          </cell>
          <cell r="J148">
            <v>466499</v>
          </cell>
        </row>
        <row r="149">
          <cell r="G149" t="str">
            <v>b20</v>
          </cell>
          <cell r="H149" t="str">
            <v>M¸y b¬m n­íc 20CV</v>
          </cell>
          <cell r="I149" t="str">
            <v>Ca</v>
          </cell>
          <cell r="J149">
            <v>140009</v>
          </cell>
        </row>
        <row r="150">
          <cell r="G150" t="str">
            <v>cg</v>
          </cell>
          <cell r="H150" t="str">
            <v>M¸y c¾t èng</v>
          </cell>
          <cell r="I150" t="str">
            <v>Ca</v>
          </cell>
          <cell r="J150">
            <v>46496</v>
          </cell>
        </row>
        <row r="151">
          <cell r="G151" t="str">
            <v>cth</v>
          </cell>
          <cell r="H151" t="str">
            <v>M¸y c¾t thÐp</v>
          </cell>
          <cell r="I151" t="str">
            <v>Ca</v>
          </cell>
          <cell r="J151">
            <v>164322</v>
          </cell>
        </row>
        <row r="152">
          <cell r="G152" t="str">
            <v>cong</v>
          </cell>
          <cell r="H152" t="str">
            <v>M¸y cuèn èng</v>
          </cell>
          <cell r="I152" t="str">
            <v>Ca</v>
          </cell>
          <cell r="J152">
            <v>43589</v>
          </cell>
        </row>
        <row r="153">
          <cell r="G153" t="str">
            <v>h23</v>
          </cell>
          <cell r="H153" t="str">
            <v>M¸y hµn 23KW</v>
          </cell>
          <cell r="I153" t="str">
            <v>Ca</v>
          </cell>
          <cell r="J153">
            <v>77338</v>
          </cell>
        </row>
        <row r="154">
          <cell r="G154" t="str">
            <v>m#</v>
          </cell>
          <cell r="H154" t="str">
            <v>M¸y kh¸c</v>
          </cell>
          <cell r="I154" t="str">
            <v>%</v>
          </cell>
        </row>
        <row r="155">
          <cell r="G155" t="str">
            <v>nk</v>
          </cell>
          <cell r="H155" t="str">
            <v>M¸y nÐn khÝ 10m3/h</v>
          </cell>
          <cell r="I155" t="str">
            <v>Ca</v>
          </cell>
          <cell r="J155">
            <v>28854</v>
          </cell>
        </row>
        <row r="156">
          <cell r="G156" t="str">
            <v>250l</v>
          </cell>
          <cell r="H156" t="str">
            <v>M¸y trén 250l</v>
          </cell>
          <cell r="I156" t="str">
            <v>Ca</v>
          </cell>
          <cell r="J156">
            <v>96272</v>
          </cell>
        </row>
        <row r="157">
          <cell r="G157" t="str">
            <v>80l</v>
          </cell>
          <cell r="H157" t="str">
            <v>M¸y trén v÷a 80l</v>
          </cell>
          <cell r="I157" t="str">
            <v>Ca</v>
          </cell>
          <cell r="J157">
            <v>45294</v>
          </cell>
        </row>
        <row r="158">
          <cell r="G158" t="str">
            <v>vt</v>
          </cell>
          <cell r="H158" t="str">
            <v>M¸y vËn th¨ng 0,8T</v>
          </cell>
          <cell r="I158" t="str">
            <v>Ca</v>
          </cell>
          <cell r="J158">
            <v>54495</v>
          </cell>
        </row>
        <row r="159">
          <cell r="G159" t="str">
            <v>pl3</v>
          </cell>
          <cell r="H159" t="str">
            <v>Pal¨ng xÝch 3T</v>
          </cell>
          <cell r="I159" t="str">
            <v>Ca</v>
          </cell>
          <cell r="J159">
            <v>90447</v>
          </cell>
        </row>
        <row r="160">
          <cell r="G160" t="str">
            <v>200t</v>
          </cell>
          <cell r="H160" t="str">
            <v>Sµ lan 200T</v>
          </cell>
          <cell r="I160" t="str">
            <v>Ca</v>
          </cell>
          <cell r="J160">
            <v>325023</v>
          </cell>
        </row>
        <row r="161">
          <cell r="G161" t="str">
            <v>400t</v>
          </cell>
          <cell r="H161" t="str">
            <v>Sµ lan 400T</v>
          </cell>
          <cell r="I161" t="str">
            <v>Ca</v>
          </cell>
          <cell r="J161">
            <v>670875</v>
          </cell>
        </row>
        <row r="162">
          <cell r="G162" t="str">
            <v>toi5</v>
          </cell>
          <cell r="H162" t="str">
            <v>Têi ®iÖn 5T</v>
          </cell>
          <cell r="I162" t="str">
            <v>Ca</v>
          </cell>
          <cell r="J162">
            <v>70440</v>
          </cell>
        </row>
        <row r="163">
          <cell r="G163" t="str">
            <v>150cv</v>
          </cell>
          <cell r="H163" t="str">
            <v>Tµu kÐo 150cv</v>
          </cell>
          <cell r="I163" t="str">
            <v>Ca</v>
          </cell>
          <cell r="J163">
            <v>775474</v>
          </cell>
        </row>
        <row r="164">
          <cell r="G164" t="str">
            <v>ld</v>
          </cell>
          <cell r="H164" t="str">
            <v>Xe lao dÇm</v>
          </cell>
          <cell r="I164" t="str">
            <v>Ca</v>
          </cell>
          <cell r="J164">
            <v>2382049</v>
          </cell>
        </row>
        <row r="165">
          <cell r="G165" t="str">
            <v>mu110</v>
          </cell>
          <cell r="H165" t="str">
            <v>M¸y ñi 110cv</v>
          </cell>
          <cell r="I165" t="str">
            <v>Ca</v>
          </cell>
          <cell r="J165">
            <v>669348</v>
          </cell>
        </row>
        <row r="166">
          <cell r="G166" t="str">
            <v>ms110</v>
          </cell>
          <cell r="H166" t="str">
            <v>M¸y san 110cv</v>
          </cell>
          <cell r="I166" t="str">
            <v>Ca</v>
          </cell>
          <cell r="J166">
            <v>584271</v>
          </cell>
        </row>
        <row r="167">
          <cell r="G167" t="str">
            <v>dbl25</v>
          </cell>
          <cell r="H167" t="str">
            <v>§Çm b¸nh lèp 25T</v>
          </cell>
          <cell r="I167" t="str">
            <v>Ca</v>
          </cell>
          <cell r="J167">
            <v>505651</v>
          </cell>
        </row>
        <row r="168">
          <cell r="G168" t="str">
            <v>ottn5</v>
          </cell>
          <cell r="H168" t="str">
            <v>¤t« t­íi n­íc 5m3</v>
          </cell>
          <cell r="I168" t="str">
            <v>Ca</v>
          </cell>
          <cell r="J168">
            <v>343052</v>
          </cell>
        </row>
        <row r="169">
          <cell r="G169" t="str">
            <v>md25</v>
          </cell>
          <cell r="H169" t="str">
            <v>M¸y ®Çm 25T</v>
          </cell>
          <cell r="I169" t="str">
            <v>Ca</v>
          </cell>
          <cell r="J169">
            <v>505651</v>
          </cell>
        </row>
        <row r="170">
          <cell r="G170" t="str">
            <v>md9</v>
          </cell>
          <cell r="H170" t="str">
            <v>M¸y ®Çm 9T</v>
          </cell>
          <cell r="I170" t="str">
            <v>Ca</v>
          </cell>
          <cell r="J170">
            <v>443844</v>
          </cell>
        </row>
        <row r="171">
          <cell r="G171" t="str">
            <v>mr</v>
          </cell>
          <cell r="H171" t="str">
            <v>M¸y r¶i 20T/h</v>
          </cell>
          <cell r="I171" t="str">
            <v>Ca</v>
          </cell>
          <cell r="J171">
            <v>643252</v>
          </cell>
        </row>
        <row r="172">
          <cell r="G172" t="str">
            <v>l10</v>
          </cell>
          <cell r="H172" t="str">
            <v>Lu 10T</v>
          </cell>
          <cell r="I172" t="str">
            <v>Ca</v>
          </cell>
          <cell r="J172">
            <v>288922</v>
          </cell>
        </row>
        <row r="173">
          <cell r="G173" t="str">
            <v>l8.5</v>
          </cell>
          <cell r="H173" t="str">
            <v>M¸y lu 8.5T</v>
          </cell>
          <cell r="I173" t="str">
            <v>Ca</v>
          </cell>
          <cell r="J173">
            <v>252823</v>
          </cell>
        </row>
        <row r="174">
          <cell r="G174" t="str">
            <v>lbl16</v>
          </cell>
          <cell r="H174" t="str">
            <v>Lu b¸nh lèp 16T</v>
          </cell>
          <cell r="I174" t="str">
            <v>Ca</v>
          </cell>
          <cell r="J174">
            <v>432053</v>
          </cell>
        </row>
        <row r="175">
          <cell r="G175" t="str">
            <v>tt20-25</v>
          </cell>
          <cell r="H175" t="str">
            <v>Tr¹m trén 20-25T/h</v>
          </cell>
          <cell r="I175" t="str">
            <v>Ca</v>
          </cell>
          <cell r="J175">
            <v>5156262</v>
          </cell>
        </row>
        <row r="176">
          <cell r="G176" t="str">
            <v>mx0.6</v>
          </cell>
          <cell r="H176" t="str">
            <v>M¸y xóc 0,6m3</v>
          </cell>
          <cell r="I176" t="str">
            <v>Ca</v>
          </cell>
          <cell r="J176">
            <v>469958</v>
          </cell>
        </row>
        <row r="177">
          <cell r="G177" t="str">
            <v>mx1,25</v>
          </cell>
          <cell r="H177" t="str">
            <v>M¸y xóc 1,25m3</v>
          </cell>
          <cell r="I177" t="str">
            <v>Ca</v>
          </cell>
          <cell r="J177">
            <v>713258</v>
          </cell>
        </row>
        <row r="178">
          <cell r="G178" t="str">
            <v>lr25</v>
          </cell>
          <cell r="H178" t="str">
            <v>Lu rung 25T</v>
          </cell>
          <cell r="I178" t="str">
            <v>Ca</v>
          </cell>
          <cell r="J178">
            <v>928648</v>
          </cell>
        </row>
        <row r="179">
          <cell r="G179" t="str">
            <v>ottn7t</v>
          </cell>
          <cell r="H179" t="str">
            <v>¤t« t­íi nhùa 7T</v>
          </cell>
          <cell r="I179" t="str">
            <v>Ca</v>
          </cell>
          <cell r="J179">
            <v>745096</v>
          </cell>
        </row>
        <row r="180">
          <cell r="G180" t="str">
            <v>ot7t</v>
          </cell>
          <cell r="H180" t="str">
            <v>¤t« tù ®æ 7T</v>
          </cell>
          <cell r="I180" t="str">
            <v>Ca</v>
          </cell>
          <cell r="J180">
            <v>444551</v>
          </cell>
        </row>
        <row r="181">
          <cell r="G181" t="str">
            <v>ot10t</v>
          </cell>
          <cell r="H181" t="str">
            <v>¤t« tù ®æ 10T</v>
          </cell>
          <cell r="I181" t="str">
            <v>Ca</v>
          </cell>
          <cell r="J181">
            <v>525740</v>
          </cell>
        </row>
        <row r="182">
          <cell r="G182" t="str">
            <v>dd</v>
          </cell>
          <cell r="H182" t="str">
            <v>M¸y ®Çm dïi 1,5KW</v>
          </cell>
          <cell r="I182" t="str">
            <v>Ca</v>
          </cell>
          <cell r="J182">
            <v>37456</v>
          </cell>
        </row>
        <row r="183">
          <cell r="G183" t="str">
            <v>cu</v>
          </cell>
          <cell r="H183" t="str">
            <v>M¸y c¾t uèn cèt thÐp</v>
          </cell>
          <cell r="I183" t="str">
            <v>Ca</v>
          </cell>
          <cell r="J183">
            <v>39789</v>
          </cell>
        </row>
        <row r="184">
          <cell r="G184" t="str">
            <v>md&lt;=1,25</v>
          </cell>
          <cell r="H184" t="str">
            <v>M¸y ®µo &lt;=1,25m3</v>
          </cell>
          <cell r="I184" t="str">
            <v>Ca</v>
          </cell>
          <cell r="J184">
            <v>1238930</v>
          </cell>
        </row>
        <row r="185">
          <cell r="G185" t="str">
            <v>md&lt;=0.8</v>
          </cell>
          <cell r="H185" t="str">
            <v>M¸y ®µo &lt;=0,8m3</v>
          </cell>
          <cell r="I185" t="str">
            <v>Ca</v>
          </cell>
          <cell r="J185">
            <v>705849</v>
          </cell>
        </row>
        <row r="186">
          <cell r="G186" t="str">
            <v>nk17</v>
          </cell>
          <cell r="H186" t="str">
            <v>M¸y nÐn khÝ 17m3/h</v>
          </cell>
          <cell r="I186" t="str">
            <v>Ca</v>
          </cell>
          <cell r="J186">
            <v>36644</v>
          </cell>
        </row>
        <row r="187">
          <cell r="G187" t="str">
            <v>mu140</v>
          </cell>
          <cell r="H187" t="str">
            <v>M¸y ñi 140cv</v>
          </cell>
          <cell r="I187" t="str">
            <v>Ca</v>
          </cell>
          <cell r="J187">
            <v>865868</v>
          </cell>
        </row>
        <row r="188">
          <cell r="G188" t="str">
            <v>tt50-60</v>
          </cell>
          <cell r="H188" t="str">
            <v>Tr¹m trén 50-60T/h</v>
          </cell>
          <cell r="I188" t="str">
            <v>Ca</v>
          </cell>
          <cell r="J188">
            <v>8261175</v>
          </cell>
        </row>
        <row r="189">
          <cell r="G189" t="str">
            <v>mkxd</v>
          </cell>
          <cell r="H189" t="str">
            <v>M¸y khoan xoay ®Ëp F 65mm</v>
          </cell>
          <cell r="I189" t="str">
            <v>Ca</v>
          </cell>
          <cell r="J189">
            <v>230707</v>
          </cell>
        </row>
        <row r="190">
          <cell r="G190" t="str">
            <v>mk</v>
          </cell>
          <cell r="H190" t="str">
            <v>M¸y khoan cÇm tay F =42mm</v>
          </cell>
          <cell r="I190" t="str">
            <v>Ca</v>
          </cell>
          <cell r="J190">
            <v>35357</v>
          </cell>
        </row>
        <row r="191">
          <cell r="G191" t="str">
            <v>kbt</v>
          </cell>
          <cell r="H191" t="str">
            <v>M¸y khoan bª t«ng cÇm tay</v>
          </cell>
          <cell r="I191" t="str">
            <v>Ca</v>
          </cell>
          <cell r="J191">
            <v>23621</v>
          </cell>
        </row>
        <row r="192">
          <cell r="G192" t="str">
            <v>xdk+m</v>
          </cell>
          <cell r="H192" t="str">
            <v>Xe ®Çu kÐo vµ moãc</v>
          </cell>
          <cell r="I192" t="str">
            <v>Ca</v>
          </cell>
          <cell r="J192">
            <v>582634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 refreshError="1"/>
      <sheetData sheetId="374" refreshError="1"/>
      <sheetData sheetId="375"/>
      <sheetData sheetId="376" refreshError="1"/>
      <sheetData sheetId="377" refreshError="1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VC"/>
      <sheetName val="TVLIEU"/>
      <sheetName val="TH cong"/>
      <sheetName val="dtct cong"/>
      <sheetName val="ptdg cong"/>
      <sheetName val="PTDG cau"/>
      <sheetName val="dtct cau"/>
      <sheetName val="th"/>
      <sheetName val="tungphan"/>
      <sheetName val="KSTK-tkkt"/>
      <sheetName val="denbu"/>
      <sheetName val="trabang"/>
      <sheetName val="trabang2"/>
      <sheetName val="trabang3"/>
      <sheetName val="VCTbi"/>
      <sheetName val="VC-DC-DH"/>
      <sheetName val="Tong"/>
      <sheetName val="Chi tiet"/>
      <sheetName val="Sheet2"/>
      <sheetName val="Sheet3"/>
      <sheetName val="00000000"/>
      <sheetName val="dtct cong_x0000_ȁ"/>
      <sheetName val="tra-vat-lieu"/>
      <sheetName val="bravo41"/>
      <sheetName val="lt-tl"/>
      <sheetName val="px3-tl"/>
      <sheetName val="px1-tl"/>
      <sheetName val="vp-tl"/>
      <sheetName val="px2,tb-tl"/>
      <sheetName val="th-qt"/>
      <sheetName val="bqt"/>
      <sheetName val="tl-khovt"/>
      <sheetName val="dtkhovt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XL4Test5"/>
      <sheetName val="gvl"/>
      <sheetName val="Tai khoan"/>
      <sheetName val="THTram"/>
      <sheetName val="DTCT"/>
      <sheetName val="DOAM0654CAS"/>
      <sheetName val="hold5"/>
      <sheetName val="hold6"/>
      <sheetName val="dtct_x0000_cong"/>
      <sheetName val="Tra_bang"/>
      <sheetName val="t"/>
      <sheetName val="dtct cong_x0000_?"/>
      <sheetName val="KSTK-tkkd"/>
      <sheetName val="BK N111"/>
      <sheetName val="BKN111(06)"/>
      <sheetName val="XL4Poppy"/>
      <sheetName val="dtct ccu"/>
      <sheetName val="dtct cong?ȁ"/>
      <sheetName val="dtct?cong"/>
      <sheetName val="dtct cong??"/>
      <sheetName val="TVL"/>
      <sheetName val="_x0000_"/>
      <sheetName val="tungphal"/>
      <sheetName val="NEW-PANEL"/>
      <sheetName val="Pÿÿÿÿcau"/>
      <sheetName val="SILICATE"/>
      <sheetName val="tra_vat_lieu"/>
      <sheetName val="TH_cong"/>
      <sheetName val="dtct_cong"/>
      <sheetName val="ptdg_cong"/>
      <sheetName val="PTDG_cau"/>
      <sheetName val="dtct_cau"/>
      <sheetName val="Chi_tiet"/>
      <sheetName val="dtct_congȁ"/>
      <sheetName val="Tai_khoan"/>
      <sheetName val="4"/>
      <sheetName val="dtct cong_ȁ"/>
      <sheetName val="dtct cong__"/>
      <sheetName val="ptdg"/>
      <sheetName val="?"/>
      <sheetName val="BKN111(06("/>
      <sheetName val="VC-Dу-DH"/>
      <sheetName val="dtct_cong?"/>
      <sheetName val="dtct cong_?"/>
      <sheetName val="VC-D?-DH"/>
      <sheetName val="B_tra"/>
      <sheetName val="_"/>
      <sheetName val="dtct_cong_"/>
      <sheetName val="VC-D_-DH"/>
      <sheetName val="THCT"/>
      <sheetName val="THDZ0,4"/>
      <sheetName val="TH DZ35"/>
      <sheetName val="Don gia-cau"/>
      <sheetName val="KKKKKKKK"/>
      <sheetName val="TH VL, NC, DDHT Thanhphuoc"/>
      <sheetName val="cong32-38"/>
      <sheetName val="BK_N111"/>
      <sheetName val="dtct_cong?ȁ"/>
      <sheetName val="dtct_cong??"/>
      <sheetName val="dtct_ccu"/>
      <sheetName val="dtct_cong_ȁ"/>
      <sheetName val="dtct_cong__"/>
      <sheetName val="trabšng"/>
      <sheetName val="????????"/>
      <sheetName val="dtct cong_x005f_x0000_ȁ"/>
      <sheetName val="dtct cong_x005f_x0000__"/>
      <sheetName val="dtct_x005f_x0000_cong"/>
      <sheetName val="_x005f_x0000_"/>
      <sheetName val="dtct cong_x005f_x005f_x005f_x0000_ȁ"/>
      <sheetName val="dtct cong_x005f_x005f_x005f_x0000__"/>
      <sheetName val="dtct_x005f_x005f_x005f_x0000_cong"/>
      <sheetName val="_x005f_x005f_x005f_x0000_"/>
      <sheetName val="CT1"/>
      <sheetName val="dtct cong_x005f_x005f_x005f_x005f_x005f_x005f_x00"/>
      <sheetName val="dtct_x005f_x005f_x005f_x005f_x005f_x005f_x005f_x0000_co"/>
      <sheetName val="_x005f_x005f_x005f_x005f_x005f_x005f_x005f_x0000_"/>
      <sheetName val="dtct cong_x005f_x0000_?"/>
      <sheetName val="Shedt18"/>
      <sheetName val="BANGTRA"/>
      <sheetName val="²_x0000__x0000_t13"/>
      <sheetName val="TH_cong1"/>
      <sheetName val="dtct_cong1"/>
      <sheetName val="ptdg_cong1"/>
      <sheetName val="PTDG_cau1"/>
      <sheetName val="dtct_cau1"/>
      <sheetName val="Chi_tiet1"/>
      <sheetName val="Tai_khoan1"/>
      <sheetName val="dtct_cong_?"/>
      <sheetName val="TH_DZ35"/>
      <sheetName val="TH_VL,_NC,_DDHT_Thanhphuoc"/>
      <sheetName val="²"/>
      <sheetName val="________"/>
      <sheetName val="²??t13"/>
      <sheetName val="trabng"/>
      <sheetName val="dtct cong_x0000__"/>
    </sheetNames>
    <sheetDataSet>
      <sheetData sheetId="0"/>
      <sheetData sheetId="1"/>
      <sheetData sheetId="2"/>
      <sheetData sheetId="3" refreshError="1">
        <row r="11">
          <cell r="A11">
            <v>1</v>
          </cell>
        </row>
        <row r="12">
          <cell r="A12">
            <v>2</v>
          </cell>
        </row>
        <row r="13">
          <cell r="A13">
            <v>3</v>
          </cell>
        </row>
        <row r="14">
          <cell r="A14">
            <v>5</v>
          </cell>
        </row>
        <row r="15">
          <cell r="A15">
            <v>6</v>
          </cell>
        </row>
        <row r="16">
          <cell r="A16">
            <v>7</v>
          </cell>
        </row>
        <row r="17">
          <cell r="A17">
            <v>8</v>
          </cell>
        </row>
        <row r="18">
          <cell r="A18">
            <v>9</v>
          </cell>
        </row>
        <row r="19">
          <cell r="A19">
            <v>17</v>
          </cell>
        </row>
        <row r="20">
          <cell r="A20">
            <v>43</v>
          </cell>
        </row>
        <row r="21">
          <cell r="A21">
            <v>44</v>
          </cell>
        </row>
        <row r="22">
          <cell r="A22">
            <v>22</v>
          </cell>
        </row>
        <row r="23">
          <cell r="A23">
            <v>24</v>
          </cell>
        </row>
        <row r="25">
          <cell r="A25">
            <v>38</v>
          </cell>
        </row>
        <row r="26">
          <cell r="A26">
            <v>40</v>
          </cell>
        </row>
        <row r="27">
          <cell r="A27">
            <v>42</v>
          </cell>
        </row>
        <row r="28">
          <cell r="A28">
            <v>43</v>
          </cell>
        </row>
        <row r="29">
          <cell r="A29">
            <v>39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22</v>
          </cell>
        </row>
        <row r="37">
          <cell r="A37">
            <v>23</v>
          </cell>
        </row>
        <row r="38">
          <cell r="A38">
            <v>44</v>
          </cell>
        </row>
        <row r="39">
          <cell r="A39">
            <v>36</v>
          </cell>
        </row>
        <row r="40">
          <cell r="A40">
            <v>19</v>
          </cell>
        </row>
        <row r="44">
          <cell r="A44">
            <v>1</v>
          </cell>
        </row>
        <row r="45">
          <cell r="A45">
            <v>2</v>
          </cell>
        </row>
        <row r="46">
          <cell r="A46">
            <v>3</v>
          </cell>
        </row>
        <row r="47">
          <cell r="A47">
            <v>5</v>
          </cell>
        </row>
        <row r="48">
          <cell r="A48">
            <v>6</v>
          </cell>
        </row>
        <row r="49">
          <cell r="A49">
            <v>7</v>
          </cell>
        </row>
        <row r="50">
          <cell r="A50">
            <v>8</v>
          </cell>
        </row>
        <row r="51">
          <cell r="A51">
            <v>9</v>
          </cell>
        </row>
        <row r="52">
          <cell r="A52">
            <v>17</v>
          </cell>
        </row>
        <row r="53">
          <cell r="A53">
            <v>43</v>
          </cell>
        </row>
        <row r="54">
          <cell r="A54">
            <v>44</v>
          </cell>
        </row>
        <row r="55">
          <cell r="A55">
            <v>22</v>
          </cell>
        </row>
        <row r="56">
          <cell r="A56">
            <v>24</v>
          </cell>
        </row>
        <row r="58">
          <cell r="A58">
            <v>28</v>
          </cell>
        </row>
        <row r="59">
          <cell r="A59">
            <v>37</v>
          </cell>
        </row>
        <row r="60">
          <cell r="A60">
            <v>25</v>
          </cell>
        </row>
        <row r="61">
          <cell r="A61">
            <v>38</v>
          </cell>
        </row>
        <row r="62">
          <cell r="A62">
            <v>40</v>
          </cell>
        </row>
        <row r="63">
          <cell r="A63">
            <v>42</v>
          </cell>
        </row>
        <row r="64">
          <cell r="A64">
            <v>43</v>
          </cell>
        </row>
        <row r="65">
          <cell r="A65">
            <v>39</v>
          </cell>
        </row>
        <row r="66">
          <cell r="A66">
            <v>22</v>
          </cell>
        </row>
        <row r="67">
          <cell r="A67">
            <v>23</v>
          </cell>
        </row>
        <row r="71">
          <cell r="A71">
            <v>10</v>
          </cell>
        </row>
        <row r="72">
          <cell r="A72">
            <v>11</v>
          </cell>
        </row>
        <row r="73">
          <cell r="A73">
            <v>12</v>
          </cell>
        </row>
        <row r="74">
          <cell r="A74">
            <v>13</v>
          </cell>
        </row>
        <row r="75">
          <cell r="A75">
            <v>15</v>
          </cell>
        </row>
        <row r="76">
          <cell r="A76">
            <v>21</v>
          </cell>
        </row>
        <row r="77">
          <cell r="A77">
            <v>41</v>
          </cell>
        </row>
        <row r="78">
          <cell r="A78">
            <v>25</v>
          </cell>
        </row>
        <row r="79">
          <cell r="A79">
            <v>22</v>
          </cell>
        </row>
        <row r="80">
          <cell r="A80">
            <v>24</v>
          </cell>
        </row>
        <row r="82">
          <cell r="A82">
            <v>28</v>
          </cell>
        </row>
        <row r="83">
          <cell r="A83">
            <v>37</v>
          </cell>
        </row>
        <row r="84">
          <cell r="A84">
            <v>38</v>
          </cell>
        </row>
        <row r="85">
          <cell r="A85">
            <v>40</v>
          </cell>
        </row>
        <row r="86">
          <cell r="A86">
            <v>42</v>
          </cell>
        </row>
        <row r="87">
          <cell r="A87">
            <v>43</v>
          </cell>
        </row>
        <row r="88">
          <cell r="A88">
            <v>25</v>
          </cell>
        </row>
        <row r="89">
          <cell r="A89">
            <v>45</v>
          </cell>
        </row>
        <row r="90">
          <cell r="A90">
            <v>39</v>
          </cell>
        </row>
        <row r="91">
          <cell r="A91">
            <v>22</v>
          </cell>
        </row>
        <row r="92">
          <cell r="A92">
            <v>23</v>
          </cell>
        </row>
        <row r="96">
          <cell r="A96">
            <v>10</v>
          </cell>
        </row>
        <row r="97">
          <cell r="A97">
            <v>11</v>
          </cell>
        </row>
        <row r="98">
          <cell r="A98">
            <v>12</v>
          </cell>
        </row>
        <row r="99">
          <cell r="A99">
            <v>13</v>
          </cell>
        </row>
        <row r="100">
          <cell r="A100">
            <v>15</v>
          </cell>
        </row>
        <row r="101">
          <cell r="A101">
            <v>21</v>
          </cell>
        </row>
        <row r="102">
          <cell r="A102">
            <v>41</v>
          </cell>
        </row>
        <row r="103">
          <cell r="A103">
            <v>25</v>
          </cell>
        </row>
        <row r="104">
          <cell r="A104">
            <v>22</v>
          </cell>
        </row>
        <row r="105">
          <cell r="A105">
            <v>24</v>
          </cell>
        </row>
        <row r="106">
          <cell r="A106">
            <v>40</v>
          </cell>
        </row>
        <row r="107">
          <cell r="A107">
            <v>28</v>
          </cell>
        </row>
        <row r="108">
          <cell r="A108">
            <v>37</v>
          </cell>
        </row>
        <row r="109">
          <cell r="A109">
            <v>38</v>
          </cell>
        </row>
        <row r="110">
          <cell r="A110">
            <v>40</v>
          </cell>
        </row>
        <row r="111">
          <cell r="A111">
            <v>42</v>
          </cell>
        </row>
        <row r="112">
          <cell r="A112">
            <v>43</v>
          </cell>
        </row>
        <row r="113">
          <cell r="A113">
            <v>25</v>
          </cell>
        </row>
        <row r="114">
          <cell r="A114">
            <v>39</v>
          </cell>
        </row>
        <row r="115">
          <cell r="A115">
            <v>22</v>
          </cell>
        </row>
        <row r="116">
          <cell r="A116">
            <v>23</v>
          </cell>
        </row>
        <row r="120">
          <cell r="A120">
            <v>10</v>
          </cell>
        </row>
        <row r="121">
          <cell r="A121">
            <v>11</v>
          </cell>
        </row>
        <row r="122">
          <cell r="A122">
            <v>12</v>
          </cell>
        </row>
        <row r="123">
          <cell r="A123">
            <v>13</v>
          </cell>
        </row>
        <row r="124">
          <cell r="A124">
            <v>15</v>
          </cell>
        </row>
        <row r="125">
          <cell r="A125">
            <v>21</v>
          </cell>
        </row>
        <row r="126">
          <cell r="A126">
            <v>41</v>
          </cell>
        </row>
        <row r="127">
          <cell r="A127">
            <v>25</v>
          </cell>
        </row>
        <row r="128">
          <cell r="A128">
            <v>22</v>
          </cell>
        </row>
        <row r="129">
          <cell r="A129">
            <v>24</v>
          </cell>
        </row>
        <row r="131">
          <cell r="A131">
            <v>28</v>
          </cell>
        </row>
        <row r="132">
          <cell r="A132">
            <v>37</v>
          </cell>
        </row>
        <row r="133">
          <cell r="A133">
            <v>38</v>
          </cell>
        </row>
        <row r="134">
          <cell r="A134">
            <v>40</v>
          </cell>
        </row>
        <row r="135">
          <cell r="A135">
            <v>42</v>
          </cell>
        </row>
        <row r="136">
          <cell r="A136">
            <v>43</v>
          </cell>
        </row>
        <row r="137">
          <cell r="A137">
            <v>25</v>
          </cell>
        </row>
        <row r="138">
          <cell r="A138">
            <v>39</v>
          </cell>
        </row>
        <row r="139">
          <cell r="A139">
            <v>22</v>
          </cell>
        </row>
        <row r="140">
          <cell r="A140">
            <v>23</v>
          </cell>
        </row>
        <row r="144">
          <cell r="A144">
            <v>1</v>
          </cell>
        </row>
        <row r="145">
          <cell r="A145">
            <v>2</v>
          </cell>
        </row>
        <row r="146">
          <cell r="A146">
            <v>3</v>
          </cell>
        </row>
        <row r="147">
          <cell r="A147">
            <v>5</v>
          </cell>
        </row>
        <row r="148">
          <cell r="A148">
            <v>6</v>
          </cell>
        </row>
        <row r="149">
          <cell r="A149">
            <v>7</v>
          </cell>
        </row>
        <row r="150">
          <cell r="A150">
            <v>8</v>
          </cell>
        </row>
        <row r="151">
          <cell r="A151">
            <v>9</v>
          </cell>
        </row>
        <row r="152">
          <cell r="A152">
            <v>17</v>
          </cell>
        </row>
        <row r="153">
          <cell r="A153">
            <v>43</v>
          </cell>
        </row>
        <row r="154">
          <cell r="A154">
            <v>44</v>
          </cell>
        </row>
        <row r="155">
          <cell r="A155">
            <v>22</v>
          </cell>
        </row>
        <row r="156">
          <cell r="A156">
            <v>24</v>
          </cell>
        </row>
        <row r="158">
          <cell r="A158">
            <v>28</v>
          </cell>
        </row>
        <row r="159">
          <cell r="A159">
            <v>37</v>
          </cell>
        </row>
        <row r="160">
          <cell r="A160">
            <v>25</v>
          </cell>
        </row>
        <row r="161">
          <cell r="A161">
            <v>38</v>
          </cell>
        </row>
        <row r="162">
          <cell r="A162">
            <v>40</v>
          </cell>
        </row>
        <row r="163">
          <cell r="A163">
            <v>42</v>
          </cell>
        </row>
        <row r="164">
          <cell r="A164">
            <v>43</v>
          </cell>
        </row>
        <row r="165">
          <cell r="A165">
            <v>39</v>
          </cell>
        </row>
        <row r="166">
          <cell r="A166">
            <v>22</v>
          </cell>
        </row>
        <row r="167">
          <cell r="A167">
            <v>23</v>
          </cell>
        </row>
        <row r="171">
          <cell r="A171">
            <v>10</v>
          </cell>
        </row>
        <row r="172">
          <cell r="A172">
            <v>11</v>
          </cell>
        </row>
        <row r="173">
          <cell r="A173">
            <v>12</v>
          </cell>
        </row>
        <row r="174">
          <cell r="A174">
            <v>13</v>
          </cell>
        </row>
        <row r="175">
          <cell r="A175">
            <v>16</v>
          </cell>
        </row>
        <row r="176">
          <cell r="A176">
            <v>18</v>
          </cell>
        </row>
        <row r="177">
          <cell r="A177">
            <v>41</v>
          </cell>
        </row>
        <row r="178">
          <cell r="A178">
            <v>25</v>
          </cell>
        </row>
        <row r="179">
          <cell r="A179">
            <v>22</v>
          </cell>
        </row>
        <row r="180">
          <cell r="A180">
            <v>24</v>
          </cell>
        </row>
        <row r="182">
          <cell r="A182">
            <v>28</v>
          </cell>
        </row>
        <row r="183">
          <cell r="A183">
            <v>37</v>
          </cell>
        </row>
        <row r="184">
          <cell r="A184">
            <v>38</v>
          </cell>
        </row>
        <row r="185">
          <cell r="A185">
            <v>40</v>
          </cell>
        </row>
        <row r="186">
          <cell r="A186">
            <v>42</v>
          </cell>
        </row>
        <row r="187">
          <cell r="A187">
            <v>43</v>
          </cell>
        </row>
        <row r="188">
          <cell r="A188">
            <v>25</v>
          </cell>
        </row>
        <row r="189">
          <cell r="A189">
            <v>39</v>
          </cell>
        </row>
        <row r="190">
          <cell r="A190">
            <v>45</v>
          </cell>
        </row>
        <row r="191">
          <cell r="A191">
            <v>22</v>
          </cell>
        </row>
        <row r="192">
          <cell r="A192">
            <v>23</v>
          </cell>
        </row>
        <row r="196">
          <cell r="A196">
            <v>10</v>
          </cell>
        </row>
        <row r="197">
          <cell r="A197">
            <v>11</v>
          </cell>
        </row>
        <row r="198">
          <cell r="A198">
            <v>12</v>
          </cell>
        </row>
        <row r="199">
          <cell r="A199">
            <v>13</v>
          </cell>
        </row>
        <row r="200">
          <cell r="A200">
            <v>15</v>
          </cell>
        </row>
        <row r="201">
          <cell r="A201">
            <v>21</v>
          </cell>
        </row>
        <row r="202">
          <cell r="A202">
            <v>41</v>
          </cell>
        </row>
        <row r="203">
          <cell r="A203">
            <v>25</v>
          </cell>
        </row>
        <row r="204">
          <cell r="A204">
            <v>22</v>
          </cell>
        </row>
        <row r="205">
          <cell r="A205">
            <v>24</v>
          </cell>
        </row>
        <row r="207">
          <cell r="A207">
            <v>28</v>
          </cell>
        </row>
        <row r="208">
          <cell r="A208">
            <v>37</v>
          </cell>
        </row>
        <row r="209">
          <cell r="A209">
            <v>38</v>
          </cell>
        </row>
        <row r="210">
          <cell r="A210">
            <v>40</v>
          </cell>
        </row>
        <row r="211">
          <cell r="A211">
            <v>42</v>
          </cell>
        </row>
        <row r="212">
          <cell r="A212">
            <v>43</v>
          </cell>
        </row>
        <row r="213">
          <cell r="A213">
            <v>25</v>
          </cell>
        </row>
        <row r="214">
          <cell r="A214">
            <v>39</v>
          </cell>
        </row>
        <row r="215">
          <cell r="A215">
            <v>22</v>
          </cell>
        </row>
        <row r="216">
          <cell r="A216">
            <v>23</v>
          </cell>
        </row>
        <row r="220">
          <cell r="A220">
            <v>10</v>
          </cell>
        </row>
        <row r="221">
          <cell r="A221">
            <v>11</v>
          </cell>
        </row>
        <row r="222">
          <cell r="A222">
            <v>12</v>
          </cell>
        </row>
        <row r="223">
          <cell r="A223">
            <v>13</v>
          </cell>
        </row>
        <row r="224">
          <cell r="A224">
            <v>14</v>
          </cell>
        </row>
        <row r="225">
          <cell r="A225">
            <v>20</v>
          </cell>
        </row>
        <row r="226">
          <cell r="A226">
            <v>41</v>
          </cell>
        </row>
        <row r="227">
          <cell r="A227">
            <v>25</v>
          </cell>
        </row>
        <row r="228">
          <cell r="A228">
            <v>22</v>
          </cell>
        </row>
        <row r="229">
          <cell r="A229">
            <v>24</v>
          </cell>
        </row>
        <row r="231">
          <cell r="A231">
            <v>28</v>
          </cell>
        </row>
        <row r="232">
          <cell r="A232">
            <v>37</v>
          </cell>
        </row>
        <row r="233">
          <cell r="A233">
            <v>38</v>
          </cell>
        </row>
        <row r="234">
          <cell r="A234">
            <v>40</v>
          </cell>
        </row>
        <row r="235">
          <cell r="A235">
            <v>42</v>
          </cell>
        </row>
        <row r="236">
          <cell r="A236">
            <v>43</v>
          </cell>
        </row>
        <row r="237">
          <cell r="A237">
            <v>25</v>
          </cell>
        </row>
        <row r="238">
          <cell r="A238">
            <v>39</v>
          </cell>
        </row>
        <row r="239">
          <cell r="A239">
            <v>22</v>
          </cell>
        </row>
        <row r="240">
          <cell r="A240">
            <v>23</v>
          </cell>
        </row>
        <row r="244">
          <cell r="A244">
            <v>10</v>
          </cell>
        </row>
        <row r="245">
          <cell r="A245">
            <v>11</v>
          </cell>
        </row>
        <row r="246">
          <cell r="A246">
            <v>12</v>
          </cell>
        </row>
        <row r="247">
          <cell r="A247">
            <v>13</v>
          </cell>
        </row>
        <row r="248">
          <cell r="A248">
            <v>15</v>
          </cell>
        </row>
        <row r="249">
          <cell r="A249">
            <v>21</v>
          </cell>
        </row>
        <row r="250">
          <cell r="A250">
            <v>41</v>
          </cell>
        </row>
        <row r="251">
          <cell r="A251">
            <v>25</v>
          </cell>
        </row>
        <row r="252">
          <cell r="A252">
            <v>22</v>
          </cell>
        </row>
        <row r="253">
          <cell r="A253">
            <v>24</v>
          </cell>
        </row>
        <row r="255">
          <cell r="A255">
            <v>28</v>
          </cell>
        </row>
        <row r="256">
          <cell r="A256">
            <v>37</v>
          </cell>
        </row>
        <row r="257">
          <cell r="A257">
            <v>38</v>
          </cell>
        </row>
        <row r="258">
          <cell r="A258">
            <v>40</v>
          </cell>
        </row>
        <row r="259">
          <cell r="A259">
            <v>42</v>
          </cell>
        </row>
        <row r="260">
          <cell r="A260">
            <v>43</v>
          </cell>
        </row>
        <row r="261">
          <cell r="A261">
            <v>25</v>
          </cell>
        </row>
        <row r="262">
          <cell r="A262">
            <v>39</v>
          </cell>
        </row>
        <row r="263">
          <cell r="A263">
            <v>22</v>
          </cell>
        </row>
        <row r="264">
          <cell r="A264">
            <v>23</v>
          </cell>
        </row>
        <row r="268">
          <cell r="A268">
            <v>1</v>
          </cell>
        </row>
        <row r="269">
          <cell r="A269">
            <v>2</v>
          </cell>
        </row>
        <row r="270">
          <cell r="A270">
            <v>3</v>
          </cell>
        </row>
        <row r="271">
          <cell r="A271">
            <v>5</v>
          </cell>
        </row>
        <row r="272">
          <cell r="A272">
            <v>6</v>
          </cell>
        </row>
        <row r="273">
          <cell r="A273">
            <v>7</v>
          </cell>
        </row>
        <row r="274">
          <cell r="A274">
            <v>8</v>
          </cell>
        </row>
        <row r="275">
          <cell r="A275">
            <v>9</v>
          </cell>
        </row>
        <row r="276">
          <cell r="A276">
            <v>17</v>
          </cell>
        </row>
        <row r="277">
          <cell r="A277">
            <v>43</v>
          </cell>
        </row>
        <row r="278">
          <cell r="A278">
            <v>44</v>
          </cell>
        </row>
        <row r="279">
          <cell r="A279">
            <v>22</v>
          </cell>
        </row>
        <row r="280">
          <cell r="A280">
            <v>24</v>
          </cell>
        </row>
        <row r="282">
          <cell r="A282">
            <v>28</v>
          </cell>
        </row>
        <row r="283">
          <cell r="A283">
            <v>37</v>
          </cell>
        </row>
        <row r="284">
          <cell r="A284">
            <v>25</v>
          </cell>
        </row>
        <row r="285">
          <cell r="A285">
            <v>38</v>
          </cell>
        </row>
        <row r="286">
          <cell r="A286">
            <v>40</v>
          </cell>
        </row>
        <row r="287">
          <cell r="A287">
            <v>42</v>
          </cell>
        </row>
        <row r="288">
          <cell r="A288">
            <v>43</v>
          </cell>
        </row>
        <row r="289">
          <cell r="A289">
            <v>39</v>
          </cell>
        </row>
        <row r="290">
          <cell r="A290">
            <v>22</v>
          </cell>
        </row>
        <row r="291">
          <cell r="A291">
            <v>23</v>
          </cell>
        </row>
        <row r="293">
          <cell r="A293">
            <v>37</v>
          </cell>
        </row>
        <row r="295">
          <cell r="A295">
            <v>1</v>
          </cell>
        </row>
        <row r="296">
          <cell r="A296">
            <v>2</v>
          </cell>
        </row>
        <row r="297">
          <cell r="A297">
            <v>3</v>
          </cell>
        </row>
        <row r="298">
          <cell r="A298">
            <v>5</v>
          </cell>
        </row>
        <row r="299">
          <cell r="A299">
            <v>6</v>
          </cell>
        </row>
        <row r="300">
          <cell r="A300">
            <v>7</v>
          </cell>
        </row>
        <row r="301">
          <cell r="A301">
            <v>8</v>
          </cell>
        </row>
        <row r="302">
          <cell r="A302">
            <v>9</v>
          </cell>
        </row>
        <row r="303">
          <cell r="A303">
            <v>17</v>
          </cell>
        </row>
        <row r="304">
          <cell r="A304">
            <v>43</v>
          </cell>
        </row>
        <row r="305">
          <cell r="A305">
            <v>44</v>
          </cell>
        </row>
        <row r="306">
          <cell r="A306">
            <v>22</v>
          </cell>
        </row>
        <row r="307">
          <cell r="A307">
            <v>24</v>
          </cell>
        </row>
        <row r="309">
          <cell r="A309">
            <v>37</v>
          </cell>
        </row>
        <row r="310">
          <cell r="A310">
            <v>25</v>
          </cell>
        </row>
        <row r="311">
          <cell r="A311">
            <v>38</v>
          </cell>
        </row>
        <row r="312">
          <cell r="A312">
            <v>40</v>
          </cell>
        </row>
        <row r="313">
          <cell r="A313">
            <v>42</v>
          </cell>
        </row>
        <row r="314">
          <cell r="A314">
            <v>43</v>
          </cell>
        </row>
        <row r="315">
          <cell r="A315">
            <v>39</v>
          </cell>
        </row>
        <row r="316">
          <cell r="A316">
            <v>22</v>
          </cell>
        </row>
        <row r="317">
          <cell r="A317">
            <v>23</v>
          </cell>
        </row>
        <row r="321">
          <cell r="A321">
            <v>10</v>
          </cell>
        </row>
        <row r="322">
          <cell r="A322">
            <v>11</v>
          </cell>
        </row>
        <row r="323">
          <cell r="A323">
            <v>12</v>
          </cell>
        </row>
        <row r="324">
          <cell r="A324">
            <v>13</v>
          </cell>
        </row>
        <row r="325">
          <cell r="A325">
            <v>14</v>
          </cell>
        </row>
        <row r="326">
          <cell r="A326">
            <v>20</v>
          </cell>
        </row>
        <row r="327">
          <cell r="A327">
            <v>41</v>
          </cell>
        </row>
        <row r="328">
          <cell r="A328">
            <v>25</v>
          </cell>
        </row>
        <row r="329">
          <cell r="A329">
            <v>22</v>
          </cell>
        </row>
        <row r="330">
          <cell r="A330">
            <v>24</v>
          </cell>
        </row>
        <row r="332">
          <cell r="A332">
            <v>28</v>
          </cell>
        </row>
        <row r="333">
          <cell r="A333">
            <v>37</v>
          </cell>
        </row>
        <row r="334">
          <cell r="A334">
            <v>38</v>
          </cell>
        </row>
        <row r="335">
          <cell r="A335">
            <v>40</v>
          </cell>
        </row>
        <row r="336">
          <cell r="A336">
            <v>42</v>
          </cell>
        </row>
        <row r="337">
          <cell r="A337">
            <v>43</v>
          </cell>
        </row>
        <row r="338">
          <cell r="A338">
            <v>25</v>
          </cell>
        </row>
        <row r="339">
          <cell r="A339">
            <v>39</v>
          </cell>
        </row>
        <row r="340">
          <cell r="A340">
            <v>22</v>
          </cell>
        </row>
        <row r="341">
          <cell r="A341">
            <v>23</v>
          </cell>
        </row>
        <row r="343">
          <cell r="A343">
            <v>22</v>
          </cell>
        </row>
        <row r="345">
          <cell r="A345">
            <v>10</v>
          </cell>
        </row>
        <row r="346">
          <cell r="A346">
            <v>11</v>
          </cell>
        </row>
        <row r="347">
          <cell r="A347">
            <v>12</v>
          </cell>
        </row>
        <row r="348">
          <cell r="A348">
            <v>13</v>
          </cell>
        </row>
        <row r="349">
          <cell r="A349">
            <v>14</v>
          </cell>
        </row>
        <row r="350">
          <cell r="A350">
            <v>20</v>
          </cell>
        </row>
        <row r="351">
          <cell r="A351">
            <v>41</v>
          </cell>
        </row>
        <row r="352">
          <cell r="A352">
            <v>25</v>
          </cell>
        </row>
        <row r="353">
          <cell r="A353">
            <v>22</v>
          </cell>
        </row>
        <row r="354">
          <cell r="A354">
            <v>24</v>
          </cell>
        </row>
        <row r="356">
          <cell r="A356">
            <v>28</v>
          </cell>
        </row>
        <row r="357">
          <cell r="A357">
            <v>37</v>
          </cell>
        </row>
        <row r="358">
          <cell r="A358">
            <v>38</v>
          </cell>
        </row>
        <row r="359">
          <cell r="A359">
            <v>40</v>
          </cell>
        </row>
        <row r="360">
          <cell r="A360">
            <v>42</v>
          </cell>
        </row>
        <row r="361">
          <cell r="A361">
            <v>43</v>
          </cell>
        </row>
        <row r="362">
          <cell r="A362">
            <v>25</v>
          </cell>
        </row>
        <row r="363">
          <cell r="A363">
            <v>39</v>
          </cell>
        </row>
        <row r="364">
          <cell r="A364">
            <v>22</v>
          </cell>
        </row>
        <row r="365">
          <cell r="A365">
            <v>23</v>
          </cell>
        </row>
        <row r="369">
          <cell r="A369">
            <v>10</v>
          </cell>
        </row>
        <row r="370">
          <cell r="A370">
            <v>11</v>
          </cell>
        </row>
        <row r="371">
          <cell r="A371">
            <v>12</v>
          </cell>
        </row>
        <row r="372">
          <cell r="A372">
            <v>13</v>
          </cell>
        </row>
        <row r="373">
          <cell r="A373">
            <v>14</v>
          </cell>
        </row>
        <row r="374">
          <cell r="A374">
            <v>20</v>
          </cell>
        </row>
        <row r="375">
          <cell r="A375">
            <v>41</v>
          </cell>
        </row>
        <row r="376">
          <cell r="A376">
            <v>25</v>
          </cell>
        </row>
        <row r="377">
          <cell r="A377">
            <v>22</v>
          </cell>
        </row>
        <row r="378">
          <cell r="A378">
            <v>24</v>
          </cell>
        </row>
        <row r="380">
          <cell r="A380">
            <v>28</v>
          </cell>
        </row>
        <row r="381">
          <cell r="A381">
            <v>37</v>
          </cell>
        </row>
        <row r="382">
          <cell r="A382">
            <v>25</v>
          </cell>
        </row>
        <row r="383">
          <cell r="A383">
            <v>38</v>
          </cell>
        </row>
        <row r="384">
          <cell r="A384">
            <v>40</v>
          </cell>
        </row>
        <row r="385">
          <cell r="A385">
            <v>42</v>
          </cell>
        </row>
        <row r="386">
          <cell r="A386">
            <v>43</v>
          </cell>
        </row>
        <row r="387">
          <cell r="A387">
            <v>39</v>
          </cell>
        </row>
        <row r="388">
          <cell r="A388">
            <v>22</v>
          </cell>
        </row>
        <row r="389">
          <cell r="A389">
            <v>23</v>
          </cell>
        </row>
        <row r="393">
          <cell r="A393">
            <v>10</v>
          </cell>
        </row>
        <row r="394">
          <cell r="A394">
            <v>11</v>
          </cell>
        </row>
        <row r="395">
          <cell r="A395">
            <v>12</v>
          </cell>
        </row>
        <row r="396">
          <cell r="A396">
            <v>13</v>
          </cell>
        </row>
        <row r="397">
          <cell r="A397">
            <v>15</v>
          </cell>
        </row>
        <row r="398">
          <cell r="A398">
            <v>21</v>
          </cell>
        </row>
        <row r="399">
          <cell r="A399">
            <v>41</v>
          </cell>
        </row>
        <row r="400">
          <cell r="A400">
            <v>25</v>
          </cell>
        </row>
        <row r="401">
          <cell r="A401">
            <v>22</v>
          </cell>
        </row>
        <row r="402">
          <cell r="A402">
            <v>24</v>
          </cell>
        </row>
        <row r="404">
          <cell r="A404">
            <v>28</v>
          </cell>
        </row>
        <row r="405">
          <cell r="A405">
            <v>37</v>
          </cell>
        </row>
        <row r="406">
          <cell r="A406">
            <v>25</v>
          </cell>
        </row>
        <row r="407">
          <cell r="A407">
            <v>38</v>
          </cell>
        </row>
        <row r="408">
          <cell r="A408">
            <v>40</v>
          </cell>
        </row>
        <row r="409">
          <cell r="A409">
            <v>42</v>
          </cell>
        </row>
        <row r="410">
          <cell r="A410">
            <v>43</v>
          </cell>
        </row>
        <row r="411">
          <cell r="A411">
            <v>39</v>
          </cell>
        </row>
        <row r="412">
          <cell r="A412">
            <v>22</v>
          </cell>
        </row>
        <row r="413">
          <cell r="A413">
            <v>23</v>
          </cell>
        </row>
        <row r="417">
          <cell r="A417">
            <v>1</v>
          </cell>
        </row>
        <row r="418">
          <cell r="A418">
            <v>2</v>
          </cell>
        </row>
        <row r="419">
          <cell r="A419">
            <v>3</v>
          </cell>
        </row>
        <row r="420">
          <cell r="A420">
            <v>5</v>
          </cell>
        </row>
        <row r="421">
          <cell r="A421">
            <v>6</v>
          </cell>
        </row>
        <row r="422">
          <cell r="A422">
            <v>7</v>
          </cell>
        </row>
        <row r="423">
          <cell r="A423">
            <v>8</v>
          </cell>
        </row>
        <row r="424">
          <cell r="A424">
            <v>9</v>
          </cell>
        </row>
        <row r="425">
          <cell r="A425">
            <v>17</v>
          </cell>
        </row>
        <row r="426">
          <cell r="A426">
            <v>43</v>
          </cell>
        </row>
        <row r="427">
          <cell r="A427">
            <v>44</v>
          </cell>
        </row>
        <row r="428">
          <cell r="A428">
            <v>22</v>
          </cell>
        </row>
        <row r="429">
          <cell r="A429">
            <v>24</v>
          </cell>
        </row>
        <row r="431">
          <cell r="A431">
            <v>28</v>
          </cell>
        </row>
        <row r="432">
          <cell r="A432">
            <v>37</v>
          </cell>
        </row>
        <row r="433">
          <cell r="A433">
            <v>25</v>
          </cell>
        </row>
        <row r="434">
          <cell r="A434">
            <v>38</v>
          </cell>
        </row>
        <row r="435">
          <cell r="A435">
            <v>40</v>
          </cell>
        </row>
        <row r="436">
          <cell r="A436">
            <v>42</v>
          </cell>
        </row>
        <row r="437">
          <cell r="A437">
            <v>43</v>
          </cell>
        </row>
        <row r="438">
          <cell r="A438">
            <v>39</v>
          </cell>
        </row>
        <row r="439">
          <cell r="A439">
            <v>22</v>
          </cell>
        </row>
        <row r="440">
          <cell r="A440">
            <v>23</v>
          </cell>
        </row>
        <row r="448">
          <cell r="A448">
            <v>1</v>
          </cell>
        </row>
        <row r="449">
          <cell r="A449">
            <v>2</v>
          </cell>
        </row>
        <row r="450">
          <cell r="A450">
            <v>3</v>
          </cell>
        </row>
        <row r="451">
          <cell r="A451">
            <v>5</v>
          </cell>
        </row>
        <row r="452">
          <cell r="A452">
            <v>6</v>
          </cell>
        </row>
        <row r="453">
          <cell r="A453">
            <v>7</v>
          </cell>
        </row>
        <row r="454">
          <cell r="A454">
            <v>8</v>
          </cell>
        </row>
        <row r="455">
          <cell r="A455">
            <v>9</v>
          </cell>
        </row>
        <row r="456">
          <cell r="A456">
            <v>17</v>
          </cell>
        </row>
        <row r="457">
          <cell r="A457">
            <v>43</v>
          </cell>
        </row>
        <row r="458">
          <cell r="A458">
            <v>44</v>
          </cell>
        </row>
        <row r="459">
          <cell r="A459">
            <v>22</v>
          </cell>
        </row>
        <row r="460">
          <cell r="A460">
            <v>24</v>
          </cell>
        </row>
        <row r="462">
          <cell r="A462">
            <v>28</v>
          </cell>
        </row>
        <row r="463">
          <cell r="A463">
            <v>37</v>
          </cell>
        </row>
        <row r="464">
          <cell r="A464">
            <v>25</v>
          </cell>
        </row>
        <row r="465">
          <cell r="A465">
            <v>38</v>
          </cell>
        </row>
        <row r="466">
          <cell r="A466">
            <v>40</v>
          </cell>
        </row>
        <row r="467">
          <cell r="A467">
            <v>42</v>
          </cell>
        </row>
        <row r="468">
          <cell r="A468">
            <v>43</v>
          </cell>
        </row>
        <row r="469">
          <cell r="A469">
            <v>39</v>
          </cell>
        </row>
        <row r="470">
          <cell r="A470">
            <v>45</v>
          </cell>
        </row>
        <row r="471">
          <cell r="A471">
            <v>22</v>
          </cell>
        </row>
        <row r="472">
          <cell r="A472">
            <v>23</v>
          </cell>
        </row>
        <row r="476">
          <cell r="A476">
            <v>10</v>
          </cell>
        </row>
        <row r="477">
          <cell r="A477">
            <v>11</v>
          </cell>
        </row>
        <row r="478">
          <cell r="A478">
            <v>12</v>
          </cell>
        </row>
        <row r="479">
          <cell r="A479">
            <v>13</v>
          </cell>
        </row>
        <row r="480">
          <cell r="A480">
            <v>15</v>
          </cell>
        </row>
        <row r="481">
          <cell r="A481">
            <v>21</v>
          </cell>
        </row>
        <row r="482">
          <cell r="A482">
            <v>41</v>
          </cell>
        </row>
        <row r="483">
          <cell r="A483">
            <v>25</v>
          </cell>
        </row>
        <row r="484">
          <cell r="A484">
            <v>22</v>
          </cell>
        </row>
        <row r="485">
          <cell r="A485">
            <v>24</v>
          </cell>
        </row>
        <row r="487">
          <cell r="A487">
            <v>28</v>
          </cell>
        </row>
        <row r="488">
          <cell r="A488">
            <v>37</v>
          </cell>
        </row>
        <row r="489">
          <cell r="A489">
            <v>38</v>
          </cell>
        </row>
        <row r="490">
          <cell r="A490">
            <v>40</v>
          </cell>
        </row>
        <row r="491">
          <cell r="A491">
            <v>42</v>
          </cell>
        </row>
        <row r="492">
          <cell r="A492">
            <v>43</v>
          </cell>
        </row>
        <row r="493">
          <cell r="A493">
            <v>25</v>
          </cell>
        </row>
        <row r="494">
          <cell r="A494">
            <v>39</v>
          </cell>
        </row>
        <row r="495">
          <cell r="A495">
            <v>22</v>
          </cell>
        </row>
        <row r="496">
          <cell r="A496">
            <v>23</v>
          </cell>
        </row>
        <row r="500">
          <cell r="A500">
            <v>10</v>
          </cell>
        </row>
        <row r="501">
          <cell r="A501">
            <v>11</v>
          </cell>
        </row>
        <row r="502">
          <cell r="A502">
            <v>12</v>
          </cell>
        </row>
        <row r="503">
          <cell r="A503">
            <v>13</v>
          </cell>
        </row>
        <row r="504">
          <cell r="A504">
            <v>15</v>
          </cell>
        </row>
        <row r="505">
          <cell r="A505">
            <v>21</v>
          </cell>
        </row>
        <row r="506">
          <cell r="A506">
            <v>41</v>
          </cell>
        </row>
        <row r="507">
          <cell r="A507">
            <v>25</v>
          </cell>
        </row>
        <row r="508">
          <cell r="A508">
            <v>22</v>
          </cell>
        </row>
        <row r="509">
          <cell r="A509">
            <v>24</v>
          </cell>
        </row>
        <row r="511">
          <cell r="A511">
            <v>28</v>
          </cell>
        </row>
        <row r="512">
          <cell r="A512">
            <v>37</v>
          </cell>
        </row>
        <row r="513">
          <cell r="A513">
            <v>38</v>
          </cell>
        </row>
        <row r="514">
          <cell r="A514">
            <v>40</v>
          </cell>
        </row>
        <row r="515">
          <cell r="A515">
            <v>42</v>
          </cell>
        </row>
        <row r="516">
          <cell r="A516">
            <v>43</v>
          </cell>
        </row>
        <row r="517">
          <cell r="A517">
            <v>25</v>
          </cell>
        </row>
        <row r="518">
          <cell r="A518">
            <v>39</v>
          </cell>
        </row>
        <row r="519">
          <cell r="A519">
            <v>22</v>
          </cell>
        </row>
        <row r="520">
          <cell r="A520">
            <v>23</v>
          </cell>
        </row>
        <row r="522">
          <cell r="A522">
            <v>25</v>
          </cell>
        </row>
        <row r="524">
          <cell r="A524">
            <v>10</v>
          </cell>
        </row>
        <row r="525">
          <cell r="A525">
            <v>11</v>
          </cell>
        </row>
        <row r="526">
          <cell r="A526">
            <v>12</v>
          </cell>
        </row>
        <row r="527">
          <cell r="A527">
            <v>13</v>
          </cell>
        </row>
        <row r="528">
          <cell r="A528">
            <v>15</v>
          </cell>
        </row>
        <row r="529">
          <cell r="A529">
            <v>21</v>
          </cell>
        </row>
        <row r="530">
          <cell r="A530">
            <v>41</v>
          </cell>
        </row>
        <row r="531">
          <cell r="A531">
            <v>25</v>
          </cell>
        </row>
        <row r="532">
          <cell r="A532">
            <v>22</v>
          </cell>
        </row>
        <row r="533">
          <cell r="A533">
            <v>24</v>
          </cell>
        </row>
        <row r="535">
          <cell r="A535">
            <v>28</v>
          </cell>
        </row>
        <row r="536">
          <cell r="A536">
            <v>37</v>
          </cell>
        </row>
        <row r="537">
          <cell r="A537">
            <v>38</v>
          </cell>
        </row>
        <row r="538">
          <cell r="A538">
            <v>40</v>
          </cell>
        </row>
        <row r="539">
          <cell r="A539">
            <v>42</v>
          </cell>
        </row>
        <row r="540">
          <cell r="A540">
            <v>43</v>
          </cell>
        </row>
        <row r="541">
          <cell r="A541">
            <v>25</v>
          </cell>
        </row>
        <row r="542">
          <cell r="A542">
            <v>39</v>
          </cell>
        </row>
        <row r="543">
          <cell r="A543">
            <v>22</v>
          </cell>
        </row>
        <row r="544">
          <cell r="A544">
            <v>23</v>
          </cell>
        </row>
        <row r="548">
          <cell r="A548">
            <v>10</v>
          </cell>
        </row>
        <row r="549">
          <cell r="A549">
            <v>11</v>
          </cell>
        </row>
        <row r="550">
          <cell r="A550">
            <v>12</v>
          </cell>
        </row>
        <row r="551">
          <cell r="A551">
            <v>13</v>
          </cell>
        </row>
        <row r="552">
          <cell r="A552">
            <v>15</v>
          </cell>
        </row>
        <row r="553">
          <cell r="A553">
            <v>21</v>
          </cell>
        </row>
        <row r="554">
          <cell r="A554">
            <v>41</v>
          </cell>
        </row>
        <row r="555">
          <cell r="A555">
            <v>25</v>
          </cell>
        </row>
        <row r="556">
          <cell r="A556">
            <v>22</v>
          </cell>
        </row>
        <row r="557">
          <cell r="A557">
            <v>24</v>
          </cell>
        </row>
        <row r="559">
          <cell r="A559">
            <v>28</v>
          </cell>
        </row>
        <row r="560">
          <cell r="A560">
            <v>37</v>
          </cell>
        </row>
        <row r="561">
          <cell r="A561">
            <v>38</v>
          </cell>
        </row>
        <row r="562">
          <cell r="A562">
            <v>40</v>
          </cell>
        </row>
        <row r="563">
          <cell r="A563">
            <v>42</v>
          </cell>
        </row>
        <row r="564">
          <cell r="A564">
            <v>43</v>
          </cell>
        </row>
        <row r="565">
          <cell r="A565">
            <v>25</v>
          </cell>
        </row>
        <row r="566">
          <cell r="A566">
            <v>39</v>
          </cell>
        </row>
        <row r="567">
          <cell r="A567">
            <v>22</v>
          </cell>
        </row>
        <row r="568">
          <cell r="A568">
            <v>23</v>
          </cell>
        </row>
        <row r="572">
          <cell r="A572">
            <v>1</v>
          </cell>
        </row>
        <row r="573">
          <cell r="A573">
            <v>2</v>
          </cell>
        </row>
        <row r="574">
          <cell r="A574">
            <v>3</v>
          </cell>
        </row>
        <row r="575">
          <cell r="A575">
            <v>5</v>
          </cell>
        </row>
        <row r="576">
          <cell r="A576">
            <v>6</v>
          </cell>
        </row>
        <row r="577">
          <cell r="A577">
            <v>7</v>
          </cell>
        </row>
        <row r="578">
          <cell r="A578">
            <v>8</v>
          </cell>
        </row>
        <row r="579">
          <cell r="A579">
            <v>9</v>
          </cell>
        </row>
        <row r="580">
          <cell r="A580">
            <v>17</v>
          </cell>
        </row>
        <row r="581">
          <cell r="A581">
            <v>43</v>
          </cell>
        </row>
        <row r="582">
          <cell r="A582">
            <v>44</v>
          </cell>
        </row>
        <row r="583">
          <cell r="A583">
            <v>22</v>
          </cell>
        </row>
        <row r="584">
          <cell r="A584">
            <v>24</v>
          </cell>
        </row>
        <row r="586">
          <cell r="A586">
            <v>28</v>
          </cell>
        </row>
        <row r="587">
          <cell r="A587">
            <v>26</v>
          </cell>
        </row>
        <row r="588">
          <cell r="A588">
            <v>37</v>
          </cell>
        </row>
        <row r="589">
          <cell r="A589">
            <v>25</v>
          </cell>
        </row>
        <row r="590">
          <cell r="A590">
            <v>38</v>
          </cell>
        </row>
        <row r="591">
          <cell r="A591">
            <v>40</v>
          </cell>
        </row>
        <row r="592">
          <cell r="A592">
            <v>42</v>
          </cell>
        </row>
        <row r="593">
          <cell r="A593">
            <v>43</v>
          </cell>
        </row>
        <row r="594">
          <cell r="A594">
            <v>39</v>
          </cell>
        </row>
        <row r="595">
          <cell r="A595">
            <v>45</v>
          </cell>
        </row>
        <row r="596">
          <cell r="A596">
            <v>22</v>
          </cell>
        </row>
        <row r="597">
          <cell r="A597">
            <v>23</v>
          </cell>
        </row>
        <row r="601">
          <cell r="A601">
            <v>10</v>
          </cell>
        </row>
        <row r="602">
          <cell r="A602">
            <v>11</v>
          </cell>
        </row>
        <row r="603">
          <cell r="A603">
            <v>12</v>
          </cell>
        </row>
        <row r="604">
          <cell r="A604">
            <v>13</v>
          </cell>
        </row>
        <row r="605">
          <cell r="A605">
            <v>14</v>
          </cell>
        </row>
        <row r="606">
          <cell r="A606">
            <v>20</v>
          </cell>
        </row>
        <row r="607">
          <cell r="A607">
            <v>41</v>
          </cell>
        </row>
        <row r="608">
          <cell r="A608">
            <v>25</v>
          </cell>
        </row>
        <row r="609">
          <cell r="A609">
            <v>22</v>
          </cell>
        </row>
        <row r="610">
          <cell r="A610">
            <v>24</v>
          </cell>
        </row>
        <row r="612">
          <cell r="A612">
            <v>28</v>
          </cell>
        </row>
        <row r="613">
          <cell r="A613">
            <v>37</v>
          </cell>
        </row>
        <row r="614">
          <cell r="A614">
            <v>38</v>
          </cell>
        </row>
        <row r="615">
          <cell r="A615">
            <v>40</v>
          </cell>
        </row>
        <row r="616">
          <cell r="A616">
            <v>42</v>
          </cell>
        </row>
        <row r="617">
          <cell r="A617">
            <v>43</v>
          </cell>
        </row>
        <row r="618">
          <cell r="A618">
            <v>25</v>
          </cell>
        </row>
        <row r="619">
          <cell r="A619">
            <v>39</v>
          </cell>
        </row>
        <row r="620">
          <cell r="A620">
            <v>22</v>
          </cell>
        </row>
        <row r="621">
          <cell r="A621">
            <v>23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/>
      <sheetData sheetId="47" refreshError="1"/>
      <sheetData sheetId="48" refreshError="1"/>
      <sheetData sheetId="49"/>
      <sheetData sheetId="50"/>
      <sheetData sheetId="51"/>
      <sheetData sheetId="52" refreshError="1"/>
      <sheetData sheetId="53" refreshError="1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REAK DOWN-0615-cn"/>
      <sheetName val="BREAK DOWN-0615"/>
      <sheetName val="SUMMARY"/>
      <sheetName val="BREAK DOWN"/>
      <sheetName val="BREAK DOWN_PQ"/>
    </sheetNames>
    <sheetDataSet>
      <sheetData sheetId="0"/>
      <sheetData sheetId="1"/>
      <sheetData sheetId="2" refreshError="1">
        <row r="16">
          <cell r="I16">
            <v>31.945</v>
          </cell>
        </row>
      </sheetData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SCD"/>
      <sheetName val="DT-10%va CF+10%"/>
      <sheetName val="Do nhay theo DT-10%"/>
      <sheetName val="Do nhay theo CF +10%"/>
      <sheetName val="KH Huy dong von&amp; Tra lai NH"/>
      <sheetName val="XL4Poppy"/>
      <sheetName val="Sheet1"/>
      <sheetName val="THG"/>
      <sheetName val="PTDGDT"/>
      <sheetName val="GVL"/>
      <sheetName val="vøt"/>
      <sheetName val="PTDG-PT"/>
      <sheetName val="DKthanhtoan"/>
      <sheetName val="GVLnop"/>
      <sheetName val="Sheet3"/>
      <sheetName val="00000000"/>
      <sheetName val="Sheet2"/>
      <sheetName val="XL4Test5"/>
      <sheetName val="CPXDnaovet"/>
      <sheetName val="CPXDben"/>
      <sheetName val="TH"/>
      <sheetName val="DGCT"/>
      <sheetName val="CLVL"/>
      <sheetName val="PTVT"/>
      <sheetName val="PTDG"/>
      <sheetName val="106-KHAI THAC DA"/>
      <sheetName val="31-A.TRUONG"/>
      <sheetName val="30-AP LUC"/>
      <sheetName val="13-C.N DONG BAC H.NOI"/>
      <sheetName val="33-CN DONGBAC TPHCM"/>
      <sheetName val="32-CN DAUTUTM TPHCM"/>
      <sheetName val="14-CBKD HA NOI"/>
      <sheetName val="15-CBKD HPHONG"/>
      <sheetName val="44-CB BAC THAI"/>
      <sheetName val="55-CBKD HANAMNINH"/>
      <sheetName val="53-CBKD VINHPHU"/>
      <sheetName val="64-CBKD BACLANG"/>
      <sheetName val="65-CBKD QNINH"/>
      <sheetName val="99-CBKD TAYBAC"/>
      <sheetName val="104-CBKD NGHETINH"/>
      <sheetName val="85-CBKD THANHHOA"/>
      <sheetName val="47-CP MIENNAM"/>
      <sheetName val="48-CP MIEN TRUNG"/>
      <sheetName val="37-CHETAOMAY"/>
      <sheetName val="108-XN KTCBKD THAN"/>
      <sheetName val="86-DUONG NHAT"/>
      <sheetName val="XUATKHAU"/>
      <sheetName val="XUAT TN T.QUOC"/>
      <sheetName val="THANBUN"/>
      <sheetName val="DOKHO"/>
      <sheetName val="TONG HOP  "/>
      <sheetName val="T12"/>
      <sheetName val="T1"/>
      <sheetName val="T2"/>
      <sheetName val="T3"/>
      <sheetName val="QI"/>
      <sheetName val="T4"/>
      <sheetName val="T5"/>
      <sheetName val="T6"/>
      <sheetName val="QII"/>
      <sheetName val="6 Thang"/>
      <sheetName val="THANG 1"/>
      <sheetName val="THANG2"/>
      <sheetName val="THANG3"/>
      <sheetName val="THANG4"/>
      <sheetName val="THANG5"/>
      <sheetName val="THANG6"/>
      <sheetName val="THANG7"/>
      <sheetName val="THANG8"/>
      <sheetName val="THANG 9"/>
      <sheetName val="THANG 10"/>
      <sheetName val="THANG 11"/>
      <sheetName val="THANG 12"/>
      <sheetName val="BBKK NVL 2004"/>
      <sheetName val=""/>
      <sheetName val="g.RtcRes_6595b64144ccf1df_5.2.2"/>
      <sheetName val="THXL"/>
      <sheetName val="CT"/>
      <sheetName val="CL"/>
      <sheetName val="BANG GIA TAP DOAN"/>
      <sheetName val="BANG GIA GIA CONG + THEP"/>
      <sheetName val="cong ty tha hon gai"/>
      <sheetName val="Khe cham t8  22-8"/>
      <sheetName val="san luong t8"/>
      <sheetName val="dat hang chung cac mo thang 8"/>
      <sheetName val="BAO GIA MONG DUONG"/>
      <sheetName val="Khe cham t8"/>
      <sheetName val=" 86 thang8)"/>
      <sheetName val="thanhcong 8"/>
      <sheetName val="Cao thang8"/>
      <sheetName val=" Giap khau"/>
      <sheetName val="Tan lap t8"/>
      <sheetName val="bang ke khe cham t8+T9"/>
      <sheetName val="Khe cham t7"/>
      <sheetName val="Thong nhat"/>
      <sheetName val="THEO DOI HµNG KHE CHAM T9"/>
      <sheetName val="BAO GIA Khe cham"/>
      <sheetName val=" Quang hanh"/>
      <sheetName val="dat hang chung cac mo t7"/>
      <sheetName val="Xaylap mo t8"/>
      <sheetName val="BAO GIA xay lap mo cam pha"/>
      <sheetName val="Bac khe tam t7 "/>
      <sheetName val="Bac Khe Tam t8"/>
      <sheetName val="Sodocat thep"/>
      <sheetName val="DHUY"/>
      <sheetName val="BAC KH TAM T9"/>
      <sheetName val="CACH TINH VI LO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10000000"/>
      <sheetName val="20000000"/>
      <sheetName val="PNT-QUOT-#3"/>
      <sheetName val="COAT&amp;WRAP-QIOT-#3"/>
      <sheetName val="Sheet7"/>
      <sheetName val="SUMMARY"/>
      <sheetName val="Q1-02"/>
      <sheetName val="Q2-02"/>
      <sheetName val="Q3-02"/>
      <sheetName val="tworking.RtcRes_6595b64144ccf1d"/>
      <sheetName val="A"/>
      <sheetName val="th-nha xe"/>
      <sheetName val="nha xe"/>
      <sheetName val="th-lan xe"/>
      <sheetName val="lan xe"/>
      <sheetName val="chenh-lanxe"/>
      <sheetName val="vt.lx"/>
      <sheetName val="th-chinh"/>
      <sheetName val="th copy chinh"/>
      <sheetName val="Coppy chinh"/>
      <sheetName val="chinh"/>
      <sheetName val="clvt-chinh"/>
      <sheetName val="clvl-chinh"/>
      <sheetName val="Thang 01-08  "/>
      <sheetName val="Thang 02-08 "/>
      <sheetName val="Thang 3-08 "/>
      <sheetName val="Thang4-08 "/>
      <sheetName val="Thang5-08"/>
      <sheetName val="Thang6-08"/>
      <sheetName val="Sheet5"/>
      <sheetName val="Sheet4"/>
      <sheetName val="DTHU"/>
      <sheetName val="DTDC"/>
      <sheetName val="DCKH"/>
      <sheetName val="DKTH06"/>
      <sheetName val="Nam 2006"/>
      <sheetName val="Sheet6"/>
      <sheetName val="Sheet8"/>
      <sheetName val="Sheet10"/>
      <sheetName val="Sheet11"/>
      <sheetName val="Sheet12"/>
      <sheetName val="CPLT"/>
      <sheetName val="Gia VT"/>
      <sheetName val="_x0004_Kthanhtoan"/>
      <sheetName val="GVHnop"/>
      <sheetName val="T@"/>
      <sheetName val="6_x0000_Thang"/>
      <sheetName val="6?Thang"/>
      <sheetName val="chitimc"/>
      <sheetName val="dongia (2)"/>
      <sheetName val="LKVL-CK-HT-GD1"/>
      <sheetName val="giathanh1"/>
      <sheetName val="THPDMoi  (2)"/>
      <sheetName val="gtrinh"/>
      <sheetName val="phuluc1"/>
      <sheetName val="TONG HOP VL-NC"/>
      <sheetName val="lam-moi"/>
      <sheetName val="chitiet"/>
      <sheetName val="TONGKE3p "/>
      <sheetName val="TH VL, NC, DDHT Thanhphuoc"/>
      <sheetName val="#REF"/>
      <sheetName val="DONGIA"/>
      <sheetName val="thao-go"/>
      <sheetName val="Don gia"/>
      <sheetName val="TONGKE-HT"/>
      <sheetName val="DG"/>
      <sheetName val="t-h HA THE"/>
      <sheetName val="CHITIET VL-NC-TT -1p"/>
      <sheetName val="TONG HOP VL-NC TT"/>
      <sheetName val="TNHCHINH"/>
      <sheetName val="TH XL"/>
      <sheetName val="CHITIET VL-NC"/>
      <sheetName val="VC"/>
      <sheetName val="Tiepdia"/>
      <sheetName val="CHITIET VL-NC-TT-3p"/>
      <sheetName val="TDTKP"/>
      <sheetName val="TDTKP1"/>
      <sheetName val="KPVC-BD "/>
      <sheetName val="VCV-BE-TONG"/>
      <sheetName val="HE SO"/>
      <sheetName val="KKKKKKKK"/>
      <sheetName val="[a.xlsU33-CN DONGBAC TPHCM"/>
      <sheetName val="6"/>
      <sheetName val="6_Thang"/>
      <sheetName val="D4"/>
      <sheetName val="_a.xlsU33-CN DONGBAC TPHCM"/>
      <sheetName val="Giap khau_x0000_ǿ_x0000__x0000__x0000__x0000__x0000__x0000__x0000__x0000__x0000__x0000_Ǽ_x0000__x0004__x0000__x0000__x0000__x0000__x0000__x0000_"/>
      <sheetName val="iap khau_x0000_?_x0000__x0000__x0000__x0000__x0000__x0000__x0000__x0000__x0000__x0000_??_x0000__x0004__x0000__x0000__x0000__x0000__x0000__x0000_?"/>
      <sheetName val="Giap khau_x0000_?_x0000__x0000__x0000__x0000__x0000__x0000__x0000__x0000__x0000__x0000_??_x0000__x0004__x0000__x0000__x0000__x0000__x0000__x0000_"/>
      <sheetName val="Du_lieu"/>
      <sheetName val="dtxl"/>
      <sheetName val="KH-Q1,Q2,01"/>
      <sheetName val="Tra_bang"/>
      <sheetName val="111.1-11"/>
      <sheetName val="Giap khau?ǿ??????????Ǽ?_x0004_??????"/>
      <sheetName val="TRANH"/>
      <sheetName val="DO CHOI-CHUAN"/>
      <sheetName val="DO CHOI (2)"/>
      <sheetName val="MA KH"/>
      <sheetName val="NK KE TOAN"/>
      <sheetName val="1313"/>
      <sheetName val="1312"/>
      <sheetName val="MA VV"/>
      <sheetName val="NKY-DC"/>
      <sheetName val="MA SP DC"/>
      <sheetName val="CP NVL "/>
      <sheetName val="TK - DC"/>
      <sheetName val="LN-DC"/>
      <sheetName val="NKY-TR"/>
      <sheetName val="MA SP TR"/>
      <sheetName val="TK-TR"/>
      <sheetName val="Giap khau"/>
      <sheetName val="iap khau"/>
      <sheetName val="iap khau???????????????_x0004_???????"/>
      <sheetName val="Giap khau???????????????_x0004_??????"/>
      <sheetName val="_x005f_x0004_Kthanhtoan"/>
      <sheetName val="Bac Khe Tam t_x0018_"/>
      <sheetName val="Sodocat t(ep"/>
      <sheetName val="Sh%et22"/>
      <sheetName val="P_x000e_T-QUOT-#3"/>
      <sheetName val="tworking.RtcRes_6595&quot;6_x0014_144ccf1d"/>
      <sheetName val="Tha.G 01-08  "/>
      <sheetName val="Giap khau_ǿ__________Ǽ__x0004_______"/>
      <sheetName val="dtct cong"/>
      <sheetName val="iap khau________________x0004________"/>
      <sheetName val="Giap khau________________x0004_______"/>
      <sheetName val="_¬’P‰¿ì¬_-BLDG"/>
      <sheetName val="Nhân cô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/>
      <sheetData sheetId="234"/>
      <sheetData sheetId="235" refreshError="1"/>
      <sheetData sheetId="236" refreshError="1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GDT huu Lung - LS"/>
      <sheetName val="THDT Yen Son"/>
      <sheetName val="D.lg Yen Son"/>
      <sheetName val="THDT Huu Lien"/>
      <sheetName val="D.lg Huu Lien"/>
      <sheetName val="THDT Yen Thinh"/>
      <sheetName val="D.lg Yen Thinh"/>
      <sheetName val="Chi tiet"/>
      <sheetName val="CTBT"/>
      <sheetName val="XL4Poppy"/>
      <sheetName val="Sheet1"/>
      <sheetName val="Sheet6"/>
      <sheetName val="Sheet2"/>
      <sheetName val="Sheet7"/>
      <sheetName val="Sheet4"/>
      <sheetName val="Sheet5"/>
      <sheetName val="Sheet3"/>
      <sheetName val="(1)TK_ThueGTGT_Thang"/>
      <sheetName val="TGTGT"/>
      <sheetName val="DAURA"/>
      <sheetName val="DAUVAO"/>
      <sheetName val="NXT"/>
      <sheetName val="HOPDONG"/>
      <sheetName val="SDHD"/>
      <sheetName val="00000000"/>
      <sheetName val="@HGDT huu Lung - LS"/>
      <sheetName val="THDT Yen Sjn"/>
      <sheetName val="D.lg Huu Lieb"/>
      <sheetName val="Unit price"/>
      <sheetName val="CT Thang Mo"/>
      <sheetName val="CT  PL"/>
      <sheetName val="BIA I"/>
      <sheetName val="BIA II"/>
      <sheetName val="THC"/>
      <sheetName val="CTGT"/>
      <sheetName val="DDAYTT"/>
      <sheetName val="TGLLHT"/>
      <sheetName val="TGLL TT"/>
      <sheetName val="DDHT"/>
      <sheetName val="chitimc"/>
      <sheetName val="THPDMoi  (2)"/>
      <sheetName val="dongia (2)"/>
      <sheetName val="gtrinh"/>
      <sheetName val="phuluc1"/>
      <sheetName val="TONG HOP VL-NC"/>
      <sheetName val="lam-moi"/>
      <sheetName val="chitiet"/>
      <sheetName val="TONGKE3p "/>
      <sheetName val="giathanh1"/>
      <sheetName val="Du_lieu"/>
      <sheetName val="TH VL, NC, DDHT Thanhphuoc"/>
      <sheetName val="#REF"/>
      <sheetName val="DONGIA"/>
      <sheetName val="gvl"/>
      <sheetName val="thao-go"/>
      <sheetName val="DON GIA"/>
      <sheetName val="TONGKE-HT"/>
      <sheetName val="DG"/>
      <sheetName val="dtxl"/>
      <sheetName val="LKVL-CK-HT-GD1"/>
      <sheetName val="t-h HA THE"/>
      <sheetName val="CHITIET VL-NC-TT -1p"/>
      <sheetName val="TONG HOP VL-NC TT"/>
      <sheetName val="TNHCHINH"/>
      <sheetName val="TH XL"/>
      <sheetName val="CHITIET VL-NC"/>
      <sheetName val="VC"/>
      <sheetName val="KH-Q1,Q2,01"/>
      <sheetName val="Tiepdia"/>
      <sheetName val="CHITIET VL-NC-TT-3p"/>
      <sheetName val="TDTKP"/>
      <sheetName val="TDTKP1"/>
      <sheetName val="KPVC-BD "/>
      <sheetName val="VCV-BE-TONG"/>
      <sheetName val="DUONG"/>
      <sheetName val="KHANH"/>
      <sheetName val="PHONG"/>
      <sheetName val="XXXXXXXX"/>
      <sheetName val="ESTI."/>
      <sheetName val="DI-ESTI"/>
      <sheetName val="tra-vat-lieu"/>
      <sheetName val="DK_KH"/>
      <sheetName val="PTDGDT"/>
      <sheetName val="Chiet tinh dz22"/>
      <sheetName val="mau1"/>
      <sheetName val="inth2"/>
      <sheetName val="mau3"/>
      <sheetName val="mau4"/>
      <sheetName val="MAU TH5"/>
      <sheetName val="mau6"/>
      <sheetName val="mau7"/>
      <sheetName val="mau8"/>
      <sheetName val="mauTH9"/>
      <sheetName val="mauTH 10"/>
      <sheetName val="HIEU QUA DAO TAO PC"/>
      <sheetName val="XL4Test5"/>
      <sheetName val="July 05 VA 12 mths"/>
      <sheetName val="NKCTỪ"/>
      <sheetName val="SỔ CÁI"/>
      <sheetName val="BCÂNĐỐI"/>
      <sheetName val="CĐKTOÁN"/>
      <sheetName val="KQHĐKD"/>
      <sheetName val="TỒN QUỸ"/>
      <sheetName val="Tra_bang"/>
      <sheetName val="TVL"/>
      <sheetName val="KKKKKKKK"/>
      <sheetName val="NKCT?"/>
      <sheetName val="S? CÁI"/>
      <sheetName val="BCÂNÐ?I"/>
      <sheetName val="CÐKTOÁN"/>
      <sheetName val="KQHÐKD"/>
      <sheetName val="T?N QU?"/>
      <sheetName val="DK-KH"/>
      <sheetName val="SUMMARY"/>
      <sheetName val="Khoi luong"/>
      <sheetName val="Chiet tinh dz3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C"/>
      <sheetName val="BIENBAN"/>
      <sheetName val="TONGHOP"/>
      <sheetName val="CTKTKT"/>
      <sheetName val="TIEUTHU"/>
      <sheetName val="P.CAP"/>
      <sheetName val="THZ"/>
      <sheetName val="CTGT"/>
      <sheetName val="DT"/>
      <sheetName val="TKHO"/>
      <sheetName val="KLCV"/>
      <sheetName val="LDTL"/>
      <sheetName val="DMLD"/>
      <sheetName val="BANGMA"/>
      <sheetName val="00000000"/>
      <sheetName val="10000000"/>
      <sheetName val="00000001"/>
      <sheetName val="00000002"/>
      <sheetName val="00000003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gct"/>
      <sheetName val="dtct"/>
      <sheetName val="gvl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 refreshError="1"/>
      <sheetData sheetId="2" refreshError="1">
        <row r="16">
          <cell r="N16">
            <v>759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VLIEU"/>
      <sheetName val="CVC"/>
      <sheetName val="PTDG"/>
      <sheetName val="DTCT"/>
      <sheetName val="th"/>
      <sheetName val="KSTK"/>
      <sheetName val="HLM"/>
      <sheetName val="denbu"/>
      <sheetName val="trabang"/>
      <sheetName val="VCTbi"/>
      <sheetName val="hephao"/>
      <sheetName val="Sheet1"/>
      <sheetName val="Congty"/>
      <sheetName val="VPPN"/>
      <sheetName val="XN74"/>
      <sheetName val="XN54"/>
      <sheetName val="XN33"/>
      <sheetName val="NK96"/>
      <sheetName val="XL4Test5"/>
    </sheetNames>
    <sheetDataSet>
      <sheetData sheetId="0"/>
      <sheetData sheetId="1"/>
      <sheetData sheetId="2"/>
      <sheetData sheetId="3" refreshError="1">
        <row r="7">
          <cell r="A7">
            <v>3</v>
          </cell>
        </row>
        <row r="8">
          <cell r="A8">
            <v>12</v>
          </cell>
        </row>
        <row r="13">
          <cell r="A13">
            <v>14</v>
          </cell>
        </row>
        <row r="14">
          <cell r="A14">
            <v>21</v>
          </cell>
        </row>
        <row r="15">
          <cell r="A15">
            <v>23</v>
          </cell>
        </row>
        <row r="16">
          <cell r="A16">
            <v>18</v>
          </cell>
        </row>
        <row r="18">
          <cell r="A18">
            <v>25</v>
          </cell>
        </row>
        <row r="19">
          <cell r="A19">
            <v>27</v>
          </cell>
        </row>
        <row r="20">
          <cell r="A20">
            <v>29</v>
          </cell>
        </row>
        <row r="21">
          <cell r="A21">
            <v>130</v>
          </cell>
        </row>
        <row r="22">
          <cell r="A22">
            <v>97</v>
          </cell>
        </row>
        <row r="29">
          <cell r="A29">
            <v>30</v>
          </cell>
        </row>
        <row r="30">
          <cell r="A30">
            <v>33</v>
          </cell>
        </row>
        <row r="31">
          <cell r="A31">
            <v>41</v>
          </cell>
        </row>
        <row r="32">
          <cell r="A32">
            <v>97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54</v>
          </cell>
        </row>
        <row r="37">
          <cell r="A37">
            <v>36</v>
          </cell>
        </row>
        <row r="38">
          <cell r="A38">
            <v>97</v>
          </cell>
        </row>
        <row r="40">
          <cell r="A40">
            <v>135</v>
          </cell>
        </row>
        <row r="41">
          <cell r="A41">
            <v>136</v>
          </cell>
        </row>
        <row r="42">
          <cell r="A42">
            <v>137</v>
          </cell>
        </row>
        <row r="43">
          <cell r="A43">
            <v>134</v>
          </cell>
        </row>
        <row r="44">
          <cell r="A44">
            <v>84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VC"/>
      <sheetName val="TVL"/>
      <sheetName val="ptdg"/>
      <sheetName val="DTCT"/>
      <sheetName val="TH"/>
      <sheetName val="KSTK"/>
      <sheetName val="KLNT"/>
      <sheetName val="Sheet2"/>
      <sheetName val="trabang"/>
      <sheetName val="Dg Dchat"/>
      <sheetName val="Dg Dhinh"/>
      <sheetName val="TVLIEU"/>
      <sheetName val="GTXL"/>
      <sheetName val="Bao gia"/>
      <sheetName val="Trabang-TPhuoc"/>
      <sheetName val="00000000"/>
      <sheetName val="XXXXXXXX"/>
      <sheetName val="XXXXXXX0"/>
      <sheetName val="XXXXXXX1"/>
      <sheetName val="XXXXXXX2"/>
      <sheetName val="XL4Poppy"/>
      <sheetName val="Nghiem thu"/>
      <sheetName val="KS duong"/>
      <sheetName val="Sheet13"/>
      <sheetName val="DTDD"/>
      <sheetName val="DTCD"/>
      <sheetName val="DTDD2003"/>
      <sheetName val="Vayvon"/>
      <sheetName val="Sheet5"/>
      <sheetName val="Sheet4"/>
      <sheetName val="Sheet1"/>
      <sheetName val="Tdien"/>
      <sheetName val="DTSON ADB3-N2"/>
      <sheetName val="Sheet12"/>
      <sheetName val="Sheet11"/>
      <sheetName val="Sheet10"/>
      <sheetName val="Sheet9"/>
      <sheetName val="Sheet7"/>
      <sheetName val="BangketienvayNHS"/>
      <sheetName val="Sheet15"/>
      <sheetName val="Sheet3"/>
      <sheetName val="XL4Test5"/>
      <sheetName val="Congty"/>
      <sheetName val="VPPN"/>
      <sheetName val="XN74"/>
      <sheetName val="XN54"/>
      <sheetName val="XN33"/>
      <sheetName val="NK96"/>
      <sheetName val="Sheet6"/>
      <sheetName val="tong hop"/>
      <sheetName val="phan tich DG"/>
      <sheetName val="gia vat lieu"/>
      <sheetName val="gia xe may"/>
      <sheetName val="gia nhan cong"/>
      <sheetName val="dtct cong"/>
      <sheetName val="Du_toan"/>
      <sheetName val="NCVL"/>
      <sheetName val="Duoi_phu_phi"/>
      <sheetName val="Thong_ke_thanh_toan_VL"/>
      <sheetName val="Thong_ke_thanh_toan_VL (2)"/>
      <sheetName val="_x0013_heet13"/>
      <sheetName val="Shaet12"/>
      <sheetName val="NXT T.bi"/>
      <sheetName val="BC NXT phone"/>
      <sheetName val="KHAI THUE"/>
      <sheetName val="BC TH SD HOA DON"/>
      <sheetName val="Mua vào HD TT"/>
      <sheetName val="Mua vao 5%"/>
      <sheetName val="BK MUA VAO 10%"/>
      <sheetName val="BK BAN RA"/>
      <sheetName val="Thuc thanh"/>
      <sheetName val="THCT"/>
      <sheetName val="TT04"/>
      <sheetName val="Names"/>
      <sheetName val="TSO_CHUNG"/>
      <sheetName val="gvl"/>
      <sheetName val="Tai khoan"/>
      <sheetName val="SUMMARY"/>
      <sheetName val="Trabang-ၔPhuoc"/>
      <sheetName val="3.1.1"/>
      <sheetName val="3.1.4"/>
      <sheetName val="2.5.1"/>
      <sheetName val="4.1.1"/>
      <sheetName val="4.3.2"/>
      <sheetName val="2.3.3"/>
      <sheetName val="5.3.1"/>
      <sheetName val="2.4.3"/>
      <sheetName val=" quy I-2005"/>
      <sheetName val="Quy 2- 2005 "/>
      <sheetName val="Quy III- 2005 "/>
      <sheetName val="Quy 4- 2005"/>
      <sheetName val="VL"/>
      <sheetName val="JS duong"/>
      <sheetName val="Bao gêa"/>
      <sheetName val="35KV gia mo"/>
      <sheetName val="0,4KV -TBA1"/>
      <sheetName val="0,4KV - TBA2"/>
      <sheetName val="TBA"/>
      <sheetName val="Sheet8"/>
      <sheetName val="She%t13"/>
      <sheetName val="tra-vat-lieu"/>
      <sheetName val="DGduong"/>
      <sheetName val="DG"/>
      <sheetName val="TKKT-Giapba"/>
      <sheetName val="dongiachitiet"/>
      <sheetName val="TH-XL"/>
      <sheetName val="Trabang-?Phuoc"/>
      <sheetName val="Mua v�o HD TT"/>
      <sheetName val="Bao g�a"/>
      <sheetName val="CHITIET VL-NC"/>
      <sheetName val="Gia thanh"/>
      <sheetName val="KL THUC TE"/>
      <sheetName val="CPK"/>
      <sheetName val=""/>
      <sheetName val="DATA"/>
      <sheetName val="3;ËV gia mo"/>
      <sheetName val="Section"/>
      <sheetName val="PT_VT"/>
      <sheetName val="dongia"/>
      <sheetName val="BILL No.22"/>
      <sheetName val="atgt"/>
      <sheetName val="hat_VN"/>
      <sheetName val="BK QT BIEN LAI"/>
      <sheetName val="BK PHU LUC B"/>
      <sheetName val="Chart1"/>
      <sheetName val="BK PHU LUC B (2)"/>
      <sheetName val="BK PHU LUC B (3)"/>
      <sheetName val="BK PHU LUC B (4)"/>
      <sheetName val="BK PHU LUC BCHD (3)"/>
      <sheetName val="BK PHU LUC BCHD (4)"/>
      <sheetName val="BK PHU LUC C (2)"/>
      <sheetName val="BK PHUC LUC D HD"/>
      <sheetName val="BK PHUC LUC D 3 (2)"/>
      <sheetName val="BK PHUC LUC D CHD(3)"/>
      <sheetName val="BK PHUC LUC D CHD(4)"/>
      <sheetName val="10000000"/>
      <sheetName val="Trabang-_Phuoc"/>
      <sheetName val="KKKKKKKK"/>
      <sheetName val="S(eet12"/>
      <sheetName val="S(eet3"/>
      <sheetName val="VP@N"/>
      <sheetName val="[TKKT-Giapba.塅䕃⹌塅ECVL"/>
      <sheetName val="XXX_x0018_XXXX"/>
      <sheetName val="Sh%et15"/>
      <sheetName val="_x0018_XXXXXX1"/>
      <sheetName val="BUGIA_VT"/>
      <sheetName val="_TKKT-Giapba.塅䕃⹌塅ECVL"/>
      <sheetName val="Mua v?o HD TT"/>
      <sheetName val="Bao g?a"/>
      <sheetName val="TH_XL"/>
      <sheetName val="_x005f_x0013_heet13"/>
      <sheetName val="XXX_x005f_x0018_XXXX"/>
      <sheetName val="_x005f_x0018_XXXXXX1"/>
      <sheetName val="_x005f_x005f_x005f_x0013_heet13"/>
      <sheetName val="XXX_x005f_x005f_x005f_x0018_XXXX"/>
      <sheetName val="_x005f_x005f_x005f_x0018_XXXXXX1"/>
      <sheetName val="_x005f_x005f_x005f_x005f_x005f_x005f_x005f_x0013_heet13"/>
      <sheetName val="XXX_x005f_x005f_x005f_x005f_x005f_x005f_x005f_x0018_XXX"/>
      <sheetName val="_x005f_x005f_x005f_x005f_x005f_x005f_x005f_x0018_XXXXXX"/>
      <sheetName val="4"/>
      <sheetName val="chitiet"/>
      <sheetName val="Tra_bang"/>
      <sheetName val="TDTKP1"/>
      <sheetName val="CHITIET VL-NC-TT -1p"/>
      <sheetName val="Chi tiet"/>
      <sheetName val="KHAI DHUE"/>
      <sheetName val="_x0000__x0002__x0000__x0009__x0000_憨ܿ놀ܼ_x0000__x0000_뉀ܼ_x0002__x0000__x0000__x0000_Ԁܿ돀ܼ_x0000__x0000_뒀ܼ_x0002__x0000__x0000__x0000__x0000__x0000_"/>
      <sheetName val="Dg_Dchat"/>
      <sheetName val="Dg_Dhinh"/>
      <sheetName val="Bao_gia"/>
      <sheetName val="Nghiem_thu"/>
      <sheetName val="KS_duong"/>
      <sheetName val="DTSON_ADB3-N2"/>
      <sheetName val="tong_hop"/>
      <sheetName val="phan_tich_DG"/>
      <sheetName val="gia_vat_lieu"/>
      <sheetName val="gia_xe_may"/>
      <sheetName val="gia_nhan_cong"/>
      <sheetName val="Thuc_thanh"/>
      <sheetName val="NXT_T_bi"/>
      <sheetName val="BC_NXT_phone"/>
      <sheetName val="KHAI_THUE"/>
      <sheetName val="BC_TH_SD_HOA_DON"/>
      <sheetName val="Mua_vào_HD_TT"/>
      <sheetName val="Mua_vao_5%"/>
      <sheetName val="BK_MUA_VAO_10%"/>
      <sheetName val="BK_BAN_RA"/>
      <sheetName val="Thong_ke_thanh_toan_VL_(2)"/>
      <sheetName val="dtct_cong"/>
      <sheetName val="JS_duong"/>
      <sheetName val="35KV_gia_mo"/>
      <sheetName val="0,4KV_-TBA1"/>
      <sheetName val="0,4KV_-_TBA2"/>
      <sheetName val="_quy_I-2005"/>
      <sheetName val="Quy_2-_2005_"/>
      <sheetName val="Quy_III-_2005_"/>
      <sheetName val="Quy_4-_2005"/>
      <sheetName val="Gia vat tu"/>
      <sheetName val="TTHBCMT"/>
      <sheetName val="Tong_DT"/>
      <sheetName val="[TKKT-Giapba.????ECVL"/>
      <sheetName val="_TKKT-Giapba.____ECVL"/>
      <sheetName val="?_x0002_?_x0009_?憨ܿ놀ܼ??뉀ܼ_x0002_???Ԁܿ돀ܼ??뒀ܼ_x0002_?????"/>
      <sheetName val="Mua v_o HD TT"/>
      <sheetName val="Bao g_a"/>
      <sheetName val="_x0000__x0002__x0000_ _x0000_憨ܿ놀ܼ_x0000__x0000_뉀ܼ_x0002__x0000__x0000__x0000_Ԁܿ돀ܼ_x0000__x0000_뒀ܼ_x0002__x0000__x0000__x0000__x0000__x0000_"/>
      <sheetName val="__x0002___x0009__憨ܿ놀ܼ__뉀ܼ_x0002____Ԁܿ돀ܼ__뒀ܼ_x0002______"/>
      <sheetName val="0Ù\_x0004_(_x0000__x0000__x0000_¦X'_x0000_"/>
      <sheetName val="DTCT-tuyen chinh"/>
      <sheetName val="?_x0002_? ?憨ܿ놀ܼ??뉀ܼ_x0002_???Ԁܿ돀ܼ??뒀ܼ_x0002_?????"/>
      <sheetName val="[TKKT-Giapba.xls][TKKT-Giapba.x"/>
      <sheetName val="0Ù__x0004_("/>
      <sheetName val="PTVT (MAU)"/>
      <sheetName val="TS"/>
      <sheetName val="_TKKT-Giapba.????ECVL"/>
      <sheetName val="_x0000__x0002__x0000__x0009__x0000_????_x0000__x0000_??_x0002__x0000__x0000__x0000_????_x0000__x0000_??_x0002__x0000__x0000__x0000__x0000__x0000_"/>
    </sheetNames>
    <sheetDataSet>
      <sheetData sheetId="0" refreshError="1"/>
      <sheetData sheetId="1" refreshError="1"/>
      <sheetData sheetId="2" refreshError="1"/>
      <sheetData sheetId="3" refreshError="1">
        <row r="7">
          <cell r="A7" t="str">
            <v>§M</v>
          </cell>
        </row>
        <row r="8">
          <cell r="A8">
            <v>41</v>
          </cell>
        </row>
        <row r="9">
          <cell r="A9">
            <v>42</v>
          </cell>
        </row>
        <row r="10">
          <cell r="A10">
            <v>43</v>
          </cell>
        </row>
        <row r="11">
          <cell r="A11">
            <v>44</v>
          </cell>
        </row>
        <row r="12">
          <cell r="A12">
            <v>45</v>
          </cell>
        </row>
        <row r="13">
          <cell r="A13">
            <v>46</v>
          </cell>
        </row>
        <row r="14">
          <cell r="A14">
            <v>47</v>
          </cell>
        </row>
        <row r="15">
          <cell r="A15">
            <v>48</v>
          </cell>
        </row>
        <row r="16">
          <cell r="A16">
            <v>49</v>
          </cell>
        </row>
        <row r="17">
          <cell r="A17">
            <v>50</v>
          </cell>
        </row>
        <row r="18">
          <cell r="A18">
            <v>51</v>
          </cell>
        </row>
        <row r="19">
          <cell r="A19">
            <v>52</v>
          </cell>
        </row>
        <row r="20">
          <cell r="A20">
            <v>56</v>
          </cell>
        </row>
        <row r="21">
          <cell r="A21">
            <v>57</v>
          </cell>
        </row>
        <row r="22">
          <cell r="A22">
            <v>58</v>
          </cell>
        </row>
        <row r="23">
          <cell r="A23">
            <v>72</v>
          </cell>
        </row>
        <row r="24">
          <cell r="A24">
            <v>71</v>
          </cell>
        </row>
        <row r="25">
          <cell r="A25">
            <v>73</v>
          </cell>
        </row>
        <row r="26">
          <cell r="A26">
            <v>134</v>
          </cell>
        </row>
        <row r="27">
          <cell r="A27">
            <v>90</v>
          </cell>
        </row>
        <row r="28">
          <cell r="A28">
            <v>37</v>
          </cell>
        </row>
        <row r="29">
          <cell r="A29">
            <v>3</v>
          </cell>
        </row>
        <row r="30">
          <cell r="A30">
            <v>129</v>
          </cell>
        </row>
        <row r="31">
          <cell r="A31">
            <v>84</v>
          </cell>
        </row>
        <row r="32">
          <cell r="A32">
            <v>75</v>
          </cell>
        </row>
        <row r="33">
          <cell r="A33">
            <v>108</v>
          </cell>
        </row>
        <row r="34">
          <cell r="A34">
            <v>109</v>
          </cell>
        </row>
        <row r="35">
          <cell r="A35">
            <v>84</v>
          </cell>
        </row>
        <row r="36">
          <cell r="A36">
            <v>85</v>
          </cell>
        </row>
        <row r="37">
          <cell r="A37">
            <v>86</v>
          </cell>
        </row>
        <row r="38">
          <cell r="A38">
            <v>87</v>
          </cell>
        </row>
        <row r="39">
          <cell r="A39">
            <v>89</v>
          </cell>
        </row>
        <row r="40">
          <cell r="A40">
            <v>88</v>
          </cell>
        </row>
        <row r="41">
          <cell r="A41">
            <v>110</v>
          </cell>
        </row>
        <row r="43">
          <cell r="A43">
            <v>54</v>
          </cell>
        </row>
        <row r="44">
          <cell r="A44">
            <v>55</v>
          </cell>
        </row>
        <row r="45">
          <cell r="A45">
            <v>63</v>
          </cell>
        </row>
        <row r="46">
          <cell r="A46">
            <v>64</v>
          </cell>
        </row>
        <row r="47">
          <cell r="A47">
            <v>66</v>
          </cell>
        </row>
        <row r="48">
          <cell r="A48">
            <v>133</v>
          </cell>
        </row>
        <row r="49">
          <cell r="A49">
            <v>134</v>
          </cell>
        </row>
        <row r="50">
          <cell r="A50">
            <v>65</v>
          </cell>
        </row>
        <row r="51">
          <cell r="A51">
            <v>69</v>
          </cell>
        </row>
        <row r="52">
          <cell r="A52">
            <v>68</v>
          </cell>
        </row>
        <row r="53">
          <cell r="A53">
            <v>70</v>
          </cell>
        </row>
        <row r="54">
          <cell r="A54">
            <v>0</v>
          </cell>
        </row>
        <row r="55">
          <cell r="A55" t="str">
            <v>VL</v>
          </cell>
        </row>
        <row r="56">
          <cell r="A56">
            <v>0</v>
          </cell>
        </row>
        <row r="57">
          <cell r="A57">
            <v>0</v>
          </cell>
        </row>
        <row r="58">
          <cell r="A58">
            <v>0</v>
          </cell>
        </row>
        <row r="59">
          <cell r="A59">
            <v>52</v>
          </cell>
        </row>
        <row r="60">
          <cell r="A60">
            <v>53</v>
          </cell>
        </row>
        <row r="61">
          <cell r="A61">
            <v>19</v>
          </cell>
        </row>
        <row r="62">
          <cell r="A62">
            <v>20</v>
          </cell>
        </row>
        <row r="63">
          <cell r="A63">
            <v>53</v>
          </cell>
        </row>
        <row r="64">
          <cell r="A64">
            <v>22</v>
          </cell>
        </row>
        <row r="65">
          <cell r="A65">
            <v>53</v>
          </cell>
        </row>
        <row r="66">
          <cell r="A66">
            <v>3</v>
          </cell>
        </row>
        <row r="67">
          <cell r="A67">
            <v>28</v>
          </cell>
        </row>
        <row r="68">
          <cell r="A68">
            <v>1</v>
          </cell>
        </row>
        <row r="69">
          <cell r="A69">
            <v>2</v>
          </cell>
        </row>
        <row r="70">
          <cell r="A70">
            <v>31</v>
          </cell>
        </row>
        <row r="71">
          <cell r="A71">
            <v>39</v>
          </cell>
        </row>
        <row r="72">
          <cell r="A72">
            <v>40</v>
          </cell>
        </row>
        <row r="73">
          <cell r="A73">
            <v>55</v>
          </cell>
        </row>
        <row r="74">
          <cell r="A74">
            <v>38</v>
          </cell>
        </row>
        <row r="75">
          <cell r="A75">
            <v>98</v>
          </cell>
        </row>
        <row r="76">
          <cell r="A76">
            <v>13</v>
          </cell>
        </row>
        <row r="77">
          <cell r="A77">
            <v>15</v>
          </cell>
        </row>
        <row r="78">
          <cell r="A78">
            <v>16</v>
          </cell>
        </row>
        <row r="79">
          <cell r="A79">
            <v>17</v>
          </cell>
        </row>
        <row r="80">
          <cell r="A80">
            <v>18</v>
          </cell>
        </row>
        <row r="81">
          <cell r="A81">
            <v>59</v>
          </cell>
        </row>
        <row r="82">
          <cell r="A82">
            <v>60</v>
          </cell>
        </row>
        <row r="83">
          <cell r="A83">
            <v>61</v>
          </cell>
        </row>
        <row r="84">
          <cell r="A84">
            <v>135</v>
          </cell>
        </row>
        <row r="85">
          <cell r="A85">
            <v>30</v>
          </cell>
        </row>
        <row r="86">
          <cell r="A86">
            <v>37</v>
          </cell>
        </row>
        <row r="87">
          <cell r="A87">
            <v>29</v>
          </cell>
        </row>
        <row r="88">
          <cell r="A88">
            <v>31</v>
          </cell>
        </row>
        <row r="89">
          <cell r="A89">
            <v>9</v>
          </cell>
        </row>
        <row r="90">
          <cell r="A90">
            <v>10</v>
          </cell>
        </row>
        <row r="91">
          <cell r="A91">
            <v>3</v>
          </cell>
        </row>
        <row r="92">
          <cell r="A92">
            <v>67</v>
          </cell>
        </row>
        <row r="93">
          <cell r="A93">
            <v>32</v>
          </cell>
        </row>
        <row r="94">
          <cell r="A94">
            <v>33</v>
          </cell>
        </row>
        <row r="95">
          <cell r="A95">
            <v>34</v>
          </cell>
        </row>
        <row r="96">
          <cell r="A96">
            <v>35</v>
          </cell>
        </row>
        <row r="97">
          <cell r="A97">
            <v>36</v>
          </cell>
        </row>
        <row r="98">
          <cell r="A98">
            <v>111</v>
          </cell>
        </row>
        <row r="99">
          <cell r="A99">
            <v>1</v>
          </cell>
        </row>
        <row r="100">
          <cell r="A100">
            <v>2</v>
          </cell>
        </row>
        <row r="101">
          <cell r="A101">
            <v>54</v>
          </cell>
        </row>
        <row r="102">
          <cell r="A102">
            <v>126</v>
          </cell>
        </row>
        <row r="103">
          <cell r="A103">
            <v>56</v>
          </cell>
        </row>
        <row r="104">
          <cell r="A104">
            <v>127</v>
          </cell>
        </row>
        <row r="105">
          <cell r="A105">
            <v>86</v>
          </cell>
        </row>
        <row r="106">
          <cell r="A106">
            <v>3</v>
          </cell>
        </row>
        <row r="107">
          <cell r="A107">
            <v>129</v>
          </cell>
        </row>
        <row r="108">
          <cell r="A108">
            <v>58</v>
          </cell>
        </row>
        <row r="109">
          <cell r="A109">
            <v>59</v>
          </cell>
        </row>
        <row r="110">
          <cell r="A110">
            <v>112</v>
          </cell>
        </row>
        <row r="111">
          <cell r="A111">
            <v>113</v>
          </cell>
        </row>
        <row r="112">
          <cell r="A112">
            <v>114</v>
          </cell>
        </row>
        <row r="113">
          <cell r="A113">
            <v>116</v>
          </cell>
        </row>
        <row r="114">
          <cell r="A114">
            <v>117</v>
          </cell>
        </row>
        <row r="115">
          <cell r="A115">
            <v>118</v>
          </cell>
        </row>
        <row r="116">
          <cell r="A116">
            <v>119</v>
          </cell>
        </row>
        <row r="117">
          <cell r="A117">
            <v>125</v>
          </cell>
        </row>
        <row r="118">
          <cell r="A118">
            <v>120</v>
          </cell>
        </row>
        <row r="119">
          <cell r="A119">
            <v>122</v>
          </cell>
        </row>
        <row r="120">
          <cell r="A120">
            <v>123</v>
          </cell>
        </row>
        <row r="121">
          <cell r="A121">
            <v>124</v>
          </cell>
        </row>
        <row r="122">
          <cell r="A122">
            <v>125</v>
          </cell>
        </row>
        <row r="123">
          <cell r="A123">
            <v>76</v>
          </cell>
        </row>
        <row r="124">
          <cell r="A124">
            <v>125</v>
          </cell>
        </row>
        <row r="125">
          <cell r="A125">
            <v>108</v>
          </cell>
        </row>
        <row r="126">
          <cell r="A126">
            <v>109</v>
          </cell>
        </row>
        <row r="127">
          <cell r="A127">
            <v>105</v>
          </cell>
        </row>
        <row r="128">
          <cell r="A128">
            <v>106</v>
          </cell>
        </row>
        <row r="129">
          <cell r="A129">
            <v>129</v>
          </cell>
        </row>
        <row r="130">
          <cell r="A130">
            <v>84</v>
          </cell>
        </row>
        <row r="131">
          <cell r="A131">
            <v>130</v>
          </cell>
        </row>
        <row r="132">
          <cell r="A132">
            <v>147</v>
          </cell>
        </row>
        <row r="133">
          <cell r="A133">
            <v>132</v>
          </cell>
        </row>
        <row r="134">
          <cell r="A134">
            <v>52</v>
          </cell>
        </row>
        <row r="135">
          <cell r="A135">
            <v>133</v>
          </cell>
        </row>
        <row r="136">
          <cell r="A136">
            <v>146</v>
          </cell>
        </row>
        <row r="137">
          <cell r="A137">
            <v>21</v>
          </cell>
        </row>
        <row r="138">
          <cell r="A138">
            <v>22</v>
          </cell>
        </row>
        <row r="139">
          <cell r="A139">
            <v>23</v>
          </cell>
        </row>
        <row r="140">
          <cell r="A140">
            <v>24</v>
          </cell>
        </row>
        <row r="141">
          <cell r="A141">
            <v>25</v>
          </cell>
        </row>
        <row r="142">
          <cell r="A142">
            <v>3</v>
          </cell>
        </row>
        <row r="143">
          <cell r="A143">
            <v>26</v>
          </cell>
        </row>
        <row r="144">
          <cell r="A144">
            <v>85</v>
          </cell>
        </row>
        <row r="145">
          <cell r="A145">
            <v>78</v>
          </cell>
        </row>
        <row r="146">
          <cell r="A146">
            <v>77</v>
          </cell>
        </row>
        <row r="147">
          <cell r="A147">
            <v>79</v>
          </cell>
        </row>
        <row r="148">
          <cell r="A148">
            <v>80</v>
          </cell>
        </row>
        <row r="149">
          <cell r="A149">
            <v>81</v>
          </cell>
        </row>
        <row r="150">
          <cell r="A150">
            <v>82</v>
          </cell>
        </row>
        <row r="151">
          <cell r="A151">
            <v>3</v>
          </cell>
        </row>
        <row r="152">
          <cell r="A152">
            <v>27</v>
          </cell>
        </row>
        <row r="153">
          <cell r="A153">
            <v>63</v>
          </cell>
        </row>
        <row r="154">
          <cell r="A154">
            <v>84</v>
          </cell>
        </row>
        <row r="155">
          <cell r="A155">
            <v>74</v>
          </cell>
        </row>
        <row r="156">
          <cell r="A156">
            <v>84</v>
          </cell>
        </row>
        <row r="157">
          <cell r="A157">
            <v>83</v>
          </cell>
        </row>
        <row r="158">
          <cell r="A158">
            <v>1</v>
          </cell>
        </row>
        <row r="159">
          <cell r="A159">
            <v>2</v>
          </cell>
        </row>
        <row r="161">
          <cell r="A161">
            <v>105</v>
          </cell>
        </row>
        <row r="162">
          <cell r="A162">
            <v>3</v>
          </cell>
        </row>
        <row r="163">
          <cell r="A163">
            <v>129</v>
          </cell>
        </row>
        <row r="164">
          <cell r="A164">
            <v>84</v>
          </cell>
        </row>
        <row r="165">
          <cell r="A165">
            <v>108</v>
          </cell>
        </row>
        <row r="166">
          <cell r="A166">
            <v>86</v>
          </cell>
        </row>
        <row r="167">
          <cell r="A167">
            <v>109</v>
          </cell>
        </row>
        <row r="169">
          <cell r="A169">
            <v>91</v>
          </cell>
        </row>
        <row r="170">
          <cell r="A170">
            <v>92</v>
          </cell>
        </row>
        <row r="171">
          <cell r="A171">
            <v>107</v>
          </cell>
        </row>
        <row r="172">
          <cell r="A172">
            <v>3</v>
          </cell>
        </row>
        <row r="173">
          <cell r="A173">
            <v>99</v>
          </cell>
        </row>
        <row r="175">
          <cell r="A175">
            <v>103</v>
          </cell>
        </row>
        <row r="176">
          <cell r="A176">
            <v>53</v>
          </cell>
        </row>
        <row r="177">
          <cell r="A177">
            <v>91</v>
          </cell>
        </row>
        <row r="178">
          <cell r="A178">
            <v>92</v>
          </cell>
        </row>
        <row r="179">
          <cell r="A179">
            <v>5</v>
          </cell>
        </row>
        <row r="180">
          <cell r="A180">
            <v>4</v>
          </cell>
        </row>
        <row r="182">
          <cell r="A182">
            <v>100</v>
          </cell>
        </row>
        <row r="183">
          <cell r="A183">
            <v>101</v>
          </cell>
        </row>
        <row r="184">
          <cell r="A184">
            <v>106</v>
          </cell>
        </row>
        <row r="185">
          <cell r="A185">
            <v>7</v>
          </cell>
        </row>
        <row r="186">
          <cell r="A186">
            <v>6</v>
          </cell>
        </row>
        <row r="187">
          <cell r="A187">
            <v>8</v>
          </cell>
        </row>
        <row r="188">
          <cell r="A188">
            <v>102</v>
          </cell>
        </row>
        <row r="189">
          <cell r="A189">
            <v>126</v>
          </cell>
        </row>
        <row r="190">
          <cell r="A190">
            <v>69</v>
          </cell>
        </row>
        <row r="191">
          <cell r="A191">
            <v>91</v>
          </cell>
        </row>
        <row r="192">
          <cell r="A192">
            <v>92</v>
          </cell>
        </row>
        <row r="193">
          <cell r="A193">
            <v>96</v>
          </cell>
        </row>
        <row r="194">
          <cell r="A194">
            <v>97</v>
          </cell>
        </row>
        <row r="195">
          <cell r="A195">
            <v>93</v>
          </cell>
        </row>
        <row r="196">
          <cell r="A196">
            <v>94</v>
          </cell>
        </row>
        <row r="197">
          <cell r="A197">
            <v>13</v>
          </cell>
        </row>
        <row r="198">
          <cell r="A198">
            <v>14</v>
          </cell>
        </row>
        <row r="199">
          <cell r="A199">
            <v>15</v>
          </cell>
        </row>
        <row r="200">
          <cell r="A200">
            <v>16</v>
          </cell>
        </row>
        <row r="201">
          <cell r="A201">
            <v>132</v>
          </cell>
        </row>
        <row r="202">
          <cell r="A202">
            <v>91</v>
          </cell>
        </row>
        <row r="203">
          <cell r="A203">
            <v>92</v>
          </cell>
        </row>
        <row r="204">
          <cell r="A204">
            <v>96</v>
          </cell>
        </row>
        <row r="205">
          <cell r="A205">
            <v>97</v>
          </cell>
        </row>
        <row r="206">
          <cell r="A206">
            <v>93</v>
          </cell>
        </row>
        <row r="207">
          <cell r="A207">
            <v>20</v>
          </cell>
        </row>
        <row r="208">
          <cell r="A208">
            <v>19</v>
          </cell>
        </row>
        <row r="209">
          <cell r="A209">
            <v>138</v>
          </cell>
        </row>
        <row r="210">
          <cell r="A210">
            <v>91</v>
          </cell>
        </row>
        <row r="211">
          <cell r="A211">
            <v>92</v>
          </cell>
        </row>
        <row r="212">
          <cell r="A212">
            <v>96</v>
          </cell>
        </row>
        <row r="213">
          <cell r="A213">
            <v>97</v>
          </cell>
        </row>
        <row r="214">
          <cell r="A214">
            <v>105</v>
          </cell>
        </row>
        <row r="215">
          <cell r="A215">
            <v>106</v>
          </cell>
        </row>
        <row r="216">
          <cell r="A216">
            <v>93</v>
          </cell>
        </row>
        <row r="217">
          <cell r="A217">
            <v>95</v>
          </cell>
        </row>
        <row r="218">
          <cell r="A218">
            <v>126</v>
          </cell>
        </row>
        <row r="219">
          <cell r="A219">
            <v>3</v>
          </cell>
        </row>
        <row r="220">
          <cell r="A220">
            <v>129</v>
          </cell>
        </row>
        <row r="221">
          <cell r="A221">
            <v>130</v>
          </cell>
        </row>
        <row r="222">
          <cell r="A222">
            <v>131</v>
          </cell>
        </row>
        <row r="223">
          <cell r="A223">
            <v>67</v>
          </cell>
        </row>
        <row r="225">
          <cell r="A225">
            <v>131</v>
          </cell>
        </row>
        <row r="226">
          <cell r="A226">
            <v>133</v>
          </cell>
        </row>
        <row r="227">
          <cell r="A227">
            <v>126</v>
          </cell>
        </row>
        <row r="228">
          <cell r="A228">
            <v>108</v>
          </cell>
        </row>
        <row r="229">
          <cell r="A229">
            <v>109</v>
          </cell>
        </row>
        <row r="230">
          <cell r="A230">
            <v>105</v>
          </cell>
        </row>
        <row r="231">
          <cell r="A231">
            <v>106</v>
          </cell>
        </row>
        <row r="232">
          <cell r="A232">
            <v>3</v>
          </cell>
        </row>
        <row r="233">
          <cell r="A233">
            <v>1</v>
          </cell>
        </row>
        <row r="234">
          <cell r="A234">
            <v>128</v>
          </cell>
        </row>
        <row r="235">
          <cell r="A235">
            <v>130</v>
          </cell>
        </row>
        <row r="236">
          <cell r="A236">
            <v>67</v>
          </cell>
        </row>
        <row r="237">
          <cell r="A237">
            <v>129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Base"/>
      <sheetName val="vniBase"/>
      <sheetName val="abcBase"/>
    </sheetNames>
    <definedNames>
      <definedName name="VND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K115"/>
  <sheetViews>
    <sheetView tabSelected="1" topLeftCell="A97" zoomScale="80" zoomScaleNormal="80" zoomScaleSheetLayoutView="86" workbookViewId="0">
      <selection activeCell="I12" sqref="I11:I12"/>
    </sheetView>
  </sheetViews>
  <sheetFormatPr defaultRowHeight="15.75"/>
  <cols>
    <col min="1" max="1" width="5.28515625" style="12" customWidth="1"/>
    <col min="2" max="2" width="56.85546875" style="13" customWidth="1"/>
    <col min="3" max="3" width="24.140625" style="60" customWidth="1"/>
    <col min="4" max="4" width="12.5703125" style="12" customWidth="1"/>
    <col min="5" max="5" width="9.42578125" style="14" customWidth="1"/>
    <col min="6" max="6" width="15.7109375" style="15" customWidth="1"/>
    <col min="7" max="7" width="19.42578125" style="15" customWidth="1"/>
    <col min="8" max="8" width="18.28515625" style="15" customWidth="1"/>
    <col min="9" max="9" width="11" style="16" customWidth="1"/>
    <col min="10" max="10" width="16" style="10" bestFit="1" customWidth="1"/>
    <col min="11" max="11" width="17.5703125" style="10" customWidth="1"/>
    <col min="12" max="255" width="8.7109375" style="9"/>
    <col min="256" max="256" width="9" style="9" customWidth="1"/>
    <col min="257" max="257" width="52" style="9" customWidth="1"/>
    <col min="258" max="258" width="19.140625" style="9" customWidth="1"/>
    <col min="259" max="259" width="13" style="9" customWidth="1"/>
    <col min="260" max="260" width="15.28515625" style="9" customWidth="1"/>
    <col min="261" max="264" width="20.42578125" style="9" customWidth="1"/>
    <col min="265" max="265" width="20.5703125" style="9" customWidth="1"/>
    <col min="266" max="511" width="8.7109375" style="9"/>
    <col min="512" max="512" width="9" style="9" customWidth="1"/>
    <col min="513" max="513" width="52" style="9" customWidth="1"/>
    <col min="514" max="514" width="19.140625" style="9" customWidth="1"/>
    <col min="515" max="515" width="13" style="9" customWidth="1"/>
    <col min="516" max="516" width="15.28515625" style="9" customWidth="1"/>
    <col min="517" max="520" width="20.42578125" style="9" customWidth="1"/>
    <col min="521" max="521" width="20.5703125" style="9" customWidth="1"/>
    <col min="522" max="767" width="8.7109375" style="9"/>
    <col min="768" max="768" width="9" style="9" customWidth="1"/>
    <col min="769" max="769" width="52" style="9" customWidth="1"/>
    <col min="770" max="770" width="19.140625" style="9" customWidth="1"/>
    <col min="771" max="771" width="13" style="9" customWidth="1"/>
    <col min="772" max="772" width="15.28515625" style="9" customWidth="1"/>
    <col min="773" max="776" width="20.42578125" style="9" customWidth="1"/>
    <col min="777" max="777" width="20.5703125" style="9" customWidth="1"/>
    <col min="778" max="1023" width="8.7109375" style="9"/>
    <col min="1024" max="1024" width="9" style="9" customWidth="1"/>
    <col min="1025" max="1025" width="52" style="9" customWidth="1"/>
    <col min="1026" max="1026" width="19.140625" style="9" customWidth="1"/>
    <col min="1027" max="1027" width="13" style="9" customWidth="1"/>
    <col min="1028" max="1028" width="15.28515625" style="9" customWidth="1"/>
    <col min="1029" max="1032" width="20.42578125" style="9" customWidth="1"/>
    <col min="1033" max="1033" width="20.5703125" style="9" customWidth="1"/>
    <col min="1034" max="1279" width="8.7109375" style="9"/>
    <col min="1280" max="1280" width="9" style="9" customWidth="1"/>
    <col min="1281" max="1281" width="52" style="9" customWidth="1"/>
    <col min="1282" max="1282" width="19.140625" style="9" customWidth="1"/>
    <col min="1283" max="1283" width="13" style="9" customWidth="1"/>
    <col min="1284" max="1284" width="15.28515625" style="9" customWidth="1"/>
    <col min="1285" max="1288" width="20.42578125" style="9" customWidth="1"/>
    <col min="1289" max="1289" width="20.5703125" style="9" customWidth="1"/>
    <col min="1290" max="1535" width="8.7109375" style="9"/>
    <col min="1536" max="1536" width="9" style="9" customWidth="1"/>
    <col min="1537" max="1537" width="52" style="9" customWidth="1"/>
    <col min="1538" max="1538" width="19.140625" style="9" customWidth="1"/>
    <col min="1539" max="1539" width="13" style="9" customWidth="1"/>
    <col min="1540" max="1540" width="15.28515625" style="9" customWidth="1"/>
    <col min="1541" max="1544" width="20.42578125" style="9" customWidth="1"/>
    <col min="1545" max="1545" width="20.5703125" style="9" customWidth="1"/>
    <col min="1546" max="1791" width="8.7109375" style="9"/>
    <col min="1792" max="1792" width="9" style="9" customWidth="1"/>
    <col min="1793" max="1793" width="52" style="9" customWidth="1"/>
    <col min="1794" max="1794" width="19.140625" style="9" customWidth="1"/>
    <col min="1795" max="1795" width="13" style="9" customWidth="1"/>
    <col min="1796" max="1796" width="15.28515625" style="9" customWidth="1"/>
    <col min="1797" max="1800" width="20.42578125" style="9" customWidth="1"/>
    <col min="1801" max="1801" width="20.5703125" style="9" customWidth="1"/>
    <col min="1802" max="2047" width="8.7109375" style="9"/>
    <col min="2048" max="2048" width="9" style="9" customWidth="1"/>
    <col min="2049" max="2049" width="52" style="9" customWidth="1"/>
    <col min="2050" max="2050" width="19.140625" style="9" customWidth="1"/>
    <col min="2051" max="2051" width="13" style="9" customWidth="1"/>
    <col min="2052" max="2052" width="15.28515625" style="9" customWidth="1"/>
    <col min="2053" max="2056" width="20.42578125" style="9" customWidth="1"/>
    <col min="2057" max="2057" width="20.5703125" style="9" customWidth="1"/>
    <col min="2058" max="2303" width="8.7109375" style="9"/>
    <col min="2304" max="2304" width="9" style="9" customWidth="1"/>
    <col min="2305" max="2305" width="52" style="9" customWidth="1"/>
    <col min="2306" max="2306" width="19.140625" style="9" customWidth="1"/>
    <col min="2307" max="2307" width="13" style="9" customWidth="1"/>
    <col min="2308" max="2308" width="15.28515625" style="9" customWidth="1"/>
    <col min="2309" max="2312" width="20.42578125" style="9" customWidth="1"/>
    <col min="2313" max="2313" width="20.5703125" style="9" customWidth="1"/>
    <col min="2314" max="2559" width="8.7109375" style="9"/>
    <col min="2560" max="2560" width="9" style="9" customWidth="1"/>
    <col min="2561" max="2561" width="52" style="9" customWidth="1"/>
    <col min="2562" max="2562" width="19.140625" style="9" customWidth="1"/>
    <col min="2563" max="2563" width="13" style="9" customWidth="1"/>
    <col min="2564" max="2564" width="15.28515625" style="9" customWidth="1"/>
    <col min="2565" max="2568" width="20.42578125" style="9" customWidth="1"/>
    <col min="2569" max="2569" width="20.5703125" style="9" customWidth="1"/>
    <col min="2570" max="2815" width="8.7109375" style="9"/>
    <col min="2816" max="2816" width="9" style="9" customWidth="1"/>
    <col min="2817" max="2817" width="52" style="9" customWidth="1"/>
    <col min="2818" max="2818" width="19.140625" style="9" customWidth="1"/>
    <col min="2819" max="2819" width="13" style="9" customWidth="1"/>
    <col min="2820" max="2820" width="15.28515625" style="9" customWidth="1"/>
    <col min="2821" max="2824" width="20.42578125" style="9" customWidth="1"/>
    <col min="2825" max="2825" width="20.5703125" style="9" customWidth="1"/>
    <col min="2826" max="3071" width="8.7109375" style="9"/>
    <col min="3072" max="3072" width="9" style="9" customWidth="1"/>
    <col min="3073" max="3073" width="52" style="9" customWidth="1"/>
    <col min="3074" max="3074" width="19.140625" style="9" customWidth="1"/>
    <col min="3075" max="3075" width="13" style="9" customWidth="1"/>
    <col min="3076" max="3076" width="15.28515625" style="9" customWidth="1"/>
    <col min="3077" max="3080" width="20.42578125" style="9" customWidth="1"/>
    <col min="3081" max="3081" width="20.5703125" style="9" customWidth="1"/>
    <col min="3082" max="3327" width="8.7109375" style="9"/>
    <col min="3328" max="3328" width="9" style="9" customWidth="1"/>
    <col min="3329" max="3329" width="52" style="9" customWidth="1"/>
    <col min="3330" max="3330" width="19.140625" style="9" customWidth="1"/>
    <col min="3331" max="3331" width="13" style="9" customWidth="1"/>
    <col min="3332" max="3332" width="15.28515625" style="9" customWidth="1"/>
    <col min="3333" max="3336" width="20.42578125" style="9" customWidth="1"/>
    <col min="3337" max="3337" width="20.5703125" style="9" customWidth="1"/>
    <col min="3338" max="3583" width="8.7109375" style="9"/>
    <col min="3584" max="3584" width="9" style="9" customWidth="1"/>
    <col min="3585" max="3585" width="52" style="9" customWidth="1"/>
    <col min="3586" max="3586" width="19.140625" style="9" customWidth="1"/>
    <col min="3587" max="3587" width="13" style="9" customWidth="1"/>
    <col min="3588" max="3588" width="15.28515625" style="9" customWidth="1"/>
    <col min="3589" max="3592" width="20.42578125" style="9" customWidth="1"/>
    <col min="3593" max="3593" width="20.5703125" style="9" customWidth="1"/>
    <col min="3594" max="3839" width="8.7109375" style="9"/>
    <col min="3840" max="3840" width="9" style="9" customWidth="1"/>
    <col min="3841" max="3841" width="52" style="9" customWidth="1"/>
    <col min="3842" max="3842" width="19.140625" style="9" customWidth="1"/>
    <col min="3843" max="3843" width="13" style="9" customWidth="1"/>
    <col min="3844" max="3844" width="15.28515625" style="9" customWidth="1"/>
    <col min="3845" max="3848" width="20.42578125" style="9" customWidth="1"/>
    <col min="3849" max="3849" width="20.5703125" style="9" customWidth="1"/>
    <col min="3850" max="4095" width="8.7109375" style="9"/>
    <col min="4096" max="4096" width="9" style="9" customWidth="1"/>
    <col min="4097" max="4097" width="52" style="9" customWidth="1"/>
    <col min="4098" max="4098" width="19.140625" style="9" customWidth="1"/>
    <col min="4099" max="4099" width="13" style="9" customWidth="1"/>
    <col min="4100" max="4100" width="15.28515625" style="9" customWidth="1"/>
    <col min="4101" max="4104" width="20.42578125" style="9" customWidth="1"/>
    <col min="4105" max="4105" width="20.5703125" style="9" customWidth="1"/>
    <col min="4106" max="4351" width="8.7109375" style="9"/>
    <col min="4352" max="4352" width="9" style="9" customWidth="1"/>
    <col min="4353" max="4353" width="52" style="9" customWidth="1"/>
    <col min="4354" max="4354" width="19.140625" style="9" customWidth="1"/>
    <col min="4355" max="4355" width="13" style="9" customWidth="1"/>
    <col min="4356" max="4356" width="15.28515625" style="9" customWidth="1"/>
    <col min="4357" max="4360" width="20.42578125" style="9" customWidth="1"/>
    <col min="4361" max="4361" width="20.5703125" style="9" customWidth="1"/>
    <col min="4362" max="4607" width="8.7109375" style="9"/>
    <col min="4608" max="4608" width="9" style="9" customWidth="1"/>
    <col min="4609" max="4609" width="52" style="9" customWidth="1"/>
    <col min="4610" max="4610" width="19.140625" style="9" customWidth="1"/>
    <col min="4611" max="4611" width="13" style="9" customWidth="1"/>
    <col min="4612" max="4612" width="15.28515625" style="9" customWidth="1"/>
    <col min="4613" max="4616" width="20.42578125" style="9" customWidth="1"/>
    <col min="4617" max="4617" width="20.5703125" style="9" customWidth="1"/>
    <col min="4618" max="4863" width="8.7109375" style="9"/>
    <col min="4864" max="4864" width="9" style="9" customWidth="1"/>
    <col min="4865" max="4865" width="52" style="9" customWidth="1"/>
    <col min="4866" max="4866" width="19.140625" style="9" customWidth="1"/>
    <col min="4867" max="4867" width="13" style="9" customWidth="1"/>
    <col min="4868" max="4868" width="15.28515625" style="9" customWidth="1"/>
    <col min="4869" max="4872" width="20.42578125" style="9" customWidth="1"/>
    <col min="4873" max="4873" width="20.5703125" style="9" customWidth="1"/>
    <col min="4874" max="5119" width="8.7109375" style="9"/>
    <col min="5120" max="5120" width="9" style="9" customWidth="1"/>
    <col min="5121" max="5121" width="52" style="9" customWidth="1"/>
    <col min="5122" max="5122" width="19.140625" style="9" customWidth="1"/>
    <col min="5123" max="5123" width="13" style="9" customWidth="1"/>
    <col min="5124" max="5124" width="15.28515625" style="9" customWidth="1"/>
    <col min="5125" max="5128" width="20.42578125" style="9" customWidth="1"/>
    <col min="5129" max="5129" width="20.5703125" style="9" customWidth="1"/>
    <col min="5130" max="5375" width="8.7109375" style="9"/>
    <col min="5376" max="5376" width="9" style="9" customWidth="1"/>
    <col min="5377" max="5377" width="52" style="9" customWidth="1"/>
    <col min="5378" max="5378" width="19.140625" style="9" customWidth="1"/>
    <col min="5379" max="5379" width="13" style="9" customWidth="1"/>
    <col min="5380" max="5380" width="15.28515625" style="9" customWidth="1"/>
    <col min="5381" max="5384" width="20.42578125" style="9" customWidth="1"/>
    <col min="5385" max="5385" width="20.5703125" style="9" customWidth="1"/>
    <col min="5386" max="5631" width="8.7109375" style="9"/>
    <col min="5632" max="5632" width="9" style="9" customWidth="1"/>
    <col min="5633" max="5633" width="52" style="9" customWidth="1"/>
    <col min="5634" max="5634" width="19.140625" style="9" customWidth="1"/>
    <col min="5635" max="5635" width="13" style="9" customWidth="1"/>
    <col min="5636" max="5636" width="15.28515625" style="9" customWidth="1"/>
    <col min="5637" max="5640" width="20.42578125" style="9" customWidth="1"/>
    <col min="5641" max="5641" width="20.5703125" style="9" customWidth="1"/>
    <col min="5642" max="5887" width="8.7109375" style="9"/>
    <col min="5888" max="5888" width="9" style="9" customWidth="1"/>
    <col min="5889" max="5889" width="52" style="9" customWidth="1"/>
    <col min="5890" max="5890" width="19.140625" style="9" customWidth="1"/>
    <col min="5891" max="5891" width="13" style="9" customWidth="1"/>
    <col min="5892" max="5892" width="15.28515625" style="9" customWidth="1"/>
    <col min="5893" max="5896" width="20.42578125" style="9" customWidth="1"/>
    <col min="5897" max="5897" width="20.5703125" style="9" customWidth="1"/>
    <col min="5898" max="6143" width="8.7109375" style="9"/>
    <col min="6144" max="6144" width="9" style="9" customWidth="1"/>
    <col min="6145" max="6145" width="52" style="9" customWidth="1"/>
    <col min="6146" max="6146" width="19.140625" style="9" customWidth="1"/>
    <col min="6147" max="6147" width="13" style="9" customWidth="1"/>
    <col min="6148" max="6148" width="15.28515625" style="9" customWidth="1"/>
    <col min="6149" max="6152" width="20.42578125" style="9" customWidth="1"/>
    <col min="6153" max="6153" width="20.5703125" style="9" customWidth="1"/>
    <col min="6154" max="6399" width="8.7109375" style="9"/>
    <col min="6400" max="6400" width="9" style="9" customWidth="1"/>
    <col min="6401" max="6401" width="52" style="9" customWidth="1"/>
    <col min="6402" max="6402" width="19.140625" style="9" customWidth="1"/>
    <col min="6403" max="6403" width="13" style="9" customWidth="1"/>
    <col min="6404" max="6404" width="15.28515625" style="9" customWidth="1"/>
    <col min="6405" max="6408" width="20.42578125" style="9" customWidth="1"/>
    <col min="6409" max="6409" width="20.5703125" style="9" customWidth="1"/>
    <col min="6410" max="6655" width="8.7109375" style="9"/>
    <col min="6656" max="6656" width="9" style="9" customWidth="1"/>
    <col min="6657" max="6657" width="52" style="9" customWidth="1"/>
    <col min="6658" max="6658" width="19.140625" style="9" customWidth="1"/>
    <col min="6659" max="6659" width="13" style="9" customWidth="1"/>
    <col min="6660" max="6660" width="15.28515625" style="9" customWidth="1"/>
    <col min="6661" max="6664" width="20.42578125" style="9" customWidth="1"/>
    <col min="6665" max="6665" width="20.5703125" style="9" customWidth="1"/>
    <col min="6666" max="6911" width="8.7109375" style="9"/>
    <col min="6912" max="6912" width="9" style="9" customWidth="1"/>
    <col min="6913" max="6913" width="52" style="9" customWidth="1"/>
    <col min="6914" max="6914" width="19.140625" style="9" customWidth="1"/>
    <col min="6915" max="6915" width="13" style="9" customWidth="1"/>
    <col min="6916" max="6916" width="15.28515625" style="9" customWidth="1"/>
    <col min="6917" max="6920" width="20.42578125" style="9" customWidth="1"/>
    <col min="6921" max="6921" width="20.5703125" style="9" customWidth="1"/>
    <col min="6922" max="7167" width="8.7109375" style="9"/>
    <col min="7168" max="7168" width="9" style="9" customWidth="1"/>
    <col min="7169" max="7169" width="52" style="9" customWidth="1"/>
    <col min="7170" max="7170" width="19.140625" style="9" customWidth="1"/>
    <col min="7171" max="7171" width="13" style="9" customWidth="1"/>
    <col min="7172" max="7172" width="15.28515625" style="9" customWidth="1"/>
    <col min="7173" max="7176" width="20.42578125" style="9" customWidth="1"/>
    <col min="7177" max="7177" width="20.5703125" style="9" customWidth="1"/>
    <col min="7178" max="7423" width="8.7109375" style="9"/>
    <col min="7424" max="7424" width="9" style="9" customWidth="1"/>
    <col min="7425" max="7425" width="52" style="9" customWidth="1"/>
    <col min="7426" max="7426" width="19.140625" style="9" customWidth="1"/>
    <col min="7427" max="7427" width="13" style="9" customWidth="1"/>
    <col min="7428" max="7428" width="15.28515625" style="9" customWidth="1"/>
    <col min="7429" max="7432" width="20.42578125" style="9" customWidth="1"/>
    <col min="7433" max="7433" width="20.5703125" style="9" customWidth="1"/>
    <col min="7434" max="7679" width="8.7109375" style="9"/>
    <col min="7680" max="7680" width="9" style="9" customWidth="1"/>
    <col min="7681" max="7681" width="52" style="9" customWidth="1"/>
    <col min="7682" max="7682" width="19.140625" style="9" customWidth="1"/>
    <col min="7683" max="7683" width="13" style="9" customWidth="1"/>
    <col min="7684" max="7684" width="15.28515625" style="9" customWidth="1"/>
    <col min="7685" max="7688" width="20.42578125" style="9" customWidth="1"/>
    <col min="7689" max="7689" width="20.5703125" style="9" customWidth="1"/>
    <col min="7690" max="7935" width="8.7109375" style="9"/>
    <col min="7936" max="7936" width="9" style="9" customWidth="1"/>
    <col min="7937" max="7937" width="52" style="9" customWidth="1"/>
    <col min="7938" max="7938" width="19.140625" style="9" customWidth="1"/>
    <col min="7939" max="7939" width="13" style="9" customWidth="1"/>
    <col min="7940" max="7940" width="15.28515625" style="9" customWidth="1"/>
    <col min="7941" max="7944" width="20.42578125" style="9" customWidth="1"/>
    <col min="7945" max="7945" width="20.5703125" style="9" customWidth="1"/>
    <col min="7946" max="8191" width="8.7109375" style="9"/>
    <col min="8192" max="8192" width="9" style="9" customWidth="1"/>
    <col min="8193" max="8193" width="52" style="9" customWidth="1"/>
    <col min="8194" max="8194" width="19.140625" style="9" customWidth="1"/>
    <col min="8195" max="8195" width="13" style="9" customWidth="1"/>
    <col min="8196" max="8196" width="15.28515625" style="9" customWidth="1"/>
    <col min="8197" max="8200" width="20.42578125" style="9" customWidth="1"/>
    <col min="8201" max="8201" width="20.5703125" style="9" customWidth="1"/>
    <col min="8202" max="8447" width="8.7109375" style="9"/>
    <col min="8448" max="8448" width="9" style="9" customWidth="1"/>
    <col min="8449" max="8449" width="52" style="9" customWidth="1"/>
    <col min="8450" max="8450" width="19.140625" style="9" customWidth="1"/>
    <col min="8451" max="8451" width="13" style="9" customWidth="1"/>
    <col min="8452" max="8452" width="15.28515625" style="9" customWidth="1"/>
    <col min="8453" max="8456" width="20.42578125" style="9" customWidth="1"/>
    <col min="8457" max="8457" width="20.5703125" style="9" customWidth="1"/>
    <col min="8458" max="8703" width="8.7109375" style="9"/>
    <col min="8704" max="8704" width="9" style="9" customWidth="1"/>
    <col min="8705" max="8705" width="52" style="9" customWidth="1"/>
    <col min="8706" max="8706" width="19.140625" style="9" customWidth="1"/>
    <col min="8707" max="8707" width="13" style="9" customWidth="1"/>
    <col min="8708" max="8708" width="15.28515625" style="9" customWidth="1"/>
    <col min="8709" max="8712" width="20.42578125" style="9" customWidth="1"/>
    <col min="8713" max="8713" width="20.5703125" style="9" customWidth="1"/>
    <col min="8714" max="8959" width="8.7109375" style="9"/>
    <col min="8960" max="8960" width="9" style="9" customWidth="1"/>
    <col min="8961" max="8961" width="52" style="9" customWidth="1"/>
    <col min="8962" max="8962" width="19.140625" style="9" customWidth="1"/>
    <col min="8963" max="8963" width="13" style="9" customWidth="1"/>
    <col min="8964" max="8964" width="15.28515625" style="9" customWidth="1"/>
    <col min="8965" max="8968" width="20.42578125" style="9" customWidth="1"/>
    <col min="8969" max="8969" width="20.5703125" style="9" customWidth="1"/>
    <col min="8970" max="9215" width="8.7109375" style="9"/>
    <col min="9216" max="9216" width="9" style="9" customWidth="1"/>
    <col min="9217" max="9217" width="52" style="9" customWidth="1"/>
    <col min="9218" max="9218" width="19.140625" style="9" customWidth="1"/>
    <col min="9219" max="9219" width="13" style="9" customWidth="1"/>
    <col min="9220" max="9220" width="15.28515625" style="9" customWidth="1"/>
    <col min="9221" max="9224" width="20.42578125" style="9" customWidth="1"/>
    <col min="9225" max="9225" width="20.5703125" style="9" customWidth="1"/>
    <col min="9226" max="9471" width="8.7109375" style="9"/>
    <col min="9472" max="9472" width="9" style="9" customWidth="1"/>
    <col min="9473" max="9473" width="52" style="9" customWidth="1"/>
    <col min="9474" max="9474" width="19.140625" style="9" customWidth="1"/>
    <col min="9475" max="9475" width="13" style="9" customWidth="1"/>
    <col min="9476" max="9476" width="15.28515625" style="9" customWidth="1"/>
    <col min="9477" max="9480" width="20.42578125" style="9" customWidth="1"/>
    <col min="9481" max="9481" width="20.5703125" style="9" customWidth="1"/>
    <col min="9482" max="9727" width="8.7109375" style="9"/>
    <col min="9728" max="9728" width="9" style="9" customWidth="1"/>
    <col min="9729" max="9729" width="52" style="9" customWidth="1"/>
    <col min="9730" max="9730" width="19.140625" style="9" customWidth="1"/>
    <col min="9731" max="9731" width="13" style="9" customWidth="1"/>
    <col min="9732" max="9732" width="15.28515625" style="9" customWidth="1"/>
    <col min="9733" max="9736" width="20.42578125" style="9" customWidth="1"/>
    <col min="9737" max="9737" width="20.5703125" style="9" customWidth="1"/>
    <col min="9738" max="9983" width="8.7109375" style="9"/>
    <col min="9984" max="9984" width="9" style="9" customWidth="1"/>
    <col min="9985" max="9985" width="52" style="9" customWidth="1"/>
    <col min="9986" max="9986" width="19.140625" style="9" customWidth="1"/>
    <col min="9987" max="9987" width="13" style="9" customWidth="1"/>
    <col min="9988" max="9988" width="15.28515625" style="9" customWidth="1"/>
    <col min="9989" max="9992" width="20.42578125" style="9" customWidth="1"/>
    <col min="9993" max="9993" width="20.5703125" style="9" customWidth="1"/>
    <col min="9994" max="10239" width="8.7109375" style="9"/>
    <col min="10240" max="10240" width="9" style="9" customWidth="1"/>
    <col min="10241" max="10241" width="52" style="9" customWidth="1"/>
    <col min="10242" max="10242" width="19.140625" style="9" customWidth="1"/>
    <col min="10243" max="10243" width="13" style="9" customWidth="1"/>
    <col min="10244" max="10244" width="15.28515625" style="9" customWidth="1"/>
    <col min="10245" max="10248" width="20.42578125" style="9" customWidth="1"/>
    <col min="10249" max="10249" width="20.5703125" style="9" customWidth="1"/>
    <col min="10250" max="10495" width="8.7109375" style="9"/>
    <col min="10496" max="10496" width="9" style="9" customWidth="1"/>
    <col min="10497" max="10497" width="52" style="9" customWidth="1"/>
    <col min="10498" max="10498" width="19.140625" style="9" customWidth="1"/>
    <col min="10499" max="10499" width="13" style="9" customWidth="1"/>
    <col min="10500" max="10500" width="15.28515625" style="9" customWidth="1"/>
    <col min="10501" max="10504" width="20.42578125" style="9" customWidth="1"/>
    <col min="10505" max="10505" width="20.5703125" style="9" customWidth="1"/>
    <col min="10506" max="10751" width="8.7109375" style="9"/>
    <col min="10752" max="10752" width="9" style="9" customWidth="1"/>
    <col min="10753" max="10753" width="52" style="9" customWidth="1"/>
    <col min="10754" max="10754" width="19.140625" style="9" customWidth="1"/>
    <col min="10755" max="10755" width="13" style="9" customWidth="1"/>
    <col min="10756" max="10756" width="15.28515625" style="9" customWidth="1"/>
    <col min="10757" max="10760" width="20.42578125" style="9" customWidth="1"/>
    <col min="10761" max="10761" width="20.5703125" style="9" customWidth="1"/>
    <col min="10762" max="11007" width="8.7109375" style="9"/>
    <col min="11008" max="11008" width="9" style="9" customWidth="1"/>
    <col min="11009" max="11009" width="52" style="9" customWidth="1"/>
    <col min="11010" max="11010" width="19.140625" style="9" customWidth="1"/>
    <col min="11011" max="11011" width="13" style="9" customWidth="1"/>
    <col min="11012" max="11012" width="15.28515625" style="9" customWidth="1"/>
    <col min="11013" max="11016" width="20.42578125" style="9" customWidth="1"/>
    <col min="11017" max="11017" width="20.5703125" style="9" customWidth="1"/>
    <col min="11018" max="11263" width="8.7109375" style="9"/>
    <col min="11264" max="11264" width="9" style="9" customWidth="1"/>
    <col min="11265" max="11265" width="52" style="9" customWidth="1"/>
    <col min="11266" max="11266" width="19.140625" style="9" customWidth="1"/>
    <col min="11267" max="11267" width="13" style="9" customWidth="1"/>
    <col min="11268" max="11268" width="15.28515625" style="9" customWidth="1"/>
    <col min="11269" max="11272" width="20.42578125" style="9" customWidth="1"/>
    <col min="11273" max="11273" width="20.5703125" style="9" customWidth="1"/>
    <col min="11274" max="11519" width="8.7109375" style="9"/>
    <col min="11520" max="11520" width="9" style="9" customWidth="1"/>
    <col min="11521" max="11521" width="52" style="9" customWidth="1"/>
    <col min="11522" max="11522" width="19.140625" style="9" customWidth="1"/>
    <col min="11523" max="11523" width="13" style="9" customWidth="1"/>
    <col min="11524" max="11524" width="15.28515625" style="9" customWidth="1"/>
    <col min="11525" max="11528" width="20.42578125" style="9" customWidth="1"/>
    <col min="11529" max="11529" width="20.5703125" style="9" customWidth="1"/>
    <col min="11530" max="11775" width="8.7109375" style="9"/>
    <col min="11776" max="11776" width="9" style="9" customWidth="1"/>
    <col min="11777" max="11777" width="52" style="9" customWidth="1"/>
    <col min="11778" max="11778" width="19.140625" style="9" customWidth="1"/>
    <col min="11779" max="11779" width="13" style="9" customWidth="1"/>
    <col min="11780" max="11780" width="15.28515625" style="9" customWidth="1"/>
    <col min="11781" max="11784" width="20.42578125" style="9" customWidth="1"/>
    <col min="11785" max="11785" width="20.5703125" style="9" customWidth="1"/>
    <col min="11786" max="12031" width="8.7109375" style="9"/>
    <col min="12032" max="12032" width="9" style="9" customWidth="1"/>
    <col min="12033" max="12033" width="52" style="9" customWidth="1"/>
    <col min="12034" max="12034" width="19.140625" style="9" customWidth="1"/>
    <col min="12035" max="12035" width="13" style="9" customWidth="1"/>
    <col min="12036" max="12036" width="15.28515625" style="9" customWidth="1"/>
    <col min="12037" max="12040" width="20.42578125" style="9" customWidth="1"/>
    <col min="12041" max="12041" width="20.5703125" style="9" customWidth="1"/>
    <col min="12042" max="12287" width="8.7109375" style="9"/>
    <col min="12288" max="12288" width="9" style="9" customWidth="1"/>
    <col min="12289" max="12289" width="52" style="9" customWidth="1"/>
    <col min="12290" max="12290" width="19.140625" style="9" customWidth="1"/>
    <col min="12291" max="12291" width="13" style="9" customWidth="1"/>
    <col min="12292" max="12292" width="15.28515625" style="9" customWidth="1"/>
    <col min="12293" max="12296" width="20.42578125" style="9" customWidth="1"/>
    <col min="12297" max="12297" width="20.5703125" style="9" customWidth="1"/>
    <col min="12298" max="12543" width="8.7109375" style="9"/>
    <col min="12544" max="12544" width="9" style="9" customWidth="1"/>
    <col min="12545" max="12545" width="52" style="9" customWidth="1"/>
    <col min="12546" max="12546" width="19.140625" style="9" customWidth="1"/>
    <col min="12547" max="12547" width="13" style="9" customWidth="1"/>
    <col min="12548" max="12548" width="15.28515625" style="9" customWidth="1"/>
    <col min="12549" max="12552" width="20.42578125" style="9" customWidth="1"/>
    <col min="12553" max="12553" width="20.5703125" style="9" customWidth="1"/>
    <col min="12554" max="12799" width="8.7109375" style="9"/>
    <col min="12800" max="12800" width="9" style="9" customWidth="1"/>
    <col min="12801" max="12801" width="52" style="9" customWidth="1"/>
    <col min="12802" max="12802" width="19.140625" style="9" customWidth="1"/>
    <col min="12803" max="12803" width="13" style="9" customWidth="1"/>
    <col min="12804" max="12804" width="15.28515625" style="9" customWidth="1"/>
    <col min="12805" max="12808" width="20.42578125" style="9" customWidth="1"/>
    <col min="12809" max="12809" width="20.5703125" style="9" customWidth="1"/>
    <col min="12810" max="13055" width="8.7109375" style="9"/>
    <col min="13056" max="13056" width="9" style="9" customWidth="1"/>
    <col min="13057" max="13057" width="52" style="9" customWidth="1"/>
    <col min="13058" max="13058" width="19.140625" style="9" customWidth="1"/>
    <col min="13059" max="13059" width="13" style="9" customWidth="1"/>
    <col min="13060" max="13060" width="15.28515625" style="9" customWidth="1"/>
    <col min="13061" max="13064" width="20.42578125" style="9" customWidth="1"/>
    <col min="13065" max="13065" width="20.5703125" style="9" customWidth="1"/>
    <col min="13066" max="13311" width="8.7109375" style="9"/>
    <col min="13312" max="13312" width="9" style="9" customWidth="1"/>
    <col min="13313" max="13313" width="52" style="9" customWidth="1"/>
    <col min="13314" max="13314" width="19.140625" style="9" customWidth="1"/>
    <col min="13315" max="13315" width="13" style="9" customWidth="1"/>
    <col min="13316" max="13316" width="15.28515625" style="9" customWidth="1"/>
    <col min="13317" max="13320" width="20.42578125" style="9" customWidth="1"/>
    <col min="13321" max="13321" width="20.5703125" style="9" customWidth="1"/>
    <col min="13322" max="13567" width="8.7109375" style="9"/>
    <col min="13568" max="13568" width="9" style="9" customWidth="1"/>
    <col min="13569" max="13569" width="52" style="9" customWidth="1"/>
    <col min="13570" max="13570" width="19.140625" style="9" customWidth="1"/>
    <col min="13571" max="13571" width="13" style="9" customWidth="1"/>
    <col min="13572" max="13572" width="15.28515625" style="9" customWidth="1"/>
    <col min="13573" max="13576" width="20.42578125" style="9" customWidth="1"/>
    <col min="13577" max="13577" width="20.5703125" style="9" customWidth="1"/>
    <col min="13578" max="13823" width="8.7109375" style="9"/>
    <col min="13824" max="13824" width="9" style="9" customWidth="1"/>
    <col min="13825" max="13825" width="52" style="9" customWidth="1"/>
    <col min="13826" max="13826" width="19.140625" style="9" customWidth="1"/>
    <col min="13827" max="13827" width="13" style="9" customWidth="1"/>
    <col min="13828" max="13828" width="15.28515625" style="9" customWidth="1"/>
    <col min="13829" max="13832" width="20.42578125" style="9" customWidth="1"/>
    <col min="13833" max="13833" width="20.5703125" style="9" customWidth="1"/>
    <col min="13834" max="14079" width="8.7109375" style="9"/>
    <col min="14080" max="14080" width="9" style="9" customWidth="1"/>
    <col min="14081" max="14081" width="52" style="9" customWidth="1"/>
    <col min="14082" max="14082" width="19.140625" style="9" customWidth="1"/>
    <col min="14083" max="14083" width="13" style="9" customWidth="1"/>
    <col min="14084" max="14084" width="15.28515625" style="9" customWidth="1"/>
    <col min="14085" max="14088" width="20.42578125" style="9" customWidth="1"/>
    <col min="14089" max="14089" width="20.5703125" style="9" customWidth="1"/>
    <col min="14090" max="14335" width="8.7109375" style="9"/>
    <col min="14336" max="14336" width="9" style="9" customWidth="1"/>
    <col min="14337" max="14337" width="52" style="9" customWidth="1"/>
    <col min="14338" max="14338" width="19.140625" style="9" customWidth="1"/>
    <col min="14339" max="14339" width="13" style="9" customWidth="1"/>
    <col min="14340" max="14340" width="15.28515625" style="9" customWidth="1"/>
    <col min="14341" max="14344" width="20.42578125" style="9" customWidth="1"/>
    <col min="14345" max="14345" width="20.5703125" style="9" customWidth="1"/>
    <col min="14346" max="14591" width="8.7109375" style="9"/>
    <col min="14592" max="14592" width="9" style="9" customWidth="1"/>
    <col min="14593" max="14593" width="52" style="9" customWidth="1"/>
    <col min="14594" max="14594" width="19.140625" style="9" customWidth="1"/>
    <col min="14595" max="14595" width="13" style="9" customWidth="1"/>
    <col min="14596" max="14596" width="15.28515625" style="9" customWidth="1"/>
    <col min="14597" max="14600" width="20.42578125" style="9" customWidth="1"/>
    <col min="14601" max="14601" width="20.5703125" style="9" customWidth="1"/>
    <col min="14602" max="14847" width="8.7109375" style="9"/>
    <col min="14848" max="14848" width="9" style="9" customWidth="1"/>
    <col min="14849" max="14849" width="52" style="9" customWidth="1"/>
    <col min="14850" max="14850" width="19.140625" style="9" customWidth="1"/>
    <col min="14851" max="14851" width="13" style="9" customWidth="1"/>
    <col min="14852" max="14852" width="15.28515625" style="9" customWidth="1"/>
    <col min="14853" max="14856" width="20.42578125" style="9" customWidth="1"/>
    <col min="14857" max="14857" width="20.5703125" style="9" customWidth="1"/>
    <col min="14858" max="15103" width="8.7109375" style="9"/>
    <col min="15104" max="15104" width="9" style="9" customWidth="1"/>
    <col min="15105" max="15105" width="52" style="9" customWidth="1"/>
    <col min="15106" max="15106" width="19.140625" style="9" customWidth="1"/>
    <col min="15107" max="15107" width="13" style="9" customWidth="1"/>
    <col min="15108" max="15108" width="15.28515625" style="9" customWidth="1"/>
    <col min="15109" max="15112" width="20.42578125" style="9" customWidth="1"/>
    <col min="15113" max="15113" width="20.5703125" style="9" customWidth="1"/>
    <col min="15114" max="15359" width="8.7109375" style="9"/>
    <col min="15360" max="15360" width="9" style="9" customWidth="1"/>
    <col min="15361" max="15361" width="52" style="9" customWidth="1"/>
    <col min="15362" max="15362" width="19.140625" style="9" customWidth="1"/>
    <col min="15363" max="15363" width="13" style="9" customWidth="1"/>
    <col min="15364" max="15364" width="15.28515625" style="9" customWidth="1"/>
    <col min="15365" max="15368" width="20.42578125" style="9" customWidth="1"/>
    <col min="15369" max="15369" width="20.5703125" style="9" customWidth="1"/>
    <col min="15370" max="15615" width="8.7109375" style="9"/>
    <col min="15616" max="15616" width="9" style="9" customWidth="1"/>
    <col min="15617" max="15617" width="52" style="9" customWidth="1"/>
    <col min="15618" max="15618" width="19.140625" style="9" customWidth="1"/>
    <col min="15619" max="15619" width="13" style="9" customWidth="1"/>
    <col min="15620" max="15620" width="15.28515625" style="9" customWidth="1"/>
    <col min="15621" max="15624" width="20.42578125" style="9" customWidth="1"/>
    <col min="15625" max="15625" width="20.5703125" style="9" customWidth="1"/>
    <col min="15626" max="15871" width="8.7109375" style="9"/>
    <col min="15872" max="15872" width="9" style="9" customWidth="1"/>
    <col min="15873" max="15873" width="52" style="9" customWidth="1"/>
    <col min="15874" max="15874" width="19.140625" style="9" customWidth="1"/>
    <col min="15875" max="15875" width="13" style="9" customWidth="1"/>
    <col min="15876" max="15876" width="15.28515625" style="9" customWidth="1"/>
    <col min="15877" max="15880" width="20.42578125" style="9" customWidth="1"/>
    <col min="15881" max="15881" width="20.5703125" style="9" customWidth="1"/>
    <col min="15882" max="16127" width="8.7109375" style="9"/>
    <col min="16128" max="16128" width="9" style="9" customWidth="1"/>
    <col min="16129" max="16129" width="52" style="9" customWidth="1"/>
    <col min="16130" max="16130" width="19.140625" style="9" customWidth="1"/>
    <col min="16131" max="16131" width="13" style="9" customWidth="1"/>
    <col min="16132" max="16132" width="15.28515625" style="9" customWidth="1"/>
    <col min="16133" max="16136" width="20.42578125" style="9" customWidth="1"/>
    <col min="16137" max="16137" width="20.5703125" style="9" customWidth="1"/>
    <col min="16138" max="16383" width="8.7109375" style="9"/>
    <col min="16384" max="16384" width="8.7109375" style="9" customWidth="1"/>
  </cols>
  <sheetData>
    <row r="1" spans="1:11" s="19" customFormat="1" ht="24.95" customHeight="1">
      <c r="A1" s="131" t="s">
        <v>22</v>
      </c>
      <c r="B1" s="131"/>
      <c r="C1" s="131"/>
      <c r="D1" s="131"/>
      <c r="E1" s="131"/>
      <c r="F1" s="131"/>
      <c r="G1" s="131"/>
      <c r="H1" s="131"/>
      <c r="I1" s="131"/>
      <c r="J1" s="18"/>
      <c r="K1" s="18"/>
    </row>
    <row r="2" spans="1:11" s="21" customFormat="1" ht="24.95" customHeight="1">
      <c r="A2" s="132" t="s">
        <v>57</v>
      </c>
      <c r="B2" s="132"/>
      <c r="C2" s="132"/>
      <c r="D2" s="132"/>
      <c r="E2" s="132"/>
      <c r="F2" s="132"/>
      <c r="G2" s="132"/>
      <c r="H2" s="132"/>
      <c r="I2" s="132"/>
      <c r="J2" s="20"/>
      <c r="K2" s="20"/>
    </row>
    <row r="3" spans="1:11" s="1" customFormat="1" ht="24.95" customHeight="1">
      <c r="A3" s="133" t="s">
        <v>58</v>
      </c>
      <c r="B3" s="133"/>
      <c r="C3" s="133"/>
      <c r="D3" s="133"/>
      <c r="E3" s="133"/>
      <c r="F3" s="133"/>
      <c r="G3" s="133"/>
      <c r="H3" s="133"/>
      <c r="I3" s="133"/>
      <c r="J3" s="2"/>
      <c r="K3" s="22"/>
    </row>
    <row r="4" spans="1:11" s="3" customFormat="1" ht="24.95" customHeight="1">
      <c r="A4" s="62"/>
      <c r="B4" s="63"/>
      <c r="C4" s="64"/>
      <c r="D4" s="63"/>
      <c r="E4" s="62"/>
      <c r="F4" s="63"/>
      <c r="G4" s="65"/>
      <c r="H4" s="134" t="s">
        <v>33</v>
      </c>
      <c r="I4" s="134"/>
      <c r="J4" s="4"/>
      <c r="K4" s="4"/>
    </row>
    <row r="5" spans="1:11" s="3" customFormat="1" ht="13.5" customHeight="1">
      <c r="A5" s="95"/>
      <c r="B5" s="96"/>
      <c r="C5" s="97"/>
      <c r="D5" s="96"/>
      <c r="E5" s="95"/>
      <c r="F5" s="96"/>
      <c r="G5" s="98"/>
      <c r="H5" s="91"/>
      <c r="I5" s="91"/>
      <c r="J5" s="4"/>
      <c r="K5" s="4"/>
    </row>
    <row r="6" spans="1:11" s="5" customFormat="1" ht="69" customHeight="1">
      <c r="A6" s="66" t="s">
        <v>34</v>
      </c>
      <c r="B6" s="66" t="s">
        <v>0</v>
      </c>
      <c r="C6" s="66" t="s">
        <v>1</v>
      </c>
      <c r="D6" s="66" t="s">
        <v>2</v>
      </c>
      <c r="E6" s="66" t="s">
        <v>3</v>
      </c>
      <c r="F6" s="67" t="s">
        <v>4</v>
      </c>
      <c r="G6" s="66" t="s">
        <v>5</v>
      </c>
      <c r="H6" s="66" t="s">
        <v>6</v>
      </c>
      <c r="I6" s="66" t="s">
        <v>59</v>
      </c>
      <c r="J6" s="6"/>
      <c r="K6" s="6"/>
    </row>
    <row r="7" spans="1:11" s="55" customFormat="1" ht="13.5" customHeight="1">
      <c r="A7" s="68" t="s">
        <v>7</v>
      </c>
      <c r="B7" s="68" t="s">
        <v>8</v>
      </c>
      <c r="C7" s="69" t="s">
        <v>9</v>
      </c>
      <c r="D7" s="68" t="s">
        <v>10</v>
      </c>
      <c r="E7" s="70" t="s">
        <v>11</v>
      </c>
      <c r="F7" s="71" t="s">
        <v>29</v>
      </c>
      <c r="G7" s="71" t="s">
        <v>30</v>
      </c>
      <c r="H7" s="71" t="s">
        <v>31</v>
      </c>
      <c r="I7" s="71" t="s">
        <v>32</v>
      </c>
      <c r="J7" s="54"/>
      <c r="K7" s="54"/>
    </row>
    <row r="8" spans="1:11" s="52" customFormat="1" ht="21.95" customHeight="1">
      <c r="A8" s="103" t="s">
        <v>36</v>
      </c>
      <c r="B8" s="104" t="s">
        <v>13</v>
      </c>
      <c r="C8" s="105"/>
      <c r="D8" s="103"/>
      <c r="E8" s="106"/>
      <c r="F8" s="107"/>
      <c r="G8" s="107">
        <f>G9+G30+G33+G36+G39</f>
        <v>538054000</v>
      </c>
      <c r="H8" s="107">
        <f>G8</f>
        <v>538054000</v>
      </c>
      <c r="I8" s="107"/>
      <c r="J8" s="51"/>
      <c r="K8" s="51"/>
    </row>
    <row r="9" spans="1:11" s="7" customFormat="1" ht="21.95" customHeight="1">
      <c r="A9" s="66" t="s">
        <v>12</v>
      </c>
      <c r="B9" s="26" t="s">
        <v>63</v>
      </c>
      <c r="C9" s="136" t="s">
        <v>89</v>
      </c>
      <c r="D9" s="92"/>
      <c r="E9" s="73"/>
      <c r="F9" s="72"/>
      <c r="G9" s="72">
        <f>SUM(G10:G29)</f>
        <v>378773000</v>
      </c>
      <c r="H9" s="72">
        <f>G9</f>
        <v>378773000</v>
      </c>
      <c r="I9" s="72"/>
      <c r="J9" s="8"/>
      <c r="K9" s="8"/>
    </row>
    <row r="10" spans="1:11" s="7" customFormat="1" ht="21.95" customHeight="1">
      <c r="A10" s="135">
        <v>1</v>
      </c>
      <c r="B10" s="85" t="s">
        <v>74</v>
      </c>
      <c r="C10" s="136"/>
      <c r="D10" s="92"/>
      <c r="E10" s="73"/>
      <c r="F10" s="74"/>
      <c r="G10" s="74"/>
      <c r="H10" s="72"/>
      <c r="I10" s="72"/>
      <c r="J10" s="8"/>
      <c r="K10" s="8"/>
    </row>
    <row r="11" spans="1:11" s="7" customFormat="1" ht="21.95" customHeight="1">
      <c r="A11" s="135"/>
      <c r="B11" s="75" t="s">
        <v>54</v>
      </c>
      <c r="C11" s="136"/>
      <c r="D11" s="92" t="s">
        <v>39</v>
      </c>
      <c r="E11" s="73">
        <v>10</v>
      </c>
      <c r="F11" s="74">
        <v>1177100</v>
      </c>
      <c r="G11" s="74">
        <f>F11*E11</f>
        <v>11771000</v>
      </c>
      <c r="H11" s="74">
        <f t="shared" ref="H11:H74" si="0">G11</f>
        <v>11771000</v>
      </c>
      <c r="I11" s="74"/>
      <c r="J11" s="8"/>
      <c r="K11" s="8"/>
    </row>
    <row r="12" spans="1:11" s="7" customFormat="1" ht="21.95" customHeight="1">
      <c r="A12" s="135"/>
      <c r="B12" s="75" t="s">
        <v>55</v>
      </c>
      <c r="C12" s="136"/>
      <c r="D12" s="92" t="s">
        <v>39</v>
      </c>
      <c r="E12" s="73">
        <v>30</v>
      </c>
      <c r="F12" s="74">
        <f>1490000*0.49</f>
        <v>730100</v>
      </c>
      <c r="G12" s="74">
        <f>F12*E12</f>
        <v>21903000</v>
      </c>
      <c r="H12" s="74">
        <f t="shared" si="0"/>
        <v>21903000</v>
      </c>
      <c r="I12" s="74"/>
      <c r="J12" s="8"/>
      <c r="K12" s="8"/>
    </row>
    <row r="13" spans="1:11" s="7" customFormat="1" ht="37.5" customHeight="1">
      <c r="A13" s="135">
        <v>2</v>
      </c>
      <c r="B13" s="85" t="s">
        <v>38</v>
      </c>
      <c r="C13" s="136"/>
      <c r="D13" s="92"/>
      <c r="E13" s="73"/>
      <c r="F13" s="74"/>
      <c r="G13" s="74"/>
      <c r="H13" s="74"/>
      <c r="I13" s="74"/>
      <c r="J13" s="8"/>
      <c r="K13" s="8"/>
    </row>
    <row r="14" spans="1:11" s="7" customFormat="1" ht="21.95" customHeight="1">
      <c r="A14" s="135"/>
      <c r="B14" s="75" t="s">
        <v>54</v>
      </c>
      <c r="C14" s="136"/>
      <c r="D14" s="92" t="s">
        <v>39</v>
      </c>
      <c r="E14" s="73">
        <v>10</v>
      </c>
      <c r="F14" s="74">
        <v>1177100</v>
      </c>
      <c r="G14" s="74">
        <f>F14*E14</f>
        <v>11771000</v>
      </c>
      <c r="H14" s="74">
        <f t="shared" si="0"/>
        <v>11771000</v>
      </c>
      <c r="I14" s="74"/>
      <c r="J14" s="90"/>
      <c r="K14" s="8"/>
    </row>
    <row r="15" spans="1:11" s="7" customFormat="1" ht="21.95" customHeight="1">
      <c r="A15" s="135"/>
      <c r="B15" s="75" t="s">
        <v>55</v>
      </c>
      <c r="C15" s="136"/>
      <c r="D15" s="92" t="s">
        <v>39</v>
      </c>
      <c r="E15" s="73">
        <v>30</v>
      </c>
      <c r="F15" s="74">
        <f>1490000*0.49</f>
        <v>730100</v>
      </c>
      <c r="G15" s="74">
        <f>F15*E15</f>
        <v>21903000</v>
      </c>
      <c r="H15" s="74">
        <f t="shared" si="0"/>
        <v>21903000</v>
      </c>
      <c r="I15" s="74"/>
      <c r="J15" s="90"/>
      <c r="K15" s="8"/>
    </row>
    <row r="16" spans="1:11" s="7" customFormat="1" ht="21.95" customHeight="1">
      <c r="A16" s="135">
        <v>3</v>
      </c>
      <c r="B16" s="99" t="s">
        <v>75</v>
      </c>
      <c r="C16" s="136"/>
      <c r="D16" s="92"/>
      <c r="E16" s="73"/>
      <c r="F16" s="74"/>
      <c r="G16" s="74"/>
      <c r="H16" s="74"/>
      <c r="I16" s="74"/>
      <c r="J16" s="8"/>
      <c r="K16" s="8"/>
    </row>
    <row r="17" spans="1:11" s="7" customFormat="1" ht="21.95" customHeight="1">
      <c r="A17" s="135"/>
      <c r="B17" s="75" t="s">
        <v>54</v>
      </c>
      <c r="C17" s="136"/>
      <c r="D17" s="92" t="s">
        <v>39</v>
      </c>
      <c r="E17" s="73">
        <v>20</v>
      </c>
      <c r="F17" s="74">
        <v>1177100</v>
      </c>
      <c r="G17" s="74">
        <f>E17*F17</f>
        <v>23542000</v>
      </c>
      <c r="H17" s="74">
        <f t="shared" si="0"/>
        <v>23542000</v>
      </c>
      <c r="I17" s="74"/>
      <c r="J17" s="8"/>
      <c r="K17" s="8"/>
    </row>
    <row r="18" spans="1:11" s="7" customFormat="1" ht="21.95" customHeight="1">
      <c r="A18" s="135"/>
      <c r="B18" s="75" t="s">
        <v>55</v>
      </c>
      <c r="C18" s="136"/>
      <c r="D18" s="92" t="s">
        <v>39</v>
      </c>
      <c r="E18" s="73">
        <v>90</v>
      </c>
      <c r="F18" s="74">
        <f>1490000*0.49</f>
        <v>730100</v>
      </c>
      <c r="G18" s="74">
        <f>E18*F18</f>
        <v>65709000</v>
      </c>
      <c r="H18" s="74">
        <f t="shared" si="0"/>
        <v>65709000</v>
      </c>
      <c r="I18" s="74"/>
      <c r="J18" s="8"/>
      <c r="K18" s="8"/>
    </row>
    <row r="19" spans="1:11" s="7" customFormat="1" ht="37.5" customHeight="1">
      <c r="A19" s="92">
        <v>4</v>
      </c>
      <c r="B19" s="85" t="s">
        <v>88</v>
      </c>
      <c r="C19" s="136" t="s">
        <v>112</v>
      </c>
      <c r="D19" s="92" t="s">
        <v>40</v>
      </c>
      <c r="E19" s="73">
        <v>90</v>
      </c>
      <c r="F19" s="84">
        <v>300000</v>
      </c>
      <c r="G19" s="74">
        <f t="shared" ref="G19" si="1">E19*F19</f>
        <v>27000000</v>
      </c>
      <c r="H19" s="74">
        <f t="shared" si="0"/>
        <v>27000000</v>
      </c>
      <c r="I19" s="74"/>
      <c r="J19" s="8"/>
      <c r="K19" s="8"/>
    </row>
    <row r="20" spans="1:11" s="7" customFormat="1" ht="41.25" customHeight="1">
      <c r="A20" s="135">
        <v>5</v>
      </c>
      <c r="B20" s="85" t="s">
        <v>64</v>
      </c>
      <c r="C20" s="136"/>
      <c r="D20" s="92"/>
      <c r="E20" s="73"/>
      <c r="F20" s="74"/>
      <c r="G20" s="74"/>
      <c r="H20" s="74"/>
      <c r="I20" s="74"/>
      <c r="J20" s="8"/>
      <c r="K20" s="8"/>
    </row>
    <row r="21" spans="1:11" s="7" customFormat="1" ht="21.95" customHeight="1">
      <c r="A21" s="135"/>
      <c r="B21" s="75" t="s">
        <v>54</v>
      </c>
      <c r="C21" s="136"/>
      <c r="D21" s="92" t="s">
        <v>39</v>
      </c>
      <c r="E21" s="73">
        <v>20</v>
      </c>
      <c r="F21" s="74">
        <v>450000</v>
      </c>
      <c r="G21" s="74">
        <f>E21*F21</f>
        <v>9000000</v>
      </c>
      <c r="H21" s="74">
        <f t="shared" si="0"/>
        <v>9000000</v>
      </c>
      <c r="I21" s="74"/>
      <c r="J21" s="8"/>
      <c r="K21" s="8"/>
    </row>
    <row r="22" spans="1:11" s="7" customFormat="1" ht="21.95" customHeight="1">
      <c r="A22" s="135"/>
      <c r="B22" s="75" t="s">
        <v>55</v>
      </c>
      <c r="C22" s="136"/>
      <c r="D22" s="92" t="s">
        <v>39</v>
      </c>
      <c r="E22" s="73">
        <v>90</v>
      </c>
      <c r="F22" s="74">
        <v>450000</v>
      </c>
      <c r="G22" s="74">
        <f>E22*F22</f>
        <v>40500000</v>
      </c>
      <c r="H22" s="74">
        <f t="shared" si="0"/>
        <v>40500000</v>
      </c>
      <c r="I22" s="74"/>
      <c r="J22" s="8"/>
      <c r="K22" s="8"/>
    </row>
    <row r="23" spans="1:11" s="7" customFormat="1" ht="37.5" customHeight="1">
      <c r="A23" s="92">
        <v>6</v>
      </c>
      <c r="B23" s="85" t="s">
        <v>52</v>
      </c>
      <c r="C23" s="136"/>
      <c r="D23" s="92" t="s">
        <v>53</v>
      </c>
      <c r="E23" s="73">
        <v>3</v>
      </c>
      <c r="F23" s="74">
        <v>30000000</v>
      </c>
      <c r="G23" s="74">
        <f>F23*E23</f>
        <v>90000000</v>
      </c>
      <c r="H23" s="74">
        <f t="shared" si="0"/>
        <v>90000000</v>
      </c>
      <c r="I23" s="74"/>
      <c r="J23" s="8"/>
      <c r="K23" s="8"/>
    </row>
    <row r="24" spans="1:11" s="7" customFormat="1" ht="39.75" customHeight="1">
      <c r="A24" s="135">
        <v>7</v>
      </c>
      <c r="B24" s="85" t="s">
        <v>65</v>
      </c>
      <c r="C24" s="136"/>
      <c r="D24" s="92"/>
      <c r="E24" s="73"/>
      <c r="F24" s="74"/>
      <c r="G24" s="74"/>
      <c r="H24" s="74"/>
      <c r="I24" s="74"/>
      <c r="J24" s="8"/>
      <c r="K24" s="8"/>
    </row>
    <row r="25" spans="1:11" s="7" customFormat="1" ht="21.95" customHeight="1">
      <c r="A25" s="135"/>
      <c r="B25" s="75" t="s">
        <v>54</v>
      </c>
      <c r="C25" s="136"/>
      <c r="D25" s="92" t="s">
        <v>39</v>
      </c>
      <c r="E25" s="73">
        <v>20</v>
      </c>
      <c r="F25" s="74">
        <v>200000</v>
      </c>
      <c r="G25" s="74">
        <f>E25*F25</f>
        <v>4000000</v>
      </c>
      <c r="H25" s="74">
        <f t="shared" si="0"/>
        <v>4000000</v>
      </c>
      <c r="I25" s="74"/>
      <c r="J25" s="8"/>
      <c r="K25" s="8"/>
    </row>
    <row r="26" spans="1:11" s="7" customFormat="1" ht="21.95" customHeight="1">
      <c r="A26" s="135"/>
      <c r="B26" s="75" t="s">
        <v>55</v>
      </c>
      <c r="C26" s="136"/>
      <c r="D26" s="92" t="s">
        <v>39</v>
      </c>
      <c r="E26" s="73">
        <v>90</v>
      </c>
      <c r="F26" s="74">
        <v>200000</v>
      </c>
      <c r="G26" s="74">
        <f t="shared" ref="G26" si="2">E26*F26</f>
        <v>18000000</v>
      </c>
      <c r="H26" s="74">
        <f t="shared" si="0"/>
        <v>18000000</v>
      </c>
      <c r="I26" s="74"/>
      <c r="J26" s="8"/>
      <c r="K26" s="8"/>
    </row>
    <row r="27" spans="1:11" s="7" customFormat="1" ht="42" customHeight="1">
      <c r="A27" s="138">
        <v>8</v>
      </c>
      <c r="B27" s="85" t="s">
        <v>66</v>
      </c>
      <c r="C27" s="136" t="s">
        <v>35</v>
      </c>
      <c r="D27" s="92"/>
      <c r="E27" s="73"/>
      <c r="F27" s="74"/>
      <c r="G27" s="74"/>
      <c r="H27" s="74"/>
      <c r="I27" s="74"/>
      <c r="J27" s="8"/>
      <c r="K27" s="8"/>
    </row>
    <row r="28" spans="1:11" s="7" customFormat="1" ht="24.95" customHeight="1">
      <c r="A28" s="139"/>
      <c r="B28" s="75" t="s">
        <v>54</v>
      </c>
      <c r="C28" s="136"/>
      <c r="D28" s="101" t="s">
        <v>39</v>
      </c>
      <c r="E28" s="73">
        <v>10</v>
      </c>
      <c r="F28" s="74">
        <v>1177100</v>
      </c>
      <c r="G28" s="74">
        <f>E28*F28</f>
        <v>11771000</v>
      </c>
      <c r="H28" s="74">
        <f>G28</f>
        <v>11771000</v>
      </c>
      <c r="I28" s="74"/>
      <c r="J28" s="8"/>
      <c r="K28" s="8"/>
    </row>
    <row r="29" spans="1:11" s="7" customFormat="1" ht="24.95" customHeight="1">
      <c r="A29" s="140"/>
      <c r="B29" s="75" t="s">
        <v>55</v>
      </c>
      <c r="C29" s="136"/>
      <c r="D29" s="101" t="s">
        <v>39</v>
      </c>
      <c r="E29" s="73">
        <v>30</v>
      </c>
      <c r="F29" s="74">
        <f>1490000*0.49</f>
        <v>730100</v>
      </c>
      <c r="G29" s="74">
        <f>E29*F29</f>
        <v>21903000</v>
      </c>
      <c r="H29" s="74">
        <f>G29</f>
        <v>21903000</v>
      </c>
      <c r="I29" s="74"/>
      <c r="J29" s="8"/>
      <c r="K29" s="8"/>
    </row>
    <row r="30" spans="1:11" s="7" customFormat="1" ht="36" customHeight="1">
      <c r="A30" s="66" t="s">
        <v>14</v>
      </c>
      <c r="B30" s="26" t="s">
        <v>90</v>
      </c>
      <c r="C30" s="76"/>
      <c r="D30" s="92"/>
      <c r="E30" s="73"/>
      <c r="F30" s="74"/>
      <c r="G30" s="72">
        <f>SUM(G31:G32)</f>
        <v>50511000</v>
      </c>
      <c r="H30" s="72">
        <f t="shared" si="0"/>
        <v>50511000</v>
      </c>
      <c r="I30" s="72"/>
      <c r="J30" s="8"/>
      <c r="K30" s="8"/>
    </row>
    <row r="31" spans="1:11" s="7" customFormat="1" ht="21.95" customHeight="1">
      <c r="A31" s="135">
        <v>1</v>
      </c>
      <c r="B31" s="87" t="s">
        <v>54</v>
      </c>
      <c r="C31" s="136"/>
      <c r="D31" s="92" t="s">
        <v>39</v>
      </c>
      <c r="E31" s="73">
        <v>15</v>
      </c>
      <c r="F31" s="74">
        <v>1177100</v>
      </c>
      <c r="G31" s="74">
        <f>F31*E31</f>
        <v>17656500</v>
      </c>
      <c r="H31" s="74">
        <f t="shared" si="0"/>
        <v>17656500</v>
      </c>
      <c r="I31" s="74"/>
      <c r="J31" s="8"/>
      <c r="K31" s="8"/>
    </row>
    <row r="32" spans="1:11" s="7" customFormat="1" ht="21.95" customHeight="1">
      <c r="A32" s="135"/>
      <c r="B32" s="87" t="s">
        <v>55</v>
      </c>
      <c r="C32" s="136"/>
      <c r="D32" s="92" t="s">
        <v>39</v>
      </c>
      <c r="E32" s="73">
        <v>45</v>
      </c>
      <c r="F32" s="74">
        <v>730100</v>
      </c>
      <c r="G32" s="74">
        <f t="shared" ref="G32" si="3">F32*E32</f>
        <v>32854500</v>
      </c>
      <c r="H32" s="74">
        <f t="shared" si="0"/>
        <v>32854500</v>
      </c>
      <c r="I32" s="74"/>
      <c r="J32" s="8"/>
      <c r="K32" s="8"/>
    </row>
    <row r="33" spans="1:11" s="7" customFormat="1" ht="21.95" customHeight="1">
      <c r="A33" s="137" t="s">
        <v>41</v>
      </c>
      <c r="B33" s="26" t="s">
        <v>91</v>
      </c>
      <c r="C33" s="136" t="s">
        <v>35</v>
      </c>
      <c r="D33" s="92"/>
      <c r="E33" s="73"/>
      <c r="F33" s="74"/>
      <c r="G33" s="72">
        <f>SUM(G34:G35)</f>
        <v>50511000</v>
      </c>
      <c r="H33" s="72">
        <f t="shared" si="0"/>
        <v>50511000</v>
      </c>
      <c r="I33" s="72"/>
      <c r="J33" s="8"/>
      <c r="K33" s="8"/>
    </row>
    <row r="34" spans="1:11" s="7" customFormat="1" ht="21.95" customHeight="1">
      <c r="A34" s="137"/>
      <c r="B34" s="75" t="s">
        <v>54</v>
      </c>
      <c r="C34" s="136"/>
      <c r="D34" s="92" t="s">
        <v>39</v>
      </c>
      <c r="E34" s="73">
        <v>15</v>
      </c>
      <c r="F34" s="74">
        <v>1177100</v>
      </c>
      <c r="G34" s="74">
        <f>E34*F34</f>
        <v>17656500</v>
      </c>
      <c r="H34" s="74">
        <f t="shared" si="0"/>
        <v>17656500</v>
      </c>
      <c r="I34" s="74"/>
      <c r="J34" s="8"/>
      <c r="K34" s="8"/>
    </row>
    <row r="35" spans="1:11" s="7" customFormat="1" ht="21.95" customHeight="1">
      <c r="A35" s="137"/>
      <c r="B35" s="75" t="s">
        <v>55</v>
      </c>
      <c r="C35" s="136"/>
      <c r="D35" s="92" t="s">
        <v>39</v>
      </c>
      <c r="E35" s="73">
        <v>45</v>
      </c>
      <c r="F35" s="74">
        <v>730100</v>
      </c>
      <c r="G35" s="74">
        <f t="shared" ref="G35" si="4">E35*F35</f>
        <v>32854500</v>
      </c>
      <c r="H35" s="74">
        <f t="shared" si="0"/>
        <v>32854500</v>
      </c>
      <c r="I35" s="74"/>
      <c r="J35" s="8"/>
      <c r="K35" s="8"/>
    </row>
    <row r="36" spans="1:11" s="7" customFormat="1" ht="21.95" customHeight="1">
      <c r="A36" s="137" t="s">
        <v>47</v>
      </c>
      <c r="B36" s="86" t="s">
        <v>92</v>
      </c>
      <c r="C36" s="136" t="s">
        <v>35</v>
      </c>
      <c r="D36" s="92"/>
      <c r="E36" s="73"/>
      <c r="F36" s="74"/>
      <c r="G36" s="72">
        <f>SUM(G37:G38)</f>
        <v>7748000</v>
      </c>
      <c r="H36" s="72">
        <f t="shared" si="0"/>
        <v>7748000</v>
      </c>
      <c r="I36" s="72"/>
      <c r="J36" s="8"/>
      <c r="K36" s="8"/>
    </row>
    <row r="37" spans="1:11" s="7" customFormat="1" ht="21.95" customHeight="1">
      <c r="A37" s="137"/>
      <c r="B37" s="87" t="s">
        <v>54</v>
      </c>
      <c r="C37" s="136"/>
      <c r="D37" s="92" t="s">
        <v>39</v>
      </c>
      <c r="E37" s="73">
        <v>1</v>
      </c>
      <c r="F37" s="74">
        <v>1177100</v>
      </c>
      <c r="G37" s="74">
        <f>E37*F37</f>
        <v>1177100</v>
      </c>
      <c r="H37" s="74">
        <f t="shared" si="0"/>
        <v>1177100</v>
      </c>
      <c r="I37" s="74"/>
      <c r="J37" s="8"/>
      <c r="K37" s="8"/>
    </row>
    <row r="38" spans="1:11" s="7" customFormat="1" ht="21.95" customHeight="1">
      <c r="A38" s="137"/>
      <c r="B38" s="87" t="s">
        <v>55</v>
      </c>
      <c r="C38" s="136"/>
      <c r="D38" s="92" t="s">
        <v>39</v>
      </c>
      <c r="E38" s="73">
        <v>9</v>
      </c>
      <c r="F38" s="74">
        <v>730100</v>
      </c>
      <c r="G38" s="74">
        <f t="shared" ref="G38" si="5">E38*F38</f>
        <v>6570900</v>
      </c>
      <c r="H38" s="74">
        <f t="shared" si="0"/>
        <v>6570900</v>
      </c>
      <c r="I38" s="74"/>
      <c r="J38" s="8"/>
      <c r="K38" s="8"/>
    </row>
    <row r="39" spans="1:11" s="7" customFormat="1" ht="21.95" customHeight="1">
      <c r="A39" s="137" t="s">
        <v>48</v>
      </c>
      <c r="B39" s="86" t="s">
        <v>67</v>
      </c>
      <c r="C39" s="136" t="s">
        <v>35</v>
      </c>
      <c r="D39" s="92"/>
      <c r="E39" s="73"/>
      <c r="F39" s="74"/>
      <c r="G39" s="72">
        <f>SUM(G40:G41)</f>
        <v>50511000</v>
      </c>
      <c r="H39" s="72">
        <f t="shared" si="0"/>
        <v>50511000</v>
      </c>
      <c r="I39" s="74"/>
      <c r="J39" s="8"/>
      <c r="K39" s="8"/>
    </row>
    <row r="40" spans="1:11" s="7" customFormat="1" ht="21.95" customHeight="1">
      <c r="A40" s="137"/>
      <c r="B40" s="87" t="s">
        <v>54</v>
      </c>
      <c r="C40" s="136"/>
      <c r="D40" s="92" t="s">
        <v>39</v>
      </c>
      <c r="E40" s="73">
        <v>15</v>
      </c>
      <c r="F40" s="74">
        <v>1177100</v>
      </c>
      <c r="G40" s="74">
        <f>E40*F40</f>
        <v>17656500</v>
      </c>
      <c r="H40" s="74">
        <f t="shared" si="0"/>
        <v>17656500</v>
      </c>
      <c r="I40" s="74"/>
      <c r="J40" s="8"/>
      <c r="K40" s="8"/>
    </row>
    <row r="41" spans="1:11" s="7" customFormat="1" ht="21.95" customHeight="1">
      <c r="A41" s="137"/>
      <c r="B41" s="87" t="s">
        <v>55</v>
      </c>
      <c r="C41" s="136"/>
      <c r="D41" s="92" t="s">
        <v>39</v>
      </c>
      <c r="E41" s="73">
        <v>45</v>
      </c>
      <c r="F41" s="74">
        <v>730100</v>
      </c>
      <c r="G41" s="74">
        <f>E41*F41</f>
        <v>32854500</v>
      </c>
      <c r="H41" s="74">
        <f t="shared" si="0"/>
        <v>32854500</v>
      </c>
      <c r="I41" s="74"/>
      <c r="J41" s="8"/>
      <c r="K41" s="8"/>
    </row>
    <row r="42" spans="1:11" s="7" customFormat="1" ht="21.95" customHeight="1">
      <c r="A42" s="108" t="s">
        <v>37</v>
      </c>
      <c r="B42" s="109" t="s">
        <v>15</v>
      </c>
      <c r="C42" s="110"/>
      <c r="D42" s="111"/>
      <c r="E42" s="112"/>
      <c r="F42" s="113"/>
      <c r="G42" s="114">
        <f>G43+G44+G53+G62+G69+G83+G97</f>
        <v>991946000</v>
      </c>
      <c r="H42" s="107">
        <f t="shared" si="0"/>
        <v>991946000</v>
      </c>
      <c r="I42" s="114"/>
      <c r="J42" s="8"/>
      <c r="K42" s="8"/>
    </row>
    <row r="43" spans="1:11" s="7" customFormat="1" ht="53.25" customHeight="1">
      <c r="A43" s="24" t="s">
        <v>12</v>
      </c>
      <c r="B43" s="77" t="s">
        <v>103</v>
      </c>
      <c r="C43" s="102" t="s">
        <v>104</v>
      </c>
      <c r="D43" s="23"/>
      <c r="E43" s="56"/>
      <c r="F43" s="74"/>
      <c r="G43" s="25">
        <v>75000000</v>
      </c>
      <c r="H43" s="72">
        <f t="shared" si="0"/>
        <v>75000000</v>
      </c>
      <c r="I43" s="78"/>
      <c r="J43" s="10"/>
      <c r="K43" s="10"/>
    </row>
    <row r="44" spans="1:11" s="7" customFormat="1" ht="55.5" customHeight="1">
      <c r="A44" s="24" t="s">
        <v>14</v>
      </c>
      <c r="B44" s="77" t="s">
        <v>69</v>
      </c>
      <c r="C44" s="79"/>
      <c r="D44" s="23"/>
      <c r="E44" s="56"/>
      <c r="F44" s="74"/>
      <c r="G44" s="25">
        <f>SUM(G45:G52)</f>
        <v>25000000</v>
      </c>
      <c r="H44" s="72">
        <f t="shared" si="0"/>
        <v>25000000</v>
      </c>
      <c r="I44" s="78"/>
      <c r="J44" s="10"/>
      <c r="K44" s="10"/>
    </row>
    <row r="45" spans="1:11" s="7" customFormat="1" ht="21.95" customHeight="1">
      <c r="A45" s="56">
        <v>1</v>
      </c>
      <c r="B45" s="29" t="s">
        <v>42</v>
      </c>
      <c r="C45" s="121" t="s">
        <v>111</v>
      </c>
      <c r="D45" s="23" t="s">
        <v>17</v>
      </c>
      <c r="E45" s="56">
        <v>1</v>
      </c>
      <c r="F45" s="74">
        <v>1500000</v>
      </c>
      <c r="G45" s="28">
        <f>E45*F45</f>
        <v>1500000</v>
      </c>
      <c r="H45" s="74">
        <f t="shared" si="0"/>
        <v>1500000</v>
      </c>
      <c r="I45" s="80"/>
      <c r="J45" s="10"/>
      <c r="K45" s="10"/>
    </row>
    <row r="46" spans="1:11" s="7" customFormat="1" ht="21.95" customHeight="1">
      <c r="A46" s="56">
        <v>2</v>
      </c>
      <c r="B46" s="29" t="s">
        <v>76</v>
      </c>
      <c r="C46" s="122"/>
      <c r="D46" s="23" t="s">
        <v>17</v>
      </c>
      <c r="E46" s="56">
        <v>1</v>
      </c>
      <c r="F46" s="74">
        <v>2000000</v>
      </c>
      <c r="G46" s="28">
        <f>E46*F46</f>
        <v>2000000</v>
      </c>
      <c r="H46" s="74">
        <f t="shared" si="0"/>
        <v>2000000</v>
      </c>
      <c r="I46" s="80"/>
      <c r="J46" s="10"/>
      <c r="K46" s="10"/>
    </row>
    <row r="47" spans="1:11" s="7" customFormat="1" ht="21.95" customHeight="1">
      <c r="A47" s="56">
        <v>3</v>
      </c>
      <c r="B47" s="29" t="s">
        <v>68</v>
      </c>
      <c r="C47" s="122"/>
      <c r="D47" s="23" t="s">
        <v>17</v>
      </c>
      <c r="E47" s="56">
        <v>8</v>
      </c>
      <c r="F47" s="74">
        <v>500000</v>
      </c>
      <c r="G47" s="28">
        <f t="shared" ref="G47:G52" si="6">E47*F47</f>
        <v>4000000</v>
      </c>
      <c r="H47" s="74">
        <f t="shared" si="0"/>
        <v>4000000</v>
      </c>
      <c r="I47" s="80"/>
      <c r="J47" s="10"/>
      <c r="K47" s="10"/>
    </row>
    <row r="48" spans="1:11" s="7" customFormat="1" ht="21.95" customHeight="1">
      <c r="A48" s="56">
        <v>4</v>
      </c>
      <c r="B48" s="29" t="s">
        <v>70</v>
      </c>
      <c r="C48" s="122"/>
      <c r="D48" s="23" t="s">
        <v>17</v>
      </c>
      <c r="E48" s="56">
        <v>15</v>
      </c>
      <c r="F48" s="74">
        <v>200000</v>
      </c>
      <c r="G48" s="28">
        <f t="shared" si="6"/>
        <v>3000000</v>
      </c>
      <c r="H48" s="74">
        <f t="shared" si="0"/>
        <v>3000000</v>
      </c>
      <c r="I48" s="80"/>
      <c r="J48" s="10"/>
      <c r="K48" s="10"/>
    </row>
    <row r="49" spans="1:11" s="7" customFormat="1" ht="21.95" customHeight="1">
      <c r="A49" s="56">
        <v>5</v>
      </c>
      <c r="B49" s="29" t="s">
        <v>71</v>
      </c>
      <c r="C49" s="123"/>
      <c r="D49" s="23" t="s">
        <v>17</v>
      </c>
      <c r="E49" s="56">
        <v>25</v>
      </c>
      <c r="F49" s="74">
        <v>200000</v>
      </c>
      <c r="G49" s="28">
        <f t="shared" si="6"/>
        <v>5000000</v>
      </c>
      <c r="H49" s="74">
        <f t="shared" si="0"/>
        <v>5000000</v>
      </c>
      <c r="I49" s="80"/>
      <c r="J49" s="10"/>
      <c r="K49" s="10"/>
    </row>
    <row r="50" spans="1:11" s="7" customFormat="1" ht="27.75" customHeight="1">
      <c r="A50" s="56">
        <v>6</v>
      </c>
      <c r="B50" s="29" t="s">
        <v>44</v>
      </c>
      <c r="C50" s="136" t="s">
        <v>113</v>
      </c>
      <c r="D50" s="23" t="s">
        <v>16</v>
      </c>
      <c r="E50" s="56">
        <v>50</v>
      </c>
      <c r="F50" s="74">
        <v>100000</v>
      </c>
      <c r="G50" s="28">
        <f t="shared" si="6"/>
        <v>5000000</v>
      </c>
      <c r="H50" s="74">
        <f t="shared" si="0"/>
        <v>5000000</v>
      </c>
      <c r="I50" s="80"/>
      <c r="J50" s="10"/>
      <c r="K50" s="10"/>
    </row>
    <row r="51" spans="1:11" s="7" customFormat="1" ht="24" customHeight="1">
      <c r="A51" s="56">
        <v>7</v>
      </c>
      <c r="B51" s="29" t="s">
        <v>45</v>
      </c>
      <c r="C51" s="136"/>
      <c r="D51" s="23" t="s">
        <v>17</v>
      </c>
      <c r="E51" s="56">
        <v>50</v>
      </c>
      <c r="F51" s="74">
        <v>40000</v>
      </c>
      <c r="G51" s="28">
        <f t="shared" si="6"/>
        <v>2000000</v>
      </c>
      <c r="H51" s="74">
        <f t="shared" si="0"/>
        <v>2000000</v>
      </c>
      <c r="I51" s="80"/>
      <c r="J51" s="10"/>
      <c r="K51" s="10"/>
    </row>
    <row r="52" spans="1:11" s="7" customFormat="1" ht="27.75" customHeight="1">
      <c r="A52" s="56">
        <v>8</v>
      </c>
      <c r="B52" s="81" t="s">
        <v>46</v>
      </c>
      <c r="C52" s="136"/>
      <c r="D52" s="23" t="s">
        <v>17</v>
      </c>
      <c r="E52" s="56">
        <v>50</v>
      </c>
      <c r="F52" s="28">
        <v>50000</v>
      </c>
      <c r="G52" s="28">
        <f t="shared" si="6"/>
        <v>2500000</v>
      </c>
      <c r="H52" s="74">
        <f t="shared" si="0"/>
        <v>2500000</v>
      </c>
      <c r="I52" s="80"/>
      <c r="J52" s="10"/>
      <c r="K52" s="10"/>
    </row>
    <row r="53" spans="1:11" s="7" customFormat="1" ht="63" customHeight="1">
      <c r="A53" s="24" t="s">
        <v>41</v>
      </c>
      <c r="B53" s="77" t="s">
        <v>72</v>
      </c>
      <c r="C53" s="79"/>
      <c r="D53" s="23"/>
      <c r="E53" s="56"/>
      <c r="F53" s="74"/>
      <c r="G53" s="25">
        <f>SUM(G54:G61)</f>
        <v>25000000</v>
      </c>
      <c r="H53" s="72">
        <f t="shared" si="0"/>
        <v>25000000</v>
      </c>
      <c r="I53" s="78"/>
      <c r="J53" s="10"/>
      <c r="K53" s="10"/>
    </row>
    <row r="54" spans="1:11" s="7" customFormat="1" ht="21.95" customHeight="1">
      <c r="A54" s="56">
        <v>1</v>
      </c>
      <c r="B54" s="29" t="s">
        <v>42</v>
      </c>
      <c r="C54" s="121" t="s">
        <v>24</v>
      </c>
      <c r="D54" s="23" t="s">
        <v>17</v>
      </c>
      <c r="E54" s="56">
        <v>1</v>
      </c>
      <c r="F54" s="74">
        <v>1500000</v>
      </c>
      <c r="G54" s="28">
        <f>E54*F54</f>
        <v>1500000</v>
      </c>
      <c r="H54" s="74">
        <f t="shared" si="0"/>
        <v>1500000</v>
      </c>
      <c r="I54" s="80"/>
      <c r="J54" s="10"/>
      <c r="K54" s="10"/>
    </row>
    <row r="55" spans="1:11" s="7" customFormat="1" ht="21.95" customHeight="1">
      <c r="A55" s="56">
        <v>2</v>
      </c>
      <c r="B55" s="29" t="s">
        <v>76</v>
      </c>
      <c r="C55" s="122"/>
      <c r="D55" s="23" t="s">
        <v>17</v>
      </c>
      <c r="E55" s="56">
        <v>1</v>
      </c>
      <c r="F55" s="74">
        <v>2000000</v>
      </c>
      <c r="G55" s="28">
        <f t="shared" ref="G55:G61" si="7">E55*F55</f>
        <v>2000000</v>
      </c>
      <c r="H55" s="74">
        <f t="shared" si="0"/>
        <v>2000000</v>
      </c>
      <c r="I55" s="80"/>
      <c r="J55" s="10"/>
      <c r="K55" s="10"/>
    </row>
    <row r="56" spans="1:11" s="7" customFormat="1" ht="21.95" customHeight="1">
      <c r="A56" s="56">
        <v>3</v>
      </c>
      <c r="B56" s="29" t="s">
        <v>68</v>
      </c>
      <c r="C56" s="122"/>
      <c r="D56" s="23" t="s">
        <v>17</v>
      </c>
      <c r="E56" s="56">
        <v>8</v>
      </c>
      <c r="F56" s="74">
        <v>500000</v>
      </c>
      <c r="G56" s="28">
        <f t="shared" si="7"/>
        <v>4000000</v>
      </c>
      <c r="H56" s="74">
        <f t="shared" si="0"/>
        <v>4000000</v>
      </c>
      <c r="I56" s="80"/>
      <c r="J56" s="10"/>
      <c r="K56" s="10"/>
    </row>
    <row r="57" spans="1:11" s="7" customFormat="1" ht="21.95" customHeight="1">
      <c r="A57" s="56">
        <v>4</v>
      </c>
      <c r="B57" s="29" t="s">
        <v>70</v>
      </c>
      <c r="C57" s="122"/>
      <c r="D57" s="23" t="s">
        <v>17</v>
      </c>
      <c r="E57" s="56">
        <v>15</v>
      </c>
      <c r="F57" s="74">
        <v>200000</v>
      </c>
      <c r="G57" s="28">
        <f t="shared" si="7"/>
        <v>3000000</v>
      </c>
      <c r="H57" s="74">
        <f t="shared" si="0"/>
        <v>3000000</v>
      </c>
      <c r="I57" s="80"/>
      <c r="J57" s="10"/>
      <c r="K57" s="10"/>
    </row>
    <row r="58" spans="1:11" s="7" customFormat="1" ht="21.95" customHeight="1">
      <c r="A58" s="56">
        <v>5</v>
      </c>
      <c r="B58" s="29" t="s">
        <v>71</v>
      </c>
      <c r="C58" s="123"/>
      <c r="D58" s="23" t="s">
        <v>17</v>
      </c>
      <c r="E58" s="56">
        <v>25</v>
      </c>
      <c r="F58" s="74">
        <v>200000</v>
      </c>
      <c r="G58" s="28">
        <f t="shared" si="7"/>
        <v>5000000</v>
      </c>
      <c r="H58" s="74">
        <f t="shared" si="0"/>
        <v>5000000</v>
      </c>
      <c r="I58" s="80"/>
      <c r="J58" s="10"/>
      <c r="K58" s="10"/>
    </row>
    <row r="59" spans="1:11" s="7" customFormat="1" ht="21.95" customHeight="1">
      <c r="A59" s="56">
        <v>6</v>
      </c>
      <c r="B59" s="29" t="s">
        <v>44</v>
      </c>
      <c r="C59" s="136" t="s">
        <v>113</v>
      </c>
      <c r="D59" s="23" t="s">
        <v>16</v>
      </c>
      <c r="E59" s="56">
        <v>50</v>
      </c>
      <c r="F59" s="74">
        <v>100000</v>
      </c>
      <c r="G59" s="28">
        <f t="shared" si="7"/>
        <v>5000000</v>
      </c>
      <c r="H59" s="74">
        <f t="shared" si="0"/>
        <v>5000000</v>
      </c>
      <c r="I59" s="80"/>
      <c r="J59" s="10"/>
      <c r="K59" s="10"/>
    </row>
    <row r="60" spans="1:11" s="7" customFormat="1" ht="21.95" customHeight="1">
      <c r="A60" s="56">
        <v>7</v>
      </c>
      <c r="B60" s="29" t="s">
        <v>45</v>
      </c>
      <c r="C60" s="136"/>
      <c r="D60" s="23" t="s">
        <v>17</v>
      </c>
      <c r="E60" s="56">
        <v>50</v>
      </c>
      <c r="F60" s="74">
        <v>40000</v>
      </c>
      <c r="G60" s="28">
        <f t="shared" si="7"/>
        <v>2000000</v>
      </c>
      <c r="H60" s="74">
        <f t="shared" si="0"/>
        <v>2000000</v>
      </c>
      <c r="I60" s="80"/>
      <c r="J60" s="10"/>
      <c r="K60" s="10"/>
    </row>
    <row r="61" spans="1:11" s="7" customFormat="1" ht="21.95" customHeight="1">
      <c r="A61" s="56">
        <v>8</v>
      </c>
      <c r="B61" s="81" t="s">
        <v>46</v>
      </c>
      <c r="C61" s="136"/>
      <c r="D61" s="23" t="s">
        <v>17</v>
      </c>
      <c r="E61" s="56">
        <v>50</v>
      </c>
      <c r="F61" s="119">
        <v>50000</v>
      </c>
      <c r="G61" s="28">
        <f t="shared" si="7"/>
        <v>2500000</v>
      </c>
      <c r="H61" s="74">
        <f t="shared" si="0"/>
        <v>2500000</v>
      </c>
      <c r="I61" s="80"/>
      <c r="J61" s="10"/>
      <c r="K61" s="10"/>
    </row>
    <row r="62" spans="1:11" s="7" customFormat="1" ht="27.75" customHeight="1">
      <c r="A62" s="24" t="s">
        <v>47</v>
      </c>
      <c r="B62" s="30" t="s">
        <v>85</v>
      </c>
      <c r="C62" s="115"/>
      <c r="D62" s="94"/>
      <c r="E62" s="116"/>
      <c r="F62" s="117"/>
      <c r="G62" s="25">
        <f>SUM(G63:G68)</f>
        <v>22700000</v>
      </c>
      <c r="H62" s="72">
        <f t="shared" si="0"/>
        <v>22700000</v>
      </c>
      <c r="I62" s="80"/>
      <c r="J62" s="10"/>
      <c r="K62" s="10"/>
    </row>
    <row r="63" spans="1:11" s="7" customFormat="1" ht="23.1" customHeight="1">
      <c r="A63" s="56">
        <v>1</v>
      </c>
      <c r="B63" s="75" t="s">
        <v>54</v>
      </c>
      <c r="C63" s="121" t="s">
        <v>82</v>
      </c>
      <c r="D63" s="40" t="s">
        <v>17</v>
      </c>
      <c r="E63" s="23">
        <v>1</v>
      </c>
      <c r="F63" s="118">
        <v>700000</v>
      </c>
      <c r="G63" s="28">
        <f>E63*F63</f>
        <v>700000</v>
      </c>
      <c r="H63" s="74">
        <f t="shared" si="0"/>
        <v>700000</v>
      </c>
      <c r="I63" s="80"/>
      <c r="J63" s="10"/>
      <c r="K63" s="10"/>
    </row>
    <row r="64" spans="1:11" s="7" customFormat="1" ht="23.1" customHeight="1">
      <c r="A64" s="56">
        <v>2</v>
      </c>
      <c r="B64" s="29" t="s">
        <v>83</v>
      </c>
      <c r="C64" s="122"/>
      <c r="D64" s="40" t="s">
        <v>17</v>
      </c>
      <c r="E64" s="23">
        <v>9</v>
      </c>
      <c r="F64" s="118">
        <v>500000</v>
      </c>
      <c r="G64" s="28">
        <f t="shared" ref="G64:G68" si="8">E64*F64</f>
        <v>4500000</v>
      </c>
      <c r="H64" s="74">
        <f t="shared" si="0"/>
        <v>4500000</v>
      </c>
      <c r="I64" s="80"/>
      <c r="J64" s="10"/>
      <c r="K64" s="10"/>
    </row>
    <row r="65" spans="1:11" s="7" customFormat="1" ht="23.1" customHeight="1">
      <c r="A65" s="56">
        <v>3</v>
      </c>
      <c r="B65" s="29" t="s">
        <v>86</v>
      </c>
      <c r="C65" s="122"/>
      <c r="D65" s="40" t="s">
        <v>17</v>
      </c>
      <c r="E65" s="23">
        <v>40</v>
      </c>
      <c r="F65" s="118">
        <v>200000</v>
      </c>
      <c r="G65" s="28">
        <f t="shared" si="8"/>
        <v>8000000</v>
      </c>
      <c r="H65" s="74">
        <f t="shared" si="0"/>
        <v>8000000</v>
      </c>
      <c r="I65" s="80"/>
      <c r="J65" s="10"/>
      <c r="K65" s="10"/>
    </row>
    <row r="66" spans="1:11" s="7" customFormat="1" ht="23.1" customHeight="1">
      <c r="A66" s="56">
        <v>4</v>
      </c>
      <c r="B66" s="29" t="s">
        <v>44</v>
      </c>
      <c r="C66" s="136" t="s">
        <v>113</v>
      </c>
      <c r="D66" s="23" t="s">
        <v>16</v>
      </c>
      <c r="E66" s="56">
        <v>50</v>
      </c>
      <c r="F66" s="74">
        <v>100000</v>
      </c>
      <c r="G66" s="28">
        <f t="shared" si="8"/>
        <v>5000000</v>
      </c>
      <c r="H66" s="74">
        <f t="shared" si="0"/>
        <v>5000000</v>
      </c>
      <c r="I66" s="80"/>
      <c r="J66" s="10"/>
      <c r="K66" s="10"/>
    </row>
    <row r="67" spans="1:11" s="7" customFormat="1" ht="23.1" customHeight="1">
      <c r="A67" s="56">
        <v>5</v>
      </c>
      <c r="B67" s="29" t="s">
        <v>45</v>
      </c>
      <c r="C67" s="136"/>
      <c r="D67" s="23" t="s">
        <v>17</v>
      </c>
      <c r="E67" s="56">
        <v>50</v>
      </c>
      <c r="F67" s="74">
        <v>40000</v>
      </c>
      <c r="G67" s="28">
        <f t="shared" si="8"/>
        <v>2000000</v>
      </c>
      <c r="H67" s="74">
        <f t="shared" si="0"/>
        <v>2000000</v>
      </c>
      <c r="I67" s="80"/>
      <c r="J67" s="10"/>
      <c r="K67" s="10"/>
    </row>
    <row r="68" spans="1:11" s="7" customFormat="1" ht="23.1" customHeight="1">
      <c r="A68" s="56">
        <v>6</v>
      </c>
      <c r="B68" s="81" t="s">
        <v>46</v>
      </c>
      <c r="C68" s="136"/>
      <c r="D68" s="23" t="s">
        <v>17</v>
      </c>
      <c r="E68" s="56">
        <v>50</v>
      </c>
      <c r="F68" s="28">
        <v>50000</v>
      </c>
      <c r="G68" s="28">
        <f t="shared" si="8"/>
        <v>2500000</v>
      </c>
      <c r="H68" s="74">
        <f t="shared" si="0"/>
        <v>2500000</v>
      </c>
      <c r="I68" s="80"/>
      <c r="J68" s="10"/>
      <c r="K68" s="10"/>
    </row>
    <row r="69" spans="1:11" ht="23.1" customHeight="1">
      <c r="A69" s="24" t="s">
        <v>48</v>
      </c>
      <c r="B69" s="77" t="s">
        <v>73</v>
      </c>
      <c r="C69" s="82"/>
      <c r="D69" s="39"/>
      <c r="E69" s="27"/>
      <c r="F69" s="25"/>
      <c r="G69" s="25">
        <f>SUM(G70:G82)</f>
        <v>174900000</v>
      </c>
      <c r="H69" s="72">
        <f t="shared" si="0"/>
        <v>174900000</v>
      </c>
      <c r="I69" s="25"/>
    </row>
    <row r="70" spans="1:11" ht="23.1" customHeight="1">
      <c r="A70" s="23">
        <v>1</v>
      </c>
      <c r="B70" s="29" t="s">
        <v>94</v>
      </c>
      <c r="C70" s="121" t="s">
        <v>24</v>
      </c>
      <c r="D70" s="23" t="s">
        <v>17</v>
      </c>
      <c r="E70" s="23">
        <v>10</v>
      </c>
      <c r="F70" s="28">
        <v>2000000</v>
      </c>
      <c r="G70" s="28">
        <f>E70*F70</f>
        <v>20000000</v>
      </c>
      <c r="H70" s="74">
        <f t="shared" si="0"/>
        <v>20000000</v>
      </c>
      <c r="I70" s="28"/>
    </row>
    <row r="71" spans="1:11" ht="23.1" customHeight="1">
      <c r="A71" s="23">
        <v>2</v>
      </c>
      <c r="B71" s="29" t="s">
        <v>42</v>
      </c>
      <c r="C71" s="122"/>
      <c r="D71" s="23" t="s">
        <v>17</v>
      </c>
      <c r="E71" s="23">
        <v>1</v>
      </c>
      <c r="F71" s="28">
        <v>1500000</v>
      </c>
      <c r="G71" s="28">
        <f t="shared" ref="G71:G82" si="9">E71*F71</f>
        <v>1500000</v>
      </c>
      <c r="H71" s="74">
        <f t="shared" si="0"/>
        <v>1500000</v>
      </c>
      <c r="I71" s="28"/>
    </row>
    <row r="72" spans="1:11" ht="23.1" customHeight="1">
      <c r="A72" s="23">
        <v>3</v>
      </c>
      <c r="B72" s="29" t="s">
        <v>77</v>
      </c>
      <c r="C72" s="122"/>
      <c r="D72" s="23" t="s">
        <v>17</v>
      </c>
      <c r="E72" s="23">
        <v>40</v>
      </c>
      <c r="F72" s="28">
        <v>200000</v>
      </c>
      <c r="G72" s="28">
        <f t="shared" si="9"/>
        <v>8000000</v>
      </c>
      <c r="H72" s="74">
        <f t="shared" si="0"/>
        <v>8000000</v>
      </c>
      <c r="I72" s="28"/>
    </row>
    <row r="73" spans="1:11" ht="23.1" customHeight="1">
      <c r="A73" s="23">
        <v>4</v>
      </c>
      <c r="B73" s="29" t="s">
        <v>43</v>
      </c>
      <c r="C73" s="123"/>
      <c r="D73" s="23" t="s">
        <v>17</v>
      </c>
      <c r="E73" s="23">
        <v>9</v>
      </c>
      <c r="F73" s="28">
        <v>500000</v>
      </c>
      <c r="G73" s="28">
        <f t="shared" si="9"/>
        <v>4500000</v>
      </c>
      <c r="H73" s="74">
        <f t="shared" si="0"/>
        <v>4500000</v>
      </c>
      <c r="I73" s="28"/>
    </row>
    <row r="74" spans="1:11" ht="21.95" customHeight="1">
      <c r="A74" s="23">
        <v>5</v>
      </c>
      <c r="B74" s="29" t="s">
        <v>50</v>
      </c>
      <c r="C74" s="121" t="s">
        <v>114</v>
      </c>
      <c r="D74" s="40" t="s">
        <v>16</v>
      </c>
      <c r="E74" s="23">
        <v>60</v>
      </c>
      <c r="F74" s="28">
        <v>100000</v>
      </c>
      <c r="G74" s="28">
        <f t="shared" si="9"/>
        <v>6000000</v>
      </c>
      <c r="H74" s="74">
        <f t="shared" si="0"/>
        <v>6000000</v>
      </c>
      <c r="I74" s="28"/>
    </row>
    <row r="75" spans="1:11" ht="21.95" customHeight="1">
      <c r="A75" s="23">
        <v>6</v>
      </c>
      <c r="B75" s="29" t="s">
        <v>20</v>
      </c>
      <c r="C75" s="122"/>
      <c r="D75" s="40" t="s">
        <v>17</v>
      </c>
      <c r="E75" s="23">
        <v>60</v>
      </c>
      <c r="F75" s="28">
        <v>50000</v>
      </c>
      <c r="G75" s="28">
        <f t="shared" si="9"/>
        <v>3000000</v>
      </c>
      <c r="H75" s="74">
        <f t="shared" ref="H75:H105" si="10">G75</f>
        <v>3000000</v>
      </c>
      <c r="I75" s="28"/>
    </row>
    <row r="76" spans="1:11" ht="21.95" customHeight="1">
      <c r="A76" s="23">
        <v>7</v>
      </c>
      <c r="B76" s="29" t="s">
        <v>51</v>
      </c>
      <c r="C76" s="122"/>
      <c r="D76" s="23" t="s">
        <v>19</v>
      </c>
      <c r="E76" s="23">
        <v>1</v>
      </c>
      <c r="F76" s="28">
        <v>10000000</v>
      </c>
      <c r="G76" s="28">
        <f t="shared" si="9"/>
        <v>10000000</v>
      </c>
      <c r="H76" s="74">
        <f t="shared" si="10"/>
        <v>10000000</v>
      </c>
      <c r="I76" s="28"/>
    </row>
    <row r="77" spans="1:11" ht="21.95" customHeight="1">
      <c r="A77" s="23">
        <v>8</v>
      </c>
      <c r="B77" s="29" t="s">
        <v>21</v>
      </c>
      <c r="C77" s="122"/>
      <c r="D77" s="23" t="s">
        <v>19</v>
      </c>
      <c r="E77" s="23">
        <v>1</v>
      </c>
      <c r="F77" s="28">
        <v>15000000</v>
      </c>
      <c r="G77" s="28">
        <f t="shared" si="9"/>
        <v>15000000</v>
      </c>
      <c r="H77" s="74">
        <f t="shared" si="10"/>
        <v>15000000</v>
      </c>
      <c r="I77" s="28"/>
    </row>
    <row r="78" spans="1:11" ht="40.5" customHeight="1">
      <c r="A78" s="23">
        <v>9</v>
      </c>
      <c r="B78" s="29" t="s">
        <v>115</v>
      </c>
      <c r="C78" s="122"/>
      <c r="D78" s="23" t="s">
        <v>19</v>
      </c>
      <c r="E78" s="23">
        <v>1</v>
      </c>
      <c r="F78" s="28">
        <v>15000000</v>
      </c>
      <c r="G78" s="28">
        <f t="shared" si="9"/>
        <v>15000000</v>
      </c>
      <c r="H78" s="74">
        <f t="shared" si="10"/>
        <v>15000000</v>
      </c>
      <c r="I78" s="28"/>
    </row>
    <row r="79" spans="1:11" s="12" customFormat="1" ht="24" customHeight="1">
      <c r="A79" s="23">
        <v>10</v>
      </c>
      <c r="B79" s="29" t="s">
        <v>18</v>
      </c>
      <c r="C79" s="123"/>
      <c r="D79" s="23" t="s">
        <v>19</v>
      </c>
      <c r="E79" s="23">
        <v>1</v>
      </c>
      <c r="F79" s="28">
        <v>15000000</v>
      </c>
      <c r="G79" s="28">
        <f t="shared" si="9"/>
        <v>15000000</v>
      </c>
      <c r="H79" s="74">
        <f t="shared" si="10"/>
        <v>15000000</v>
      </c>
      <c r="I79" s="28"/>
      <c r="J79" s="42"/>
      <c r="K79" s="42"/>
    </row>
    <row r="80" spans="1:11" ht="51.75" customHeight="1">
      <c r="A80" s="23">
        <v>11</v>
      </c>
      <c r="B80" s="29" t="s">
        <v>78</v>
      </c>
      <c r="C80" s="93" t="s">
        <v>25</v>
      </c>
      <c r="D80" s="23" t="s">
        <v>17</v>
      </c>
      <c r="E80" s="23">
        <v>60</v>
      </c>
      <c r="F80" s="28">
        <v>40000</v>
      </c>
      <c r="G80" s="28">
        <f t="shared" si="9"/>
        <v>2400000</v>
      </c>
      <c r="H80" s="74">
        <f t="shared" si="10"/>
        <v>2400000</v>
      </c>
      <c r="I80" s="28"/>
    </row>
    <row r="81" spans="1:11" ht="54" customHeight="1">
      <c r="A81" s="23">
        <v>12</v>
      </c>
      <c r="B81" s="29" t="s">
        <v>79</v>
      </c>
      <c r="C81" s="93" t="s">
        <v>28</v>
      </c>
      <c r="D81" s="41" t="s">
        <v>17</v>
      </c>
      <c r="E81" s="23">
        <v>10</v>
      </c>
      <c r="F81" s="28">
        <v>7000000</v>
      </c>
      <c r="G81" s="28">
        <f t="shared" si="9"/>
        <v>70000000</v>
      </c>
      <c r="H81" s="74">
        <f t="shared" si="10"/>
        <v>70000000</v>
      </c>
      <c r="I81" s="28"/>
    </row>
    <row r="82" spans="1:11" ht="50.25" customHeight="1">
      <c r="A82" s="23">
        <v>13</v>
      </c>
      <c r="B82" s="29" t="s">
        <v>87</v>
      </c>
      <c r="C82" s="93" t="s">
        <v>27</v>
      </c>
      <c r="D82" s="41" t="s">
        <v>81</v>
      </c>
      <c r="E82" s="23">
        <v>10</v>
      </c>
      <c r="F82" s="28">
        <v>450000</v>
      </c>
      <c r="G82" s="28">
        <f t="shared" si="9"/>
        <v>4500000</v>
      </c>
      <c r="H82" s="74">
        <f t="shared" si="10"/>
        <v>4500000</v>
      </c>
      <c r="I82" s="28"/>
    </row>
    <row r="83" spans="1:11" ht="55.5" customHeight="1">
      <c r="A83" s="27" t="s">
        <v>49</v>
      </c>
      <c r="B83" s="77" t="s">
        <v>110</v>
      </c>
      <c r="C83" s="89"/>
      <c r="D83" s="41"/>
      <c r="E83" s="23"/>
      <c r="F83" s="28"/>
      <c r="G83" s="25">
        <f>SUM(G84:G96)</f>
        <v>519000000</v>
      </c>
      <c r="H83" s="72">
        <f t="shared" si="10"/>
        <v>519000000</v>
      </c>
      <c r="I83" s="25"/>
      <c r="J83" s="11"/>
      <c r="K83" s="11"/>
    </row>
    <row r="84" spans="1:11" ht="21" customHeight="1">
      <c r="A84" s="23">
        <v>1</v>
      </c>
      <c r="B84" s="29" t="s">
        <v>94</v>
      </c>
      <c r="C84" s="121" t="s">
        <v>24</v>
      </c>
      <c r="D84" s="23" t="s">
        <v>17</v>
      </c>
      <c r="E84" s="23">
        <v>30</v>
      </c>
      <c r="F84" s="28">
        <v>2000000</v>
      </c>
      <c r="G84" s="28">
        <f>E84*F84</f>
        <v>60000000</v>
      </c>
      <c r="H84" s="74">
        <f t="shared" si="10"/>
        <v>60000000</v>
      </c>
      <c r="I84" s="28"/>
      <c r="J84" s="11"/>
      <c r="K84" s="11"/>
    </row>
    <row r="85" spans="1:11" ht="21" customHeight="1">
      <c r="A85" s="23">
        <v>2</v>
      </c>
      <c r="B85" s="29" t="s">
        <v>42</v>
      </c>
      <c r="C85" s="122"/>
      <c r="D85" s="23" t="s">
        <v>17</v>
      </c>
      <c r="E85" s="23">
        <v>3</v>
      </c>
      <c r="F85" s="28">
        <v>1500000</v>
      </c>
      <c r="G85" s="28">
        <f t="shared" ref="G85:G96" si="11">E85*F85</f>
        <v>4500000</v>
      </c>
      <c r="H85" s="74">
        <f t="shared" si="10"/>
        <v>4500000</v>
      </c>
      <c r="I85" s="28"/>
      <c r="J85" s="11"/>
      <c r="K85" s="11"/>
    </row>
    <row r="86" spans="1:11" ht="21" customHeight="1">
      <c r="A86" s="23">
        <v>3</v>
      </c>
      <c r="B86" s="29" t="s">
        <v>77</v>
      </c>
      <c r="C86" s="122"/>
      <c r="D86" s="23" t="s">
        <v>17</v>
      </c>
      <c r="E86" s="23">
        <v>120</v>
      </c>
      <c r="F86" s="28">
        <v>200000</v>
      </c>
      <c r="G86" s="28">
        <f t="shared" si="11"/>
        <v>24000000</v>
      </c>
      <c r="H86" s="74">
        <f t="shared" si="10"/>
        <v>24000000</v>
      </c>
      <c r="I86" s="28"/>
      <c r="J86" s="11"/>
      <c r="K86" s="11"/>
    </row>
    <row r="87" spans="1:11" ht="21" customHeight="1">
      <c r="A87" s="23">
        <v>4</v>
      </c>
      <c r="B87" s="29" t="s">
        <v>43</v>
      </c>
      <c r="C87" s="123"/>
      <c r="D87" s="23" t="s">
        <v>17</v>
      </c>
      <c r="E87" s="23">
        <v>27</v>
      </c>
      <c r="F87" s="28">
        <v>500000</v>
      </c>
      <c r="G87" s="28">
        <f t="shared" si="11"/>
        <v>13500000</v>
      </c>
      <c r="H87" s="74">
        <f t="shared" si="10"/>
        <v>13500000</v>
      </c>
      <c r="I87" s="28"/>
      <c r="J87" s="11"/>
      <c r="K87" s="11"/>
    </row>
    <row r="88" spans="1:11" ht="21" customHeight="1">
      <c r="A88" s="23">
        <v>5</v>
      </c>
      <c r="B88" s="29" t="s">
        <v>50</v>
      </c>
      <c r="C88" s="122" t="s">
        <v>114</v>
      </c>
      <c r="D88" s="40" t="s">
        <v>16</v>
      </c>
      <c r="E88" s="23">
        <v>150</v>
      </c>
      <c r="F88" s="28">
        <v>100000</v>
      </c>
      <c r="G88" s="28">
        <f t="shared" si="11"/>
        <v>15000000</v>
      </c>
      <c r="H88" s="74">
        <f t="shared" si="10"/>
        <v>15000000</v>
      </c>
      <c r="I88" s="28"/>
      <c r="J88" s="11"/>
      <c r="K88" s="11"/>
    </row>
    <row r="89" spans="1:11" ht="21" customHeight="1">
      <c r="A89" s="23">
        <v>6</v>
      </c>
      <c r="B89" s="29" t="s">
        <v>20</v>
      </c>
      <c r="C89" s="122"/>
      <c r="D89" s="40" t="s">
        <v>17</v>
      </c>
      <c r="E89" s="23">
        <v>150</v>
      </c>
      <c r="F89" s="28">
        <v>50000</v>
      </c>
      <c r="G89" s="28">
        <f t="shared" si="11"/>
        <v>7500000</v>
      </c>
      <c r="H89" s="74">
        <f t="shared" si="10"/>
        <v>7500000</v>
      </c>
      <c r="I89" s="28"/>
      <c r="J89" s="11"/>
      <c r="K89" s="11"/>
    </row>
    <row r="90" spans="1:11" ht="21" customHeight="1">
      <c r="A90" s="23">
        <v>7</v>
      </c>
      <c r="B90" s="29" t="s">
        <v>51</v>
      </c>
      <c r="C90" s="122"/>
      <c r="D90" s="23" t="s">
        <v>19</v>
      </c>
      <c r="E90" s="23">
        <v>3</v>
      </c>
      <c r="F90" s="28">
        <v>10000000</v>
      </c>
      <c r="G90" s="28">
        <f t="shared" si="11"/>
        <v>30000000</v>
      </c>
      <c r="H90" s="74">
        <f t="shared" si="10"/>
        <v>30000000</v>
      </c>
      <c r="I90" s="28"/>
      <c r="J90" s="11"/>
      <c r="K90" s="11"/>
    </row>
    <row r="91" spans="1:11" ht="21" customHeight="1">
      <c r="A91" s="23">
        <v>8</v>
      </c>
      <c r="B91" s="29" t="s">
        <v>21</v>
      </c>
      <c r="C91" s="122"/>
      <c r="D91" s="23" t="s">
        <v>19</v>
      </c>
      <c r="E91" s="23">
        <v>3</v>
      </c>
      <c r="F91" s="28">
        <v>15000000</v>
      </c>
      <c r="G91" s="28">
        <f t="shared" si="11"/>
        <v>45000000</v>
      </c>
      <c r="H91" s="74">
        <f t="shared" si="10"/>
        <v>45000000</v>
      </c>
      <c r="I91" s="28"/>
      <c r="J91" s="11"/>
      <c r="K91" s="11"/>
    </row>
    <row r="92" spans="1:11" ht="35.25" customHeight="1">
      <c r="A92" s="23">
        <v>9</v>
      </c>
      <c r="B92" s="29" t="s">
        <v>116</v>
      </c>
      <c r="C92" s="123"/>
      <c r="D92" s="23" t="s">
        <v>19</v>
      </c>
      <c r="E92" s="23">
        <v>3</v>
      </c>
      <c r="F92" s="28">
        <v>15000000</v>
      </c>
      <c r="G92" s="28">
        <f t="shared" si="11"/>
        <v>45000000</v>
      </c>
      <c r="H92" s="74">
        <f t="shared" si="10"/>
        <v>45000000</v>
      </c>
      <c r="I92" s="28"/>
      <c r="J92" s="11"/>
      <c r="K92" s="11"/>
    </row>
    <row r="93" spans="1:11" ht="57.75" customHeight="1">
      <c r="A93" s="23">
        <v>10</v>
      </c>
      <c r="B93" s="29" t="s">
        <v>84</v>
      </c>
      <c r="C93" s="89" t="s">
        <v>25</v>
      </c>
      <c r="D93" s="23" t="s">
        <v>19</v>
      </c>
      <c r="E93" s="23">
        <v>3</v>
      </c>
      <c r="F93" s="28">
        <v>15000000</v>
      </c>
      <c r="G93" s="28">
        <f t="shared" si="11"/>
        <v>45000000</v>
      </c>
      <c r="H93" s="74">
        <f t="shared" si="10"/>
        <v>45000000</v>
      </c>
      <c r="I93" s="28"/>
      <c r="J93" s="11"/>
      <c r="K93" s="11"/>
    </row>
    <row r="94" spans="1:11" ht="54.75" customHeight="1">
      <c r="A94" s="23">
        <v>11</v>
      </c>
      <c r="B94" s="29" t="s">
        <v>78</v>
      </c>
      <c r="C94" s="89" t="s">
        <v>28</v>
      </c>
      <c r="D94" s="23" t="s">
        <v>17</v>
      </c>
      <c r="E94" s="23">
        <v>150</v>
      </c>
      <c r="F94" s="28">
        <v>40000</v>
      </c>
      <c r="G94" s="28">
        <f t="shared" si="11"/>
        <v>6000000</v>
      </c>
      <c r="H94" s="74">
        <f t="shared" si="10"/>
        <v>6000000</v>
      </c>
      <c r="I94" s="28"/>
      <c r="J94" s="11"/>
      <c r="K94" s="11"/>
    </row>
    <row r="95" spans="1:11" ht="60.75" customHeight="1">
      <c r="A95" s="23">
        <v>12</v>
      </c>
      <c r="B95" s="29" t="s">
        <v>93</v>
      </c>
      <c r="C95" s="89" t="s">
        <v>27</v>
      </c>
      <c r="D95" s="94" t="s">
        <v>17</v>
      </c>
      <c r="E95" s="23">
        <v>30</v>
      </c>
      <c r="F95" s="28">
        <v>7000000</v>
      </c>
      <c r="G95" s="28">
        <f t="shared" si="11"/>
        <v>210000000</v>
      </c>
      <c r="H95" s="74">
        <f t="shared" si="10"/>
        <v>210000000</v>
      </c>
      <c r="I95" s="28"/>
      <c r="J95" s="11"/>
      <c r="K95" s="11"/>
    </row>
    <row r="96" spans="1:11" ht="54.75" customHeight="1">
      <c r="A96" s="23">
        <v>13</v>
      </c>
      <c r="B96" s="29" t="s">
        <v>80</v>
      </c>
      <c r="C96" s="89" t="s">
        <v>26</v>
      </c>
      <c r="D96" s="94" t="s">
        <v>81</v>
      </c>
      <c r="E96" s="23">
        <v>30</v>
      </c>
      <c r="F96" s="28">
        <v>450000</v>
      </c>
      <c r="G96" s="28">
        <f t="shared" si="11"/>
        <v>13500000</v>
      </c>
      <c r="H96" s="74">
        <f t="shared" si="10"/>
        <v>13500000</v>
      </c>
      <c r="I96" s="28"/>
      <c r="J96" s="11"/>
      <c r="K96" s="11"/>
    </row>
    <row r="97" spans="1:11" ht="39" customHeight="1">
      <c r="A97" s="88" t="s">
        <v>56</v>
      </c>
      <c r="B97" s="30" t="s">
        <v>96</v>
      </c>
      <c r="C97" s="82"/>
      <c r="D97" s="66"/>
      <c r="E97" s="27"/>
      <c r="F97" s="25"/>
      <c r="G97" s="83">
        <f>SUM(G98:G104)</f>
        <v>150346000</v>
      </c>
      <c r="H97" s="72">
        <f t="shared" si="10"/>
        <v>150346000</v>
      </c>
      <c r="I97" s="83"/>
    </row>
    <row r="98" spans="1:11" ht="70.5" customHeight="1">
      <c r="A98" s="120">
        <v>1</v>
      </c>
      <c r="B98" s="29" t="s">
        <v>108</v>
      </c>
      <c r="C98" s="100" t="s">
        <v>109</v>
      </c>
      <c r="D98" s="101" t="s">
        <v>17</v>
      </c>
      <c r="E98" s="23">
        <v>30</v>
      </c>
      <c r="F98" s="28">
        <v>300000</v>
      </c>
      <c r="G98" s="118">
        <f>E98*F98</f>
        <v>9000000</v>
      </c>
      <c r="H98" s="74">
        <f>G98</f>
        <v>9000000</v>
      </c>
      <c r="I98" s="83"/>
    </row>
    <row r="99" spans="1:11" ht="37.5" customHeight="1">
      <c r="A99" s="120">
        <v>2</v>
      </c>
      <c r="B99" s="29" t="s">
        <v>102</v>
      </c>
      <c r="C99" s="121" t="s">
        <v>99</v>
      </c>
      <c r="D99" s="101" t="s">
        <v>19</v>
      </c>
      <c r="E99" s="23">
        <v>4</v>
      </c>
      <c r="F99" s="28">
        <v>12461500</v>
      </c>
      <c r="G99" s="118">
        <f t="shared" ref="G99" si="12">F99*E99</f>
        <v>49846000</v>
      </c>
      <c r="H99" s="74">
        <f t="shared" ref="H99:H101" si="13">G99</f>
        <v>49846000</v>
      </c>
      <c r="I99" s="83"/>
    </row>
    <row r="100" spans="1:11" ht="39.75" customHeight="1">
      <c r="A100" s="120">
        <v>3</v>
      </c>
      <c r="B100" s="29" t="s">
        <v>95</v>
      </c>
      <c r="C100" s="122"/>
      <c r="D100" s="101" t="s">
        <v>17</v>
      </c>
      <c r="E100" s="23">
        <v>10</v>
      </c>
      <c r="F100" s="28">
        <v>1000000</v>
      </c>
      <c r="G100" s="118">
        <f>E100*F100</f>
        <v>10000000</v>
      </c>
      <c r="H100" s="74">
        <f t="shared" si="13"/>
        <v>10000000</v>
      </c>
      <c r="I100" s="83"/>
    </row>
    <row r="101" spans="1:11" ht="39.75" customHeight="1">
      <c r="A101" s="120">
        <v>4</v>
      </c>
      <c r="B101" s="29" t="s">
        <v>97</v>
      </c>
      <c r="C101" s="122"/>
      <c r="D101" s="101" t="s">
        <v>17</v>
      </c>
      <c r="E101" s="23">
        <v>10</v>
      </c>
      <c r="F101" s="28">
        <v>7000000</v>
      </c>
      <c r="G101" s="118">
        <f>E101*F101</f>
        <v>70000000</v>
      </c>
      <c r="H101" s="74">
        <f t="shared" si="13"/>
        <v>70000000</v>
      </c>
      <c r="I101" s="83"/>
    </row>
    <row r="102" spans="1:11" ht="23.25" customHeight="1">
      <c r="A102" s="120">
        <v>5</v>
      </c>
      <c r="B102" s="29" t="s">
        <v>98</v>
      </c>
      <c r="C102" s="122"/>
      <c r="D102" s="101" t="s">
        <v>53</v>
      </c>
      <c r="E102" s="23">
        <v>5</v>
      </c>
      <c r="F102" s="28">
        <v>1000000</v>
      </c>
      <c r="G102" s="118">
        <f t="shared" ref="G102:G104" si="14">E102*F102</f>
        <v>5000000</v>
      </c>
      <c r="H102" s="74">
        <f t="shared" ref="H102:H104" si="15">G102</f>
        <v>5000000</v>
      </c>
      <c r="I102" s="83"/>
    </row>
    <row r="103" spans="1:11" ht="39" customHeight="1">
      <c r="A103" s="120">
        <v>6</v>
      </c>
      <c r="B103" s="29" t="s">
        <v>101</v>
      </c>
      <c r="C103" s="122"/>
      <c r="D103" s="101" t="s">
        <v>17</v>
      </c>
      <c r="E103" s="23">
        <v>10</v>
      </c>
      <c r="F103" s="28">
        <v>450000</v>
      </c>
      <c r="G103" s="118">
        <f t="shared" ref="G103" si="16">E103*F103</f>
        <v>4500000</v>
      </c>
      <c r="H103" s="74">
        <f t="shared" ref="H103" si="17">G103</f>
        <v>4500000</v>
      </c>
      <c r="I103" s="83"/>
    </row>
    <row r="104" spans="1:11" ht="27.75" customHeight="1">
      <c r="A104" s="120">
        <v>7</v>
      </c>
      <c r="B104" s="29" t="s">
        <v>100</v>
      </c>
      <c r="C104" s="123"/>
      <c r="D104" s="101" t="s">
        <v>17</v>
      </c>
      <c r="E104" s="23">
        <v>10</v>
      </c>
      <c r="F104" s="28">
        <v>200000</v>
      </c>
      <c r="G104" s="118">
        <f t="shared" si="14"/>
        <v>2000000</v>
      </c>
      <c r="H104" s="74">
        <f t="shared" si="15"/>
        <v>2000000</v>
      </c>
      <c r="I104" s="28"/>
      <c r="J104" s="11"/>
      <c r="K104" s="11"/>
    </row>
    <row r="105" spans="1:11" ht="24" customHeight="1">
      <c r="A105" s="129" t="s">
        <v>62</v>
      </c>
      <c r="B105" s="130"/>
      <c r="C105" s="57"/>
      <c r="D105" s="27"/>
      <c r="E105" s="27"/>
      <c r="F105" s="24"/>
      <c r="G105" s="24">
        <f>G8+G42</f>
        <v>1530000000</v>
      </c>
      <c r="H105" s="72">
        <f t="shared" si="10"/>
        <v>1530000000</v>
      </c>
      <c r="I105" s="24"/>
      <c r="J105" s="61"/>
    </row>
    <row r="106" spans="1:11" s="50" customFormat="1" ht="21.75" customHeight="1">
      <c r="A106" s="127" t="s">
        <v>60</v>
      </c>
      <c r="B106" s="127"/>
      <c r="C106" s="128" t="str">
        <f>[89]!VND(H105)&amp;" "&amp;"đồng"</f>
        <v>Một tỷ, năm trăm ba mươi triệu đồng</v>
      </c>
      <c r="D106" s="128"/>
      <c r="E106" s="128"/>
      <c r="F106" s="128"/>
      <c r="G106" s="128"/>
      <c r="H106" s="128"/>
      <c r="I106" s="128"/>
      <c r="J106" s="53"/>
      <c r="K106" s="49"/>
    </row>
    <row r="107" spans="1:11" s="17" customFormat="1" ht="18.75">
      <c r="A107" s="43"/>
      <c r="B107" s="44"/>
      <c r="C107" s="58"/>
      <c r="D107" s="45"/>
      <c r="E107" s="126" t="s">
        <v>61</v>
      </c>
      <c r="F107" s="126"/>
      <c r="G107" s="126"/>
      <c r="H107" s="126"/>
      <c r="I107" s="126"/>
    </row>
    <row r="108" spans="1:11" s="17" customFormat="1" ht="18.75">
      <c r="A108" s="43"/>
      <c r="B108" s="125" t="s">
        <v>105</v>
      </c>
      <c r="C108" s="125"/>
      <c r="D108" s="31"/>
      <c r="E108" s="125" t="s">
        <v>23</v>
      </c>
      <c r="F108" s="125"/>
      <c r="G108" s="125"/>
      <c r="H108" s="125"/>
      <c r="I108" s="125"/>
    </row>
    <row r="109" spans="1:11" s="17" customFormat="1" ht="21.75" customHeight="1">
      <c r="A109" s="43"/>
      <c r="B109" s="125"/>
      <c r="C109" s="125"/>
      <c r="D109" s="47"/>
      <c r="E109" s="32"/>
      <c r="F109" s="33"/>
      <c r="G109" s="46"/>
      <c r="H109" s="46"/>
      <c r="I109" s="48"/>
    </row>
    <row r="110" spans="1:11" s="17" customFormat="1" ht="21.75" customHeight="1">
      <c r="A110" s="43"/>
      <c r="B110" s="48"/>
      <c r="C110" s="59"/>
      <c r="D110" s="47"/>
      <c r="E110" s="32"/>
      <c r="F110" s="33"/>
      <c r="G110" s="46"/>
      <c r="H110" s="46"/>
      <c r="I110" s="48"/>
    </row>
    <row r="111" spans="1:11" s="17" customFormat="1" ht="21.75" customHeight="1">
      <c r="A111" s="43"/>
      <c r="B111" s="48"/>
      <c r="C111" s="59"/>
      <c r="D111" s="47"/>
      <c r="E111" s="32"/>
      <c r="F111" s="33"/>
      <c r="G111" s="46"/>
      <c r="H111" s="46"/>
      <c r="I111" s="48"/>
    </row>
    <row r="112" spans="1:11" s="17" customFormat="1" ht="21.75" customHeight="1">
      <c r="A112" s="43"/>
      <c r="B112" s="48"/>
      <c r="C112" s="59"/>
      <c r="D112" s="47"/>
      <c r="E112" s="32"/>
      <c r="F112" s="33"/>
      <c r="G112" s="46"/>
      <c r="H112" s="46"/>
      <c r="I112" s="48"/>
    </row>
    <row r="113" spans="1:11" s="17" customFormat="1" ht="21.75" customHeight="1">
      <c r="A113" s="43"/>
      <c r="B113" s="125" t="s">
        <v>106</v>
      </c>
      <c r="C113" s="125"/>
      <c r="D113" s="47"/>
      <c r="E113" s="124" t="s">
        <v>107</v>
      </c>
      <c r="F113" s="124"/>
      <c r="G113" s="124"/>
      <c r="H113" s="124"/>
      <c r="I113" s="124"/>
      <c r="J113" s="10"/>
      <c r="K113" s="10"/>
    </row>
    <row r="114" spans="1:11" ht="21.75" customHeight="1">
      <c r="A114" s="34"/>
      <c r="B114" s="35"/>
      <c r="D114" s="34"/>
      <c r="E114" s="36"/>
      <c r="F114" s="37"/>
      <c r="G114" s="37"/>
      <c r="H114" s="37"/>
      <c r="I114" s="38"/>
    </row>
    <row r="115" spans="1:11" ht="21.75" customHeight="1"/>
  </sheetData>
  <autoFilter ref="A7:K106"/>
  <mergeCells count="41">
    <mergeCell ref="C70:C73"/>
    <mergeCell ref="C74:C79"/>
    <mergeCell ref="C54:C58"/>
    <mergeCell ref="C63:C65"/>
    <mergeCell ref="C19:C26"/>
    <mergeCell ref="C27:C29"/>
    <mergeCell ref="C39:C41"/>
    <mergeCell ref="C36:C38"/>
    <mergeCell ref="C59:C61"/>
    <mergeCell ref="C31:C32"/>
    <mergeCell ref="C50:C52"/>
    <mergeCell ref="C33:C35"/>
    <mergeCell ref="C45:C49"/>
    <mergeCell ref="C66:C68"/>
    <mergeCell ref="A31:A32"/>
    <mergeCell ref="A33:A35"/>
    <mergeCell ref="A36:A38"/>
    <mergeCell ref="A39:A41"/>
    <mergeCell ref="A13:A15"/>
    <mergeCell ref="A20:A22"/>
    <mergeCell ref="A24:A26"/>
    <mergeCell ref="A16:A18"/>
    <mergeCell ref="A27:A29"/>
    <mergeCell ref="A1:I1"/>
    <mergeCell ref="A2:I2"/>
    <mergeCell ref="A3:I3"/>
    <mergeCell ref="H4:I4"/>
    <mergeCell ref="A10:A12"/>
    <mergeCell ref="C9:C18"/>
    <mergeCell ref="C99:C104"/>
    <mergeCell ref="E113:I113"/>
    <mergeCell ref="C88:C92"/>
    <mergeCell ref="C84:C87"/>
    <mergeCell ref="B108:C108"/>
    <mergeCell ref="B109:C109"/>
    <mergeCell ref="B113:C113"/>
    <mergeCell ref="E107:I107"/>
    <mergeCell ref="E108:I108"/>
    <mergeCell ref="A106:B106"/>
    <mergeCell ref="C106:I106"/>
    <mergeCell ref="A105:B105"/>
  </mergeCells>
  <printOptions horizontalCentered="1"/>
  <pageMargins left="0.23" right="0.23" top="0.34" bottom="0.24" header="0.19" footer="0.17"/>
  <pageSetup paperSize="9" scale="81" fitToHeight="0" orientation="landscape" r:id="rId1"/>
  <headerFooter>
    <oddHeader>&amp;C&amp;P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Dự toán</vt:lpstr>
      <vt:lpstr>'Dự toán'!Print_Titles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nhungmt</dc:creator>
  <cp:lastModifiedBy>user</cp:lastModifiedBy>
  <cp:lastPrinted>2022-05-04T02:11:27Z</cp:lastPrinted>
  <dcterms:created xsi:type="dcterms:W3CDTF">2020-01-21T03:49:35Z</dcterms:created>
  <dcterms:modified xsi:type="dcterms:W3CDTF">2022-05-04T02:15:04Z</dcterms:modified>
</cp:coreProperties>
</file>