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871B8D8-3AC3-4F90-BF61-3A618F8530BA}" xr6:coauthVersionLast="47" xr6:coauthVersionMax="47" xr10:uidLastSave="{00000000-0000-0000-0000-000000000000}"/>
  <bookViews>
    <workbookView xWindow="345" yWindow="480" windowWidth="9840" windowHeight="10440" activeTab="1" xr2:uid="{503198B0-317F-41A3-B8E4-412C8495FF19}"/>
  </bookViews>
  <sheets>
    <sheet name="21T4-CĐT1" sheetId="1" r:id="rId1"/>
    <sheet name="21T4-CTM1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1" i="2" l="1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</calcChain>
</file>

<file path=xl/sharedStrings.xml><?xml version="1.0" encoding="utf-8"?>
<sst xmlns="http://schemas.openxmlformats.org/spreadsheetml/2006/main" count="240" uniqueCount="176">
  <si>
    <t>PHIẾU CHẤM THI VẤN ĐÁP</t>
  </si>
  <si>
    <t>Môn thi: NGỮ VĂN 2</t>
  </si>
  <si>
    <t>Lớp: 21T4 - CĐT1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</si>
  <si>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</si>
  <si>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</si>
  <si>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</si>
  <si>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</si>
  <si>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</si>
  <si>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</si>
  <si>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</si>
  <si>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</si>
  <si>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</si>
  <si>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</si>
  <si>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</si>
  <si>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</si>
  <si>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</si>
  <si>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</si>
  <si>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</si>
  <si>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</si>
  <si>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Ghi chú:</t>
  </si>
  <si>
    <t>Cán bộ chấm thi 1</t>
  </si>
  <si>
    <t>Cán bộ chấm thi 2</t>
  </si>
  <si>
    <t>(Ký và ghi rõ họ tên)</t>
  </si>
  <si>
    <t>Trần Thị Họa My</t>
  </si>
  <si>
    <t>TP. HCM, ngày …… tháng …… năm 20……</t>
  </si>
  <si>
    <t>Trưởng khoa</t>
  </si>
  <si>
    <t>Trần Đức Gia</t>
  </si>
  <si>
    <t>An</t>
  </si>
  <si>
    <t>Lưu Tuấn</t>
  </si>
  <si>
    <t>Anh</t>
  </si>
  <si>
    <t>Nguyễn Đức</t>
  </si>
  <si>
    <t>Lê Văn</t>
  </si>
  <si>
    <t>Cường</t>
  </si>
  <si>
    <t>Nguyễn Hải</t>
  </si>
  <si>
    <t>Đăng</t>
  </si>
  <si>
    <t>Huỳnh Đình Tiến</t>
  </si>
  <si>
    <t>Đạt</t>
  </si>
  <si>
    <t>Lê Đình Tấn</t>
  </si>
  <si>
    <t>Nguyễn Tiến</t>
  </si>
  <si>
    <t>Nguyễn Quang</t>
  </si>
  <si>
    <t>Dũng</t>
  </si>
  <si>
    <t>Trương Nhật</t>
  </si>
  <si>
    <t>Duy</t>
  </si>
  <si>
    <t>Phạm Võ Trường</t>
  </si>
  <si>
    <t>Giang</t>
  </si>
  <si>
    <t>Phan Minh</t>
  </si>
  <si>
    <t>Hiếu</t>
  </si>
  <si>
    <t>Nguyễn Công</t>
  </si>
  <si>
    <t>Hoàng</t>
  </si>
  <si>
    <t>Phạm Quốc</t>
  </si>
  <si>
    <t>Hùng</t>
  </si>
  <si>
    <t>Nguyễn Long</t>
  </si>
  <si>
    <t>Hưng</t>
  </si>
  <si>
    <t>Nguyễn Ngọc</t>
  </si>
  <si>
    <t>Huy</t>
  </si>
  <si>
    <t>Phan Đình Quốc</t>
  </si>
  <si>
    <t>Khánh</t>
  </si>
  <si>
    <t>Phạm Xuân</t>
  </si>
  <si>
    <t>Khoa</t>
  </si>
  <si>
    <t>Nguyễn Hoàng Nhật</t>
  </si>
  <si>
    <t>Lâm</t>
  </si>
  <si>
    <t>Trần Thái</t>
  </si>
  <si>
    <t>Cao Gia</t>
  </si>
  <si>
    <t>Lệ</t>
  </si>
  <si>
    <t>Phạm Đình</t>
  </si>
  <si>
    <t>Lộc</t>
  </si>
  <si>
    <t>Nguyễn Kim</t>
  </si>
  <si>
    <t>Long</t>
  </si>
  <si>
    <t>Trần Minh</t>
  </si>
  <si>
    <t>Mẫn</t>
  </si>
  <si>
    <t>Nguyễn Trung</t>
  </si>
  <si>
    <t>Nhân</t>
  </si>
  <si>
    <t>Hoàng Đức</t>
  </si>
  <si>
    <t>Phong</t>
  </si>
  <si>
    <t>Nguyễn Trần Thiên</t>
  </si>
  <si>
    <t>Phúc</t>
  </si>
  <si>
    <t>Trần Ngọc Hồng</t>
  </si>
  <si>
    <t>Tạ Đình</t>
  </si>
  <si>
    <t>Quang</t>
  </si>
  <si>
    <t>Lê Anh</t>
  </si>
  <si>
    <t>Quý</t>
  </si>
  <si>
    <t>Trần Văn</t>
  </si>
  <si>
    <t>Quyền</t>
  </si>
  <si>
    <t>Sang</t>
  </si>
  <si>
    <t>Nguyễn Thanh</t>
  </si>
  <si>
    <t>Tâm</t>
  </si>
  <si>
    <t>Văn Thái</t>
  </si>
  <si>
    <t>Thịnh</t>
  </si>
  <si>
    <t>Châu Chí</t>
  </si>
  <si>
    <t>Thông</t>
  </si>
  <si>
    <t>Đinh Hoàng Minh</t>
  </si>
  <si>
    <t>Tiến</t>
  </si>
  <si>
    <t>Lương Gia</t>
  </si>
  <si>
    <t>Toàn</t>
  </si>
  <si>
    <t>Nguyễn Bảo Minh</t>
  </si>
  <si>
    <t>Trí</t>
  </si>
  <si>
    <t>Nguyễn Hoàng</t>
  </si>
  <si>
    <t>Trung</t>
  </si>
  <si>
    <t>Dương Tuấn</t>
  </si>
  <si>
    <t>Tú</t>
  </si>
  <si>
    <t>Long Huỳnh Anh</t>
  </si>
  <si>
    <t>Tuấn</t>
  </si>
  <si>
    <t>Phan Anh</t>
  </si>
  <si>
    <t>Lê Nguyễn Hoàng</t>
  </si>
  <si>
    <t>Việt</t>
  </si>
  <si>
    <t>Khưu Thắng</t>
  </si>
  <si>
    <t>Vinh</t>
  </si>
  <si>
    <t>Đinh Tuấn</t>
  </si>
  <si>
    <t>Vũ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</si>
  <si>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46             </t>
    </r>
    <r>
      <rPr>
        <sz val="18"/>
        <color indexed="8"/>
        <rFont val="Times New Roman"/>
        <family val="1"/>
      </rPr>
      <t xml:space="preserve"> sinh viên. </t>
    </r>
  </si>
  <si>
    <t>Bùi Thị Hợp</t>
  </si>
  <si>
    <t>Lớp: 21T4 - CTM1</t>
  </si>
  <si>
    <t>Lê Nam</t>
  </si>
  <si>
    <t>Mai Văn</t>
  </si>
  <si>
    <t>Nguyễn Hồng</t>
  </si>
  <si>
    <t>Trần Quốc</t>
  </si>
  <si>
    <t>Trần Hoài</t>
  </si>
  <si>
    <t>Bảo</t>
  </si>
  <si>
    <t>Hồ Phú</t>
  </si>
  <si>
    <t>Nguyễn Thành</t>
  </si>
  <si>
    <t>Trương Đình Tấn</t>
  </si>
  <si>
    <t>Đinh Trần Nhân</t>
  </si>
  <si>
    <t>Hòa</t>
  </si>
  <si>
    <t>Phan Đình</t>
  </si>
  <si>
    <t>Đặng Khắc</t>
  </si>
  <si>
    <t>Phạm Thái</t>
  </si>
  <si>
    <t>Khang</t>
  </si>
  <si>
    <t>Nguyễn Tuấn</t>
  </si>
  <si>
    <t>Khanh</t>
  </si>
  <si>
    <t>Võ Phạm Hoàng</t>
  </si>
  <si>
    <t>Võ Chu Nhật</t>
  </si>
  <si>
    <t>Nam</t>
  </si>
  <si>
    <t>Đặng Dương Kim</t>
  </si>
  <si>
    <t>Ngân</t>
  </si>
  <si>
    <t>Hồ Trần Minh</t>
  </si>
  <si>
    <t>Nghĩa</t>
  </si>
  <si>
    <t>Nguyện</t>
  </si>
  <si>
    <t>Dương Minh</t>
  </si>
  <si>
    <t>Nhựt</t>
  </si>
  <si>
    <t>Mạc Tấn</t>
  </si>
  <si>
    <t>Phông</t>
  </si>
  <si>
    <t>Trương Hồng</t>
  </si>
  <si>
    <t>Quân</t>
  </si>
  <si>
    <t>Ngô Minh</t>
  </si>
  <si>
    <t>Nguyễn Thái</t>
  </si>
  <si>
    <t>Quốc</t>
  </si>
  <si>
    <t>Đoàn Công</t>
  </si>
  <si>
    <t>Quy</t>
  </si>
  <si>
    <t>Sơn</t>
  </si>
  <si>
    <t>Trần Hoàng Nam</t>
  </si>
  <si>
    <t>Phạm Chiến</t>
  </si>
  <si>
    <t>Nguyễn Thanh Nhật</t>
  </si>
  <si>
    <t>Tân</t>
  </si>
  <si>
    <t>Hà Phúc</t>
  </si>
  <si>
    <t>Thanh</t>
  </si>
  <si>
    <t>Thành</t>
  </si>
  <si>
    <t>Nguyễn Hữu</t>
  </si>
  <si>
    <t>Tín</t>
  </si>
  <si>
    <t>Nguyễn Minh</t>
  </si>
  <si>
    <t>Phạm Minh</t>
  </si>
  <si>
    <t>Võ Thanh</t>
  </si>
  <si>
    <t>Đoàn Phương</t>
  </si>
  <si>
    <t>Lê Nguyễn Anh</t>
  </si>
  <si>
    <t>Lý Lưu</t>
  </si>
  <si>
    <t>Vĩ</t>
  </si>
  <si>
    <t>Phạm Nguyễn Quốc</t>
  </si>
  <si>
    <t>Phan Thái</t>
  </si>
  <si>
    <t>Vòng Thành Khánh</t>
  </si>
  <si>
    <t>Đỗ Hoàng Triều</t>
  </si>
  <si>
    <t>Vỹ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</si>
  <si>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42            </t>
    </r>
    <r>
      <rPr>
        <sz val="18"/>
        <color indexed="8"/>
        <rFont val="Times New Roman"/>
        <family val="1"/>
      </rPr>
      <t xml:space="preserve"> sinh viên. </t>
    </r>
  </si>
  <si>
    <t>Nguyễn Thị Bích Trâm</t>
  </si>
  <si>
    <t>Số dự kiểm tra là ____41_____ sinh viên.</t>
  </si>
  <si>
    <t>Số vắng kiểm tra là ____5____ sinh viên.</t>
  </si>
  <si>
    <t>Số dự kiểm tra là ____40_____ sinh viên.</t>
  </si>
  <si>
    <t>Số vắng kiểm tra là __02____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</si>
</sst>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2"/>
      <color theme="1"/>
      <name val="Times New Roman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0"/>
      <name val="Times New Roman"/>
      <family val="1"/>
    </font>
    <font>
      <b/>
      <sz val="18"/>
      <color indexed="8"/>
      <name val="Times New Roman"/>
      <family val="1"/>
    </font>
    <font>
      <b/>
      <sz val="18"/>
      <name val="Times New Roman"/>
      <family val="1"/>
    </font>
    <font>
      <sz val="22"/>
      <color indexed="8"/>
      <name val="Times New Roman"/>
      <family val="1"/>
    </font>
    <font>
      <b/>
      <sz val="22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u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  <font>
      <sz val="20"/>
      <color theme="1"/>
      <name val="Times New Roman"/>
      <family val="1"/>
    </font>
    <font>
      <sz val="20"/>
      <color indexed="8"/>
      <name val="Times New Roman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1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0" borderId="0" xfId="0" applyFont="1"/>
    <xf numFmtId="0" fontId="8" fillId="3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1" fillId="4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0" fontId="15" fillId="0" borderId="0" xfId="0" applyFont="1"/>
    <xf numFmtId="0" fontId="8" fillId="5" borderId="0" xfId="0" applyFont="1" applyFill="1" applyAlignment="1">
      <alignment horizontal="center"/>
    </xf>
    <xf numFmtId="0" fontId="15" fillId="5" borderId="0" xfId="0" applyFont="1" applyFill="1" applyAlignment="1">
      <alignment horizontal="center"/>
    </xf>
    <xf numFmtId="0" fontId="16" fillId="0" borderId="0" xfId="0" applyFont="1"/>
    <xf numFmtId="0" fontId="19" fillId="0" borderId="1" xfId="0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19" fillId="4" borderId="1" xfId="1" applyFont="1" applyFill="1" applyBorder="1" applyAlignment="1">
      <alignment horizontal="center" vertical="center"/>
    </xf>
    <xf numFmtId="49" fontId="19" fillId="4" borderId="1" xfId="1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69D03623-CF20-4F9C-A2BE-FA2F3510BB6B}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57150</xdr:rowOff>
    </xdr:from>
    <xdr:to>
      <xdr:col>6</xdr:col>
      <xdr:colOff>1063625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F415A0D-C0B6-42E2-934F-2216F85854CD}"/>
            </a:ext>
          </a:extLst>
        </xdr:cNvPr>
        <xdr:cNvSpPr/>
      </xdr:nvSpPr>
      <xdr:spPr>
        <a:xfrm>
          <a:off x="476250" y="57150"/>
          <a:ext cx="6064250" cy="704850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4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4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4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4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5901AFD-8213-4623-B155-DAD251423304}"/>
            </a:ext>
          </a:extLst>
        </xdr:cNvPr>
        <xdr:cNvCxnSpPr/>
      </xdr:nvCxnSpPr>
      <xdr:spPr>
        <a:xfrm>
          <a:off x="1557866" y="818883"/>
          <a:ext cx="12551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19050</xdr:colOff>
      <xdr:row>0</xdr:row>
      <xdr:rowOff>76201</xdr:rowOff>
    </xdr:from>
    <xdr:to>
      <xdr:col>1</xdr:col>
      <xdr:colOff>381000</xdr:colOff>
      <xdr:row>3</xdr:row>
      <xdr:rowOff>215206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5F5CCF42-43B0-42D6-B717-EF8D719AC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1"/>
          <a:ext cx="1044575" cy="853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317500</xdr:colOff>
      <xdr:row>0</xdr:row>
      <xdr:rowOff>158750</xdr:rowOff>
    </xdr:from>
    <xdr:to>
      <xdr:col>13</xdr:col>
      <xdr:colOff>460375</xdr:colOff>
      <xdr:row>4</xdr:row>
      <xdr:rowOff>142875</xdr:rowOff>
    </xdr:to>
    <xdr:sp macro="" textlink="" fLocksText="0">
      <xdr:nvSpPr>
        <xdr:cNvPr id="5" name="TextBox 3">
          <a:extLst>
            <a:ext uri="{FF2B5EF4-FFF2-40B4-BE49-F238E27FC236}">
              <a16:creationId xmlns:a16="http://schemas.microsoft.com/office/drawing/2014/main" id="{DE963CDE-0AA0-49BD-BAA9-156B969F3B60}"/>
            </a:ext>
          </a:extLst>
        </xdr:cNvPr>
        <xdr:cNvSpPr txBox="1">
          <a:spLocks noChangeArrowheads="1"/>
        </xdr:cNvSpPr>
      </xdr:nvSpPr>
      <xdr:spPr bwMode="auto">
        <a:xfrm>
          <a:off x="6880225" y="158750"/>
          <a:ext cx="6315075" cy="1222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50FC1A4-54B4-4856-9D97-8522E4FF40E0}"/>
            </a:ext>
          </a:extLst>
        </xdr:cNvPr>
        <xdr:cNvCxnSpPr/>
      </xdr:nvCxnSpPr>
      <xdr:spPr>
        <a:xfrm>
          <a:off x="1557866" y="818883"/>
          <a:ext cx="12551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57150</xdr:rowOff>
    </xdr:from>
    <xdr:to>
      <xdr:col>6</xdr:col>
      <xdr:colOff>1063625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F2CFF08-A3FF-46DB-88CE-8C0E594AF2AF}"/>
            </a:ext>
          </a:extLst>
        </xdr:cNvPr>
        <xdr:cNvSpPr/>
      </xdr:nvSpPr>
      <xdr:spPr>
        <a:xfrm>
          <a:off x="685800" y="57150"/>
          <a:ext cx="7169150" cy="704850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4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4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4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4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5AFC2E4-18E6-450B-B172-934237A94637}"/>
            </a:ext>
          </a:extLst>
        </xdr:cNvPr>
        <xdr:cNvCxnSpPr/>
      </xdr:nvCxnSpPr>
      <xdr:spPr>
        <a:xfrm>
          <a:off x="3310466" y="818883"/>
          <a:ext cx="5312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19050</xdr:colOff>
      <xdr:row>0</xdr:row>
      <xdr:rowOff>76201</xdr:rowOff>
    </xdr:from>
    <xdr:to>
      <xdr:col>1</xdr:col>
      <xdr:colOff>381000</xdr:colOff>
      <xdr:row>4</xdr:row>
      <xdr:rowOff>129481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99549C63-6C73-4508-A3B4-5EFA3DD39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1"/>
          <a:ext cx="1047750" cy="853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317500</xdr:colOff>
      <xdr:row>0</xdr:row>
      <xdr:rowOff>158750</xdr:rowOff>
    </xdr:from>
    <xdr:to>
      <xdr:col>13</xdr:col>
      <xdr:colOff>460375</xdr:colOff>
      <xdr:row>4</xdr:row>
      <xdr:rowOff>142875</xdr:rowOff>
    </xdr:to>
    <xdr:sp macro="" textlink="" fLocksText="0">
      <xdr:nvSpPr>
        <xdr:cNvPr id="5" name="TextBox 3">
          <a:extLst>
            <a:ext uri="{FF2B5EF4-FFF2-40B4-BE49-F238E27FC236}">
              <a16:creationId xmlns:a16="http://schemas.microsoft.com/office/drawing/2014/main" id="{33AD741D-EFF3-402D-886C-61EED24E029B}"/>
            </a:ext>
          </a:extLst>
        </xdr:cNvPr>
        <xdr:cNvSpPr txBox="1">
          <a:spLocks noChangeArrowheads="1"/>
        </xdr:cNvSpPr>
      </xdr:nvSpPr>
      <xdr:spPr bwMode="auto">
        <a:xfrm>
          <a:off x="8413750" y="158750"/>
          <a:ext cx="6943725" cy="1041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BA458FD-DAC5-44F9-8D0D-D5562CC3E564}"/>
            </a:ext>
          </a:extLst>
        </xdr:cNvPr>
        <xdr:cNvCxnSpPr/>
      </xdr:nvCxnSpPr>
      <xdr:spPr>
        <a:xfrm>
          <a:off x="3310466" y="818883"/>
          <a:ext cx="5312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5B5F8-8745-47FA-8050-A689D099D143}">
  <dimension ref="A1:M74"/>
  <sheetViews>
    <sheetView topLeftCell="D35" zoomScale="60" zoomScaleNormal="60" workbookViewId="0">
      <selection activeCell="I48" sqref="I48"/>
    </sheetView>
  </sheetViews>
  <sheetFormatPr defaultRowHeight="15.75" x14ac:dyDescent="0.25"/>
  <cols>
    <col min="2" max="2" width="20.25" customWidth="1"/>
    <col min="3" max="3" width="32.75" customWidth="1"/>
    <col min="4" max="4" width="13.375" customWidth="1"/>
    <col min="5" max="5" width="13.75" customWidth="1"/>
    <col min="6" max="9" width="17.125" customWidth="1"/>
    <col min="10" max="10" width="14.875" customWidth="1"/>
    <col min="11" max="11" width="14.25" customWidth="1"/>
    <col min="12" max="12" width="16.875" customWidth="1"/>
  </cols>
  <sheetData>
    <row r="1" spans="1:13" ht="18.75" x14ac:dyDescent="0.3">
      <c r="A1" s="1"/>
      <c r="B1" s="48"/>
      <c r="C1" s="48"/>
      <c r="D1" s="48"/>
      <c r="E1" s="2"/>
      <c r="F1" s="2"/>
      <c r="G1" s="3"/>
      <c r="H1" s="4"/>
      <c r="I1" s="5"/>
      <c r="J1" s="5"/>
      <c r="K1" s="6"/>
      <c r="L1" s="7"/>
      <c r="M1" s="7"/>
    </row>
    <row r="2" spans="1:13" ht="18.75" x14ac:dyDescent="0.3">
      <c r="A2" s="1"/>
      <c r="B2" s="48"/>
      <c r="C2" s="48"/>
      <c r="D2" s="48"/>
      <c r="E2" s="2"/>
      <c r="F2" s="2"/>
      <c r="G2" s="3"/>
      <c r="H2" s="4"/>
      <c r="I2" s="5"/>
      <c r="J2" s="5"/>
      <c r="K2" s="6"/>
      <c r="L2" s="7"/>
      <c r="M2" s="7"/>
    </row>
    <row r="3" spans="1:13" ht="18.75" x14ac:dyDescent="0.3">
      <c r="A3" s="1"/>
      <c r="B3" s="7"/>
      <c r="C3" s="7"/>
      <c r="D3" s="8"/>
      <c r="E3" s="9"/>
      <c r="F3" s="6"/>
      <c r="G3" s="3"/>
      <c r="H3" s="4"/>
      <c r="I3" s="5"/>
      <c r="J3" s="5"/>
      <c r="K3" s="6"/>
      <c r="L3" s="7"/>
      <c r="M3" s="7"/>
    </row>
    <row r="4" spans="1:13" ht="27" x14ac:dyDescent="0.2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10"/>
    </row>
    <row r="5" spans="1:13" ht="27" x14ac:dyDescent="0.25">
      <c r="A5" s="11"/>
      <c r="B5" s="49" t="s">
        <v>1</v>
      </c>
      <c r="C5" s="49"/>
      <c r="D5" s="49"/>
      <c r="E5" s="49"/>
      <c r="F5" s="49"/>
      <c r="G5" s="49"/>
      <c r="H5" s="49"/>
      <c r="I5" s="49"/>
      <c r="J5" s="11"/>
      <c r="K5" s="11"/>
      <c r="L5" s="11"/>
      <c r="M5" s="10"/>
    </row>
    <row r="6" spans="1:13" ht="27" x14ac:dyDescent="0.25">
      <c r="A6" s="11"/>
      <c r="B6" s="49" t="s">
        <v>2</v>
      </c>
      <c r="C6" s="49"/>
      <c r="D6" s="49"/>
      <c r="E6" s="49"/>
      <c r="F6" s="49"/>
      <c r="G6" s="49"/>
      <c r="H6" s="49"/>
      <c r="I6" s="49"/>
      <c r="J6" s="11"/>
      <c r="K6" s="11"/>
      <c r="L6" s="11"/>
      <c r="M6" s="10"/>
    </row>
    <row r="7" spans="1:13" ht="18.75" x14ac:dyDescent="0.3">
      <c r="A7" s="1"/>
      <c r="B7" s="7"/>
      <c r="C7" s="7"/>
      <c r="D7" s="8"/>
      <c r="E7" s="12"/>
      <c r="F7" s="6"/>
      <c r="G7" s="3"/>
      <c r="H7" s="4"/>
      <c r="I7" s="5"/>
      <c r="J7" s="5"/>
      <c r="K7" s="6"/>
      <c r="L7" s="7"/>
      <c r="M7" s="7"/>
    </row>
    <row r="8" spans="1:13" ht="23.25" x14ac:dyDescent="0.35">
      <c r="A8" s="50" t="s">
        <v>3</v>
      </c>
      <c r="B8" s="51" t="s">
        <v>4</v>
      </c>
      <c r="C8" s="50" t="s">
        <v>5</v>
      </c>
      <c r="D8" s="50" t="s">
        <v>6</v>
      </c>
      <c r="E8" s="52" t="s">
        <v>7</v>
      </c>
      <c r="F8" s="13" t="s">
        <v>8</v>
      </c>
      <c r="G8" s="13" t="s">
        <v>9</v>
      </c>
      <c r="H8" s="13" t="s">
        <v>10</v>
      </c>
      <c r="I8" s="13" t="s">
        <v>11</v>
      </c>
      <c r="J8" s="54" t="s">
        <v>12</v>
      </c>
      <c r="K8" s="56" t="s">
        <v>13</v>
      </c>
      <c r="L8" s="50" t="s">
        <v>14</v>
      </c>
      <c r="M8" s="14"/>
    </row>
    <row r="9" spans="1:13" ht="23.25" x14ac:dyDescent="0.35">
      <c r="A9" s="50"/>
      <c r="B9" s="51"/>
      <c r="C9" s="50"/>
      <c r="D9" s="50"/>
      <c r="E9" s="53"/>
      <c r="F9" s="15" t="s">
        <v>15</v>
      </c>
      <c r="G9" s="15" t="s">
        <v>16</v>
      </c>
      <c r="H9" s="15" t="s">
        <v>17</v>
      </c>
      <c r="I9" s="15" t="s">
        <v>18</v>
      </c>
      <c r="J9" s="55"/>
      <c r="K9" s="57"/>
      <c r="L9" s="50"/>
      <c r="M9" s="14"/>
    </row>
    <row r="10" spans="1:13" ht="27.75" x14ac:dyDescent="0.3">
      <c r="A10" s="37">
        <v>1</v>
      </c>
      <c r="B10" s="35">
        <v>21002879</v>
      </c>
      <c r="C10" s="36" t="s">
        <v>26</v>
      </c>
      <c r="D10" s="36" t="s">
        <v>27</v>
      </c>
      <c r="E10" s="16">
        <v>1</v>
      </c>
      <c r="F10" s="17">
        <v>1</v>
      </c>
      <c r="G10" s="17">
        <v>2</v>
      </c>
      <c r="H10" s="17">
        <v>3</v>
      </c>
      <c r="I10" s="17">
        <v>2.5</v>
      </c>
      <c r="J10" s="17"/>
      <c r="K10" s="18">
        <f>SUM(F10:J10)</f>
        <v>8.5</v>
      </c>
      <c r="L10" s="19"/>
      <c r="M10" s="20"/>
    </row>
    <row r="11" spans="1:13" ht="27.75" x14ac:dyDescent="0.3">
      <c r="A11" s="37">
        <v>2</v>
      </c>
      <c r="B11" s="35">
        <v>21000252</v>
      </c>
      <c r="C11" s="36" t="s">
        <v>28</v>
      </c>
      <c r="D11" s="36" t="s">
        <v>29</v>
      </c>
      <c r="E11" s="16">
        <v>2</v>
      </c>
      <c r="F11" s="18">
        <v>1</v>
      </c>
      <c r="G11" s="17">
        <v>2</v>
      </c>
      <c r="H11" s="17">
        <v>3</v>
      </c>
      <c r="I11" s="17">
        <v>2</v>
      </c>
      <c r="J11" s="17"/>
      <c r="K11" s="18">
        <f t="shared" ref="K11:K55" si="0">SUM(F11:J11)</f>
        <v>8</v>
      </c>
      <c r="L11" s="19"/>
      <c r="M11" s="20"/>
    </row>
    <row r="12" spans="1:13" ht="27.75" x14ac:dyDescent="0.3">
      <c r="A12" s="37">
        <v>3</v>
      </c>
      <c r="B12" s="35">
        <v>21000068</v>
      </c>
      <c r="C12" s="36" t="s">
        <v>30</v>
      </c>
      <c r="D12" s="36" t="s">
        <v>29</v>
      </c>
      <c r="E12" s="16">
        <v>3</v>
      </c>
      <c r="F12" s="18">
        <v>1</v>
      </c>
      <c r="G12" s="17">
        <v>1</v>
      </c>
      <c r="H12" s="17">
        <v>2</v>
      </c>
      <c r="I12" s="17">
        <v>3</v>
      </c>
      <c r="J12" s="17"/>
      <c r="K12" s="18">
        <f t="shared" si="0"/>
        <v>7</v>
      </c>
      <c r="L12" s="19"/>
      <c r="M12" s="20"/>
    </row>
    <row r="13" spans="1:13" ht="27.75" x14ac:dyDescent="0.3">
      <c r="A13" s="37">
        <v>4</v>
      </c>
      <c r="B13" s="35">
        <v>21004294</v>
      </c>
      <c r="C13" s="36" t="s">
        <v>31</v>
      </c>
      <c r="D13" s="36" t="s">
        <v>32</v>
      </c>
      <c r="E13" s="16">
        <v>4</v>
      </c>
      <c r="F13" s="18">
        <v>1</v>
      </c>
      <c r="G13" s="17">
        <v>1</v>
      </c>
      <c r="H13" s="17">
        <v>3</v>
      </c>
      <c r="I13" s="17">
        <v>2</v>
      </c>
      <c r="J13" s="17"/>
      <c r="K13" s="18">
        <f t="shared" si="0"/>
        <v>7</v>
      </c>
      <c r="L13" s="19"/>
      <c r="M13" s="20"/>
    </row>
    <row r="14" spans="1:13" ht="27.75" x14ac:dyDescent="0.3">
      <c r="A14" s="37">
        <v>5</v>
      </c>
      <c r="B14" s="35">
        <v>21000685</v>
      </c>
      <c r="C14" s="36" t="s">
        <v>33</v>
      </c>
      <c r="D14" s="36" t="s">
        <v>34</v>
      </c>
      <c r="E14" s="16">
        <v>5</v>
      </c>
      <c r="F14" s="18">
        <v>1</v>
      </c>
      <c r="G14" s="17">
        <v>2</v>
      </c>
      <c r="H14" s="17">
        <v>3</v>
      </c>
      <c r="I14" s="17">
        <v>2.5</v>
      </c>
      <c r="J14" s="17"/>
      <c r="K14" s="18">
        <f t="shared" si="0"/>
        <v>8.5</v>
      </c>
      <c r="L14" s="19"/>
      <c r="M14" s="20"/>
    </row>
    <row r="15" spans="1:13" ht="27.75" x14ac:dyDescent="0.3">
      <c r="A15" s="37">
        <v>6</v>
      </c>
      <c r="B15" s="35">
        <v>21000617</v>
      </c>
      <c r="C15" s="36" t="s">
        <v>35</v>
      </c>
      <c r="D15" s="36" t="s">
        <v>36</v>
      </c>
      <c r="E15" s="16">
        <v>6</v>
      </c>
      <c r="F15" s="18">
        <v>1</v>
      </c>
      <c r="G15" s="17">
        <v>2</v>
      </c>
      <c r="H15" s="17">
        <v>3</v>
      </c>
      <c r="I15" s="17">
        <v>3</v>
      </c>
      <c r="J15" s="17"/>
      <c r="K15" s="18">
        <f t="shared" si="0"/>
        <v>9</v>
      </c>
      <c r="L15" s="19"/>
      <c r="M15" s="20"/>
    </row>
    <row r="16" spans="1:13" ht="27.75" x14ac:dyDescent="0.3">
      <c r="A16" s="37">
        <v>7</v>
      </c>
      <c r="B16" s="35">
        <v>21002856</v>
      </c>
      <c r="C16" s="36" t="s">
        <v>37</v>
      </c>
      <c r="D16" s="36" t="s">
        <v>36</v>
      </c>
      <c r="E16" s="16">
        <v>7</v>
      </c>
      <c r="F16" s="18">
        <v>1</v>
      </c>
      <c r="G16" s="17">
        <v>2</v>
      </c>
      <c r="H16" s="17">
        <v>3</v>
      </c>
      <c r="I16" s="17">
        <v>0</v>
      </c>
      <c r="J16" s="17"/>
      <c r="K16" s="18">
        <f t="shared" si="0"/>
        <v>6</v>
      </c>
      <c r="L16" s="19"/>
      <c r="M16" s="20"/>
    </row>
    <row r="17" spans="1:13" ht="27.75" x14ac:dyDescent="0.3">
      <c r="A17" s="37">
        <v>8</v>
      </c>
      <c r="B17" s="35">
        <v>21002607</v>
      </c>
      <c r="C17" s="36" t="s">
        <v>38</v>
      </c>
      <c r="D17" s="36" t="s">
        <v>36</v>
      </c>
      <c r="E17" s="16">
        <v>8</v>
      </c>
      <c r="F17" s="18">
        <v>1</v>
      </c>
      <c r="G17" s="17">
        <v>2</v>
      </c>
      <c r="H17" s="17">
        <v>3</v>
      </c>
      <c r="I17" s="17">
        <v>2</v>
      </c>
      <c r="J17" s="17"/>
      <c r="K17" s="18">
        <f t="shared" si="0"/>
        <v>8</v>
      </c>
      <c r="L17" s="19"/>
      <c r="M17" s="20"/>
    </row>
    <row r="18" spans="1:13" ht="27.75" x14ac:dyDescent="0.3">
      <c r="A18" s="37">
        <v>9</v>
      </c>
      <c r="B18" s="35">
        <v>21002185</v>
      </c>
      <c r="C18" s="36" t="s">
        <v>39</v>
      </c>
      <c r="D18" s="36" t="s">
        <v>40</v>
      </c>
      <c r="E18" s="16">
        <v>9</v>
      </c>
      <c r="F18" s="18">
        <v>2</v>
      </c>
      <c r="G18" s="17">
        <v>1</v>
      </c>
      <c r="H18" s="17">
        <v>2</v>
      </c>
      <c r="I18" s="17">
        <v>3</v>
      </c>
      <c r="J18" s="17"/>
      <c r="K18" s="18">
        <f t="shared" si="0"/>
        <v>8</v>
      </c>
      <c r="L18" s="19"/>
      <c r="M18" s="20"/>
    </row>
    <row r="19" spans="1:13" ht="27.75" x14ac:dyDescent="0.3">
      <c r="A19" s="37">
        <v>10</v>
      </c>
      <c r="B19" s="35">
        <v>21003037</v>
      </c>
      <c r="C19" s="36" t="s">
        <v>41</v>
      </c>
      <c r="D19" s="36" t="s">
        <v>42</v>
      </c>
      <c r="E19" s="16">
        <v>10</v>
      </c>
      <c r="F19" s="18">
        <v>1.5</v>
      </c>
      <c r="G19" s="17">
        <v>2</v>
      </c>
      <c r="H19" s="17">
        <v>2</v>
      </c>
      <c r="I19" s="17">
        <v>3</v>
      </c>
      <c r="J19" s="17"/>
      <c r="K19" s="18">
        <f t="shared" si="0"/>
        <v>8.5</v>
      </c>
      <c r="L19" s="19"/>
      <c r="M19" s="20"/>
    </row>
    <row r="20" spans="1:13" ht="27.75" x14ac:dyDescent="0.3">
      <c r="A20" s="37">
        <v>11</v>
      </c>
      <c r="B20" s="35">
        <v>21003941</v>
      </c>
      <c r="C20" s="36" t="s">
        <v>43</v>
      </c>
      <c r="D20" s="36" t="s">
        <v>44</v>
      </c>
      <c r="E20" s="21">
        <v>2</v>
      </c>
      <c r="F20" s="18">
        <v>1</v>
      </c>
      <c r="G20" s="17">
        <v>2</v>
      </c>
      <c r="H20" s="17">
        <v>3</v>
      </c>
      <c r="I20" s="17">
        <v>1</v>
      </c>
      <c r="J20" s="17"/>
      <c r="K20" s="18">
        <f t="shared" si="0"/>
        <v>7</v>
      </c>
      <c r="L20" s="19"/>
      <c r="M20" s="20"/>
    </row>
    <row r="21" spans="1:13" ht="27.75" x14ac:dyDescent="0.3">
      <c r="A21" s="37">
        <v>12</v>
      </c>
      <c r="B21" s="35">
        <v>21003167</v>
      </c>
      <c r="C21" s="36" t="s">
        <v>45</v>
      </c>
      <c r="D21" s="36" t="s">
        <v>46</v>
      </c>
      <c r="E21" s="21">
        <v>3</v>
      </c>
      <c r="F21" s="18">
        <v>1</v>
      </c>
      <c r="G21" s="17">
        <v>2</v>
      </c>
      <c r="H21" s="17">
        <v>3</v>
      </c>
      <c r="I21" s="17">
        <v>1</v>
      </c>
      <c r="J21" s="17"/>
      <c r="K21" s="18">
        <f t="shared" si="0"/>
        <v>7</v>
      </c>
      <c r="L21" s="19"/>
      <c r="M21" s="20"/>
    </row>
    <row r="22" spans="1:13" ht="27.75" x14ac:dyDescent="0.3">
      <c r="A22" s="37">
        <v>13</v>
      </c>
      <c r="B22" s="35">
        <v>21003376</v>
      </c>
      <c r="C22" s="36" t="s">
        <v>47</v>
      </c>
      <c r="D22" s="36" t="s">
        <v>48</v>
      </c>
      <c r="E22" s="21">
        <v>5</v>
      </c>
      <c r="F22" s="18">
        <v>1</v>
      </c>
      <c r="G22" s="17">
        <v>2</v>
      </c>
      <c r="H22" s="17">
        <v>3</v>
      </c>
      <c r="I22" s="17">
        <v>2.5</v>
      </c>
      <c r="J22" s="17"/>
      <c r="K22" s="18">
        <f t="shared" si="0"/>
        <v>8.5</v>
      </c>
      <c r="L22" s="19"/>
      <c r="M22" s="20"/>
    </row>
    <row r="23" spans="1:13" ht="27.75" x14ac:dyDescent="0.3">
      <c r="A23" s="37">
        <v>14</v>
      </c>
      <c r="B23" s="35">
        <v>21000032</v>
      </c>
      <c r="C23" s="36" t="s">
        <v>49</v>
      </c>
      <c r="D23" s="36" t="s">
        <v>50</v>
      </c>
      <c r="E23" s="21">
        <v>6</v>
      </c>
      <c r="F23" s="18">
        <v>1</v>
      </c>
      <c r="G23" s="17">
        <v>2</v>
      </c>
      <c r="H23" s="17">
        <v>3</v>
      </c>
      <c r="I23" s="17">
        <v>2</v>
      </c>
      <c r="J23" s="17"/>
      <c r="K23" s="18">
        <f t="shared" si="0"/>
        <v>8</v>
      </c>
      <c r="L23" s="19"/>
      <c r="M23" s="20"/>
    </row>
    <row r="24" spans="1:13" ht="27.75" x14ac:dyDescent="0.3">
      <c r="A24" s="37">
        <v>15</v>
      </c>
      <c r="B24" s="35">
        <v>21002599</v>
      </c>
      <c r="C24" s="36" t="s">
        <v>51</v>
      </c>
      <c r="D24" s="36" t="s">
        <v>52</v>
      </c>
      <c r="E24" s="16">
        <v>8</v>
      </c>
      <c r="F24" s="18">
        <v>1</v>
      </c>
      <c r="G24" s="17">
        <v>1</v>
      </c>
      <c r="H24" s="17">
        <v>2</v>
      </c>
      <c r="I24" s="17">
        <v>3</v>
      </c>
      <c r="J24" s="17"/>
      <c r="K24" s="18">
        <f t="shared" si="0"/>
        <v>7</v>
      </c>
      <c r="L24" s="19"/>
      <c r="M24" s="20"/>
    </row>
    <row r="25" spans="1:13" ht="27.75" x14ac:dyDescent="0.3">
      <c r="A25" s="37">
        <v>16</v>
      </c>
      <c r="B25" s="35">
        <v>21002121</v>
      </c>
      <c r="C25" s="36" t="s">
        <v>53</v>
      </c>
      <c r="D25" s="36" t="s">
        <v>54</v>
      </c>
      <c r="E25" s="16">
        <v>9</v>
      </c>
      <c r="F25" s="18">
        <v>2</v>
      </c>
      <c r="G25" s="17">
        <v>1</v>
      </c>
      <c r="H25" s="17">
        <v>3</v>
      </c>
      <c r="I25" s="17">
        <v>2</v>
      </c>
      <c r="J25" s="17"/>
      <c r="K25" s="18">
        <f t="shared" si="0"/>
        <v>8</v>
      </c>
      <c r="L25" s="19"/>
      <c r="M25" s="20"/>
    </row>
    <row r="26" spans="1:13" ht="27.75" x14ac:dyDescent="0.3">
      <c r="A26" s="37">
        <v>17</v>
      </c>
      <c r="B26" s="35">
        <v>21000429</v>
      </c>
      <c r="C26" s="36" t="s">
        <v>55</v>
      </c>
      <c r="D26" s="36" t="s">
        <v>56</v>
      </c>
      <c r="E26" s="16">
        <v>6</v>
      </c>
      <c r="F26" s="18">
        <v>0</v>
      </c>
      <c r="G26" s="17">
        <v>0</v>
      </c>
      <c r="H26" s="17">
        <v>0</v>
      </c>
      <c r="I26" s="17">
        <v>0</v>
      </c>
      <c r="J26" s="17"/>
      <c r="K26" s="18">
        <f t="shared" si="0"/>
        <v>0</v>
      </c>
      <c r="L26" s="19"/>
      <c r="M26" s="20"/>
    </row>
    <row r="27" spans="1:13" ht="27.75" x14ac:dyDescent="0.3">
      <c r="A27" s="37">
        <v>18</v>
      </c>
      <c r="B27" s="35">
        <v>21002323</v>
      </c>
      <c r="C27" s="36" t="s">
        <v>57</v>
      </c>
      <c r="D27" s="36" t="s">
        <v>58</v>
      </c>
      <c r="E27" s="16">
        <v>10</v>
      </c>
      <c r="F27" s="18">
        <v>2</v>
      </c>
      <c r="G27" s="17">
        <v>1.5</v>
      </c>
      <c r="H27" s="17">
        <v>2</v>
      </c>
      <c r="I27" s="17">
        <v>2</v>
      </c>
      <c r="J27" s="17"/>
      <c r="K27" s="18">
        <f t="shared" si="0"/>
        <v>7.5</v>
      </c>
      <c r="L27" s="19"/>
      <c r="M27" s="20"/>
    </row>
    <row r="28" spans="1:13" ht="27.75" x14ac:dyDescent="0.3">
      <c r="A28" s="37">
        <v>19</v>
      </c>
      <c r="B28" s="35">
        <v>21002145</v>
      </c>
      <c r="C28" s="36" t="s">
        <v>59</v>
      </c>
      <c r="D28" s="36" t="s">
        <v>60</v>
      </c>
      <c r="E28" s="16">
        <v>9</v>
      </c>
      <c r="F28" s="18">
        <v>1</v>
      </c>
      <c r="G28" s="17">
        <v>0</v>
      </c>
      <c r="H28" s="17">
        <v>2</v>
      </c>
      <c r="I28" s="17">
        <v>3</v>
      </c>
      <c r="J28" s="17"/>
      <c r="K28" s="18">
        <f t="shared" si="0"/>
        <v>6</v>
      </c>
      <c r="L28" s="19"/>
      <c r="M28" s="20"/>
    </row>
    <row r="29" spans="1:13" ht="27.75" x14ac:dyDescent="0.3">
      <c r="A29" s="37">
        <v>20</v>
      </c>
      <c r="B29" s="35">
        <v>21002254</v>
      </c>
      <c r="C29" s="36" t="s">
        <v>61</v>
      </c>
      <c r="D29" s="36" t="s">
        <v>60</v>
      </c>
      <c r="E29" s="16">
        <v>8</v>
      </c>
      <c r="F29" s="18">
        <v>1</v>
      </c>
      <c r="G29" s="17">
        <v>2</v>
      </c>
      <c r="H29" s="17">
        <v>2</v>
      </c>
      <c r="I29" s="17">
        <v>2</v>
      </c>
      <c r="J29" s="17"/>
      <c r="K29" s="18">
        <f t="shared" si="0"/>
        <v>7</v>
      </c>
      <c r="L29" s="19"/>
      <c r="M29" s="20"/>
    </row>
    <row r="30" spans="1:13" ht="27.75" x14ac:dyDescent="0.3">
      <c r="A30" s="37">
        <v>21</v>
      </c>
      <c r="B30" s="35">
        <v>21002333</v>
      </c>
      <c r="C30" s="36" t="s">
        <v>62</v>
      </c>
      <c r="D30" s="36" t="s">
        <v>63</v>
      </c>
      <c r="E30" s="16">
        <v>7</v>
      </c>
      <c r="F30" s="18">
        <v>2</v>
      </c>
      <c r="G30" s="17">
        <v>2</v>
      </c>
      <c r="H30" s="17">
        <v>2</v>
      </c>
      <c r="I30" s="17">
        <v>2.5</v>
      </c>
      <c r="J30" s="17"/>
      <c r="K30" s="18">
        <f t="shared" si="0"/>
        <v>8.5</v>
      </c>
      <c r="L30" s="19"/>
      <c r="M30" s="20"/>
    </row>
    <row r="31" spans="1:13" ht="27.75" x14ac:dyDescent="0.3">
      <c r="A31" s="37">
        <v>22</v>
      </c>
      <c r="B31" s="35">
        <v>21002638</v>
      </c>
      <c r="C31" s="36" t="s">
        <v>64</v>
      </c>
      <c r="D31" s="36" t="s">
        <v>65</v>
      </c>
      <c r="E31" s="16"/>
      <c r="F31" s="18">
        <v>0</v>
      </c>
      <c r="G31" s="17">
        <v>0</v>
      </c>
      <c r="H31" s="17">
        <v>0</v>
      </c>
      <c r="I31" s="17">
        <v>0</v>
      </c>
      <c r="J31" s="17"/>
      <c r="K31" s="18">
        <f t="shared" si="0"/>
        <v>0</v>
      </c>
      <c r="L31" s="19"/>
      <c r="M31" s="20"/>
    </row>
    <row r="32" spans="1:13" ht="27.75" x14ac:dyDescent="0.3">
      <c r="A32" s="37">
        <v>23</v>
      </c>
      <c r="B32" s="35">
        <v>21004639</v>
      </c>
      <c r="C32" s="36" t="s">
        <v>66</v>
      </c>
      <c r="D32" s="36" t="s">
        <v>67</v>
      </c>
      <c r="E32" s="16">
        <v>5</v>
      </c>
      <c r="F32" s="18">
        <v>2</v>
      </c>
      <c r="G32" s="17">
        <v>2</v>
      </c>
      <c r="H32" s="17">
        <v>2</v>
      </c>
      <c r="I32" s="17">
        <v>3</v>
      </c>
      <c r="J32" s="17"/>
      <c r="K32" s="18">
        <f t="shared" si="0"/>
        <v>9</v>
      </c>
      <c r="L32" s="19"/>
      <c r="M32" s="20"/>
    </row>
    <row r="33" spans="1:13" ht="27.75" x14ac:dyDescent="0.3">
      <c r="A33" s="37">
        <v>24</v>
      </c>
      <c r="B33" s="35">
        <v>21000397</v>
      </c>
      <c r="C33" s="36" t="s">
        <v>68</v>
      </c>
      <c r="D33" s="36" t="s">
        <v>69</v>
      </c>
      <c r="E33" s="16">
        <v>4</v>
      </c>
      <c r="F33" s="18">
        <v>2</v>
      </c>
      <c r="G33" s="17">
        <v>2</v>
      </c>
      <c r="H33" s="17">
        <v>2</v>
      </c>
      <c r="I33" s="17">
        <v>2</v>
      </c>
      <c r="J33" s="17"/>
      <c r="K33" s="18">
        <f t="shared" si="0"/>
        <v>8</v>
      </c>
      <c r="L33" s="19"/>
      <c r="M33" s="20"/>
    </row>
    <row r="34" spans="1:13" ht="27.75" x14ac:dyDescent="0.3">
      <c r="A34" s="37">
        <v>25</v>
      </c>
      <c r="B34" s="35">
        <v>21003636</v>
      </c>
      <c r="C34" s="36" t="s">
        <v>70</v>
      </c>
      <c r="D34" s="36" t="s">
        <v>71</v>
      </c>
      <c r="E34" s="16">
        <v>3</v>
      </c>
      <c r="F34" s="18">
        <v>1</v>
      </c>
      <c r="G34" s="17">
        <v>2</v>
      </c>
      <c r="H34" s="17">
        <v>0</v>
      </c>
      <c r="I34" s="17">
        <v>3</v>
      </c>
      <c r="J34" s="17"/>
      <c r="K34" s="18">
        <f t="shared" si="0"/>
        <v>6</v>
      </c>
      <c r="L34" s="19"/>
      <c r="M34" s="20"/>
    </row>
    <row r="35" spans="1:13" ht="27.75" x14ac:dyDescent="0.3">
      <c r="A35" s="37">
        <v>26</v>
      </c>
      <c r="B35" s="35">
        <v>21002646</v>
      </c>
      <c r="C35" s="36" t="s">
        <v>72</v>
      </c>
      <c r="D35" s="36" t="s">
        <v>73</v>
      </c>
      <c r="E35" s="16">
        <v>2</v>
      </c>
      <c r="F35" s="18">
        <v>1</v>
      </c>
      <c r="G35" s="17">
        <v>2</v>
      </c>
      <c r="H35" s="17">
        <v>3</v>
      </c>
      <c r="I35" s="17">
        <v>2</v>
      </c>
      <c r="J35" s="17"/>
      <c r="K35" s="18">
        <f t="shared" si="0"/>
        <v>8</v>
      </c>
      <c r="L35" s="19"/>
      <c r="M35" s="20"/>
    </row>
    <row r="36" spans="1:13" ht="27.75" x14ac:dyDescent="0.3">
      <c r="A36" s="37">
        <v>27</v>
      </c>
      <c r="B36" s="35">
        <v>21003187</v>
      </c>
      <c r="C36" s="36" t="s">
        <v>33</v>
      </c>
      <c r="D36" s="36" t="s">
        <v>73</v>
      </c>
      <c r="E36" s="16">
        <v>1</v>
      </c>
      <c r="F36" s="18">
        <v>1</v>
      </c>
      <c r="G36" s="17">
        <v>1</v>
      </c>
      <c r="H36" s="17">
        <v>3</v>
      </c>
      <c r="I36" s="17">
        <v>3</v>
      </c>
      <c r="J36" s="17"/>
      <c r="K36" s="18">
        <f t="shared" si="0"/>
        <v>8</v>
      </c>
      <c r="L36" s="19"/>
      <c r="M36" s="20"/>
    </row>
    <row r="37" spans="1:13" ht="27.75" x14ac:dyDescent="0.3">
      <c r="A37" s="37">
        <v>28</v>
      </c>
      <c r="B37" s="35">
        <v>21002444</v>
      </c>
      <c r="C37" s="36" t="s">
        <v>74</v>
      </c>
      <c r="D37" s="36" t="s">
        <v>75</v>
      </c>
      <c r="E37" s="16">
        <v>5</v>
      </c>
      <c r="F37" s="18">
        <v>2</v>
      </c>
      <c r="G37" s="17">
        <v>1</v>
      </c>
      <c r="H37" s="17">
        <v>2.5</v>
      </c>
      <c r="I37" s="17">
        <v>3</v>
      </c>
      <c r="J37" s="17"/>
      <c r="K37" s="18">
        <f t="shared" si="0"/>
        <v>8.5</v>
      </c>
      <c r="L37" s="19"/>
      <c r="M37" s="20"/>
    </row>
    <row r="38" spans="1:13" ht="27.75" x14ac:dyDescent="0.3">
      <c r="A38" s="37">
        <v>29</v>
      </c>
      <c r="B38" s="35">
        <v>21003109</v>
      </c>
      <c r="C38" s="36" t="s">
        <v>76</v>
      </c>
      <c r="D38" s="36" t="s">
        <v>75</v>
      </c>
      <c r="E38" s="16">
        <v>6</v>
      </c>
      <c r="F38" s="18">
        <v>1</v>
      </c>
      <c r="G38" s="17">
        <v>2</v>
      </c>
      <c r="H38" s="17">
        <v>2</v>
      </c>
      <c r="I38" s="17">
        <v>3</v>
      </c>
      <c r="J38" s="17"/>
      <c r="K38" s="18">
        <f t="shared" si="0"/>
        <v>8</v>
      </c>
      <c r="L38" s="19"/>
      <c r="M38" s="20"/>
    </row>
    <row r="39" spans="1:13" ht="27.75" x14ac:dyDescent="0.3">
      <c r="A39" s="37">
        <v>30</v>
      </c>
      <c r="B39" s="35">
        <v>21000719</v>
      </c>
      <c r="C39" s="36" t="s">
        <v>77</v>
      </c>
      <c r="D39" s="36" t="s">
        <v>78</v>
      </c>
      <c r="E39" s="16">
        <v>7</v>
      </c>
      <c r="F39" s="18">
        <v>1</v>
      </c>
      <c r="G39" s="17">
        <v>2</v>
      </c>
      <c r="H39" s="17">
        <v>2</v>
      </c>
      <c r="I39" s="17">
        <v>3</v>
      </c>
      <c r="J39" s="17"/>
      <c r="K39" s="18">
        <f t="shared" si="0"/>
        <v>8</v>
      </c>
      <c r="L39" s="19"/>
      <c r="M39" s="20"/>
    </row>
    <row r="40" spans="1:13" ht="27.75" x14ac:dyDescent="0.3">
      <c r="A40" s="37">
        <v>31</v>
      </c>
      <c r="B40" s="35">
        <v>21002910</v>
      </c>
      <c r="C40" s="36" t="s">
        <v>79</v>
      </c>
      <c r="D40" s="36" t="s">
        <v>80</v>
      </c>
      <c r="E40" s="16">
        <v>8</v>
      </c>
      <c r="F40" s="18">
        <v>1</v>
      </c>
      <c r="G40" s="17">
        <v>2</v>
      </c>
      <c r="H40" s="17">
        <v>2</v>
      </c>
      <c r="I40" s="17">
        <v>3</v>
      </c>
      <c r="J40" s="17"/>
      <c r="K40" s="18">
        <f t="shared" si="0"/>
        <v>8</v>
      </c>
      <c r="L40" s="19"/>
      <c r="M40" s="20"/>
    </row>
    <row r="41" spans="1:13" ht="27.75" x14ac:dyDescent="0.3">
      <c r="A41" s="37">
        <v>32</v>
      </c>
      <c r="B41" s="35">
        <v>21002569</v>
      </c>
      <c r="C41" s="36" t="s">
        <v>81</v>
      </c>
      <c r="D41" s="36" t="s">
        <v>82</v>
      </c>
      <c r="E41" s="16"/>
      <c r="F41" s="18">
        <v>0</v>
      </c>
      <c r="G41" s="17">
        <v>0</v>
      </c>
      <c r="H41" s="17">
        <v>0</v>
      </c>
      <c r="I41" s="17">
        <v>0</v>
      </c>
      <c r="J41" s="17"/>
      <c r="K41" s="18">
        <f t="shared" si="0"/>
        <v>0</v>
      </c>
      <c r="L41" s="19"/>
      <c r="M41" s="20"/>
    </row>
    <row r="42" spans="1:13" ht="27.75" x14ac:dyDescent="0.3">
      <c r="A42" s="37">
        <v>33</v>
      </c>
      <c r="B42" s="35">
        <v>21003027</v>
      </c>
      <c r="C42" s="36" t="s">
        <v>33</v>
      </c>
      <c r="D42" s="36" t="s">
        <v>83</v>
      </c>
      <c r="E42" s="16">
        <v>3</v>
      </c>
      <c r="F42" s="18">
        <v>1</v>
      </c>
      <c r="G42" s="17">
        <v>2</v>
      </c>
      <c r="H42" s="17">
        <v>2</v>
      </c>
      <c r="I42" s="17">
        <v>2</v>
      </c>
      <c r="J42" s="17"/>
      <c r="K42" s="18">
        <f t="shared" si="0"/>
        <v>7</v>
      </c>
      <c r="L42" s="19"/>
      <c r="M42" s="20"/>
    </row>
    <row r="43" spans="1:13" ht="27.75" x14ac:dyDescent="0.3">
      <c r="A43" s="37">
        <v>34</v>
      </c>
      <c r="B43" s="35">
        <v>21000164</v>
      </c>
      <c r="C43" s="36" t="s">
        <v>84</v>
      </c>
      <c r="D43" s="36" t="s">
        <v>85</v>
      </c>
      <c r="E43" s="16">
        <v>4</v>
      </c>
      <c r="F43" s="18">
        <v>2</v>
      </c>
      <c r="G43" s="17">
        <v>2</v>
      </c>
      <c r="H43" s="17">
        <v>2</v>
      </c>
      <c r="I43" s="17">
        <v>3</v>
      </c>
      <c r="J43" s="17"/>
      <c r="K43" s="18">
        <f t="shared" si="0"/>
        <v>9</v>
      </c>
      <c r="L43" s="19"/>
      <c r="M43" s="20"/>
    </row>
    <row r="44" spans="1:13" ht="27.75" x14ac:dyDescent="0.3">
      <c r="A44" s="37">
        <v>35</v>
      </c>
      <c r="B44" s="35">
        <v>21002973</v>
      </c>
      <c r="C44" s="36" t="s">
        <v>86</v>
      </c>
      <c r="D44" s="36" t="s">
        <v>87</v>
      </c>
      <c r="E44" s="16">
        <v>6</v>
      </c>
      <c r="F44" s="18">
        <v>1</v>
      </c>
      <c r="G44" s="17">
        <v>2</v>
      </c>
      <c r="H44" s="17">
        <v>2.5</v>
      </c>
      <c r="I44" s="17">
        <v>3</v>
      </c>
      <c r="J44" s="17"/>
      <c r="K44" s="18">
        <f t="shared" si="0"/>
        <v>8.5</v>
      </c>
      <c r="L44" s="19"/>
      <c r="M44" s="20"/>
    </row>
    <row r="45" spans="1:13" ht="27.75" x14ac:dyDescent="0.3">
      <c r="A45" s="37">
        <v>36</v>
      </c>
      <c r="B45" s="35">
        <v>21004527</v>
      </c>
      <c r="C45" s="36" t="s">
        <v>88</v>
      </c>
      <c r="D45" s="36" t="s">
        <v>89</v>
      </c>
      <c r="E45" s="16">
        <v>9</v>
      </c>
      <c r="F45" s="18">
        <v>0</v>
      </c>
      <c r="G45" s="17">
        <v>0</v>
      </c>
      <c r="H45" s="17">
        <v>0</v>
      </c>
      <c r="I45" s="17">
        <v>0</v>
      </c>
      <c r="J45" s="17"/>
      <c r="K45" s="18">
        <f t="shared" si="0"/>
        <v>0</v>
      </c>
      <c r="L45" s="19"/>
      <c r="M45" s="20"/>
    </row>
    <row r="46" spans="1:13" ht="27.75" x14ac:dyDescent="0.3">
      <c r="A46" s="37">
        <v>37</v>
      </c>
      <c r="B46" s="35">
        <v>21003657</v>
      </c>
      <c r="C46" s="36" t="s">
        <v>90</v>
      </c>
      <c r="D46" s="36" t="s">
        <v>91</v>
      </c>
      <c r="E46" s="16">
        <v>2</v>
      </c>
      <c r="F46" s="18">
        <v>1</v>
      </c>
      <c r="G46" s="17">
        <v>2</v>
      </c>
      <c r="H46" s="17">
        <v>1</v>
      </c>
      <c r="I46" s="17">
        <v>2</v>
      </c>
      <c r="J46" s="17"/>
      <c r="K46" s="18">
        <f t="shared" si="0"/>
        <v>6</v>
      </c>
      <c r="L46" s="19"/>
      <c r="M46" s="20"/>
    </row>
    <row r="47" spans="1:13" ht="27.75" x14ac:dyDescent="0.3">
      <c r="A47" s="37">
        <v>38</v>
      </c>
      <c r="B47" s="35">
        <v>21000037</v>
      </c>
      <c r="C47" s="36" t="s">
        <v>92</v>
      </c>
      <c r="D47" s="36" t="s">
        <v>93</v>
      </c>
      <c r="E47" s="16">
        <v>8</v>
      </c>
      <c r="F47" s="18">
        <v>1</v>
      </c>
      <c r="G47" s="17">
        <v>2</v>
      </c>
      <c r="H47" s="17">
        <v>2</v>
      </c>
      <c r="I47" s="17">
        <v>3</v>
      </c>
      <c r="J47" s="17"/>
      <c r="K47" s="18">
        <f t="shared" si="0"/>
        <v>8</v>
      </c>
      <c r="L47" s="19"/>
      <c r="M47" s="20"/>
    </row>
    <row r="48" spans="1:13" ht="27.75" x14ac:dyDescent="0.3">
      <c r="A48" s="37">
        <v>39</v>
      </c>
      <c r="B48" s="35">
        <v>21000140</v>
      </c>
      <c r="C48" s="36" t="s">
        <v>94</v>
      </c>
      <c r="D48" s="36" t="s">
        <v>95</v>
      </c>
      <c r="E48" s="16">
        <v>6</v>
      </c>
      <c r="F48" s="18">
        <v>1</v>
      </c>
      <c r="G48" s="17">
        <v>2</v>
      </c>
      <c r="H48" s="17">
        <v>2</v>
      </c>
      <c r="I48" s="17">
        <v>3</v>
      </c>
      <c r="J48" s="17"/>
      <c r="K48" s="18">
        <f t="shared" si="0"/>
        <v>8</v>
      </c>
      <c r="L48" s="19"/>
      <c r="M48" s="20"/>
    </row>
    <row r="49" spans="1:13" ht="27.75" x14ac:dyDescent="0.3">
      <c r="A49" s="37">
        <v>40</v>
      </c>
      <c r="B49" s="35">
        <v>21000323</v>
      </c>
      <c r="C49" s="36" t="s">
        <v>96</v>
      </c>
      <c r="D49" s="36" t="s">
        <v>97</v>
      </c>
      <c r="E49" s="16">
        <v>5</v>
      </c>
      <c r="F49" s="18">
        <v>1.5</v>
      </c>
      <c r="G49" s="17">
        <v>1</v>
      </c>
      <c r="H49" s="17">
        <v>2</v>
      </c>
      <c r="I49" s="17">
        <v>3</v>
      </c>
      <c r="J49" s="17"/>
      <c r="K49" s="18">
        <f t="shared" si="0"/>
        <v>7.5</v>
      </c>
      <c r="L49" s="19"/>
      <c r="M49" s="20"/>
    </row>
    <row r="50" spans="1:13" ht="27.75" x14ac:dyDescent="0.3">
      <c r="A50" s="37">
        <v>41</v>
      </c>
      <c r="B50" s="35">
        <v>21002315</v>
      </c>
      <c r="C50" s="36" t="s">
        <v>98</v>
      </c>
      <c r="D50" s="36" t="s">
        <v>99</v>
      </c>
      <c r="E50" s="16"/>
      <c r="F50" s="18">
        <v>0</v>
      </c>
      <c r="G50" s="17">
        <v>0</v>
      </c>
      <c r="H50" s="17">
        <v>0</v>
      </c>
      <c r="I50" s="17">
        <v>0</v>
      </c>
      <c r="J50" s="17"/>
      <c r="K50" s="18">
        <f t="shared" si="0"/>
        <v>0</v>
      </c>
      <c r="L50" s="19"/>
      <c r="M50" s="20"/>
    </row>
    <row r="51" spans="1:13" ht="27.75" x14ac:dyDescent="0.3">
      <c r="A51" s="37">
        <v>42</v>
      </c>
      <c r="B51" s="35">
        <v>21002271</v>
      </c>
      <c r="C51" s="36" t="s">
        <v>100</v>
      </c>
      <c r="D51" s="36" t="s">
        <v>101</v>
      </c>
      <c r="E51" s="16">
        <v>1</v>
      </c>
      <c r="F51" s="18">
        <v>1</v>
      </c>
      <c r="G51" s="17">
        <v>2</v>
      </c>
      <c r="H51" s="17">
        <v>2</v>
      </c>
      <c r="I51" s="17">
        <v>3</v>
      </c>
      <c r="J51" s="17"/>
      <c r="K51" s="18">
        <f t="shared" si="0"/>
        <v>8</v>
      </c>
      <c r="L51" s="19"/>
      <c r="M51" s="20"/>
    </row>
    <row r="52" spans="1:13" ht="27.75" x14ac:dyDescent="0.3">
      <c r="A52" s="37">
        <v>43</v>
      </c>
      <c r="B52" s="35">
        <v>21002995</v>
      </c>
      <c r="C52" s="36" t="s">
        <v>102</v>
      </c>
      <c r="D52" s="36" t="s">
        <v>101</v>
      </c>
      <c r="E52" s="21">
        <v>2</v>
      </c>
      <c r="F52" s="18">
        <v>1</v>
      </c>
      <c r="G52" s="17">
        <v>2</v>
      </c>
      <c r="H52" s="17">
        <v>2.5</v>
      </c>
      <c r="I52" s="17">
        <v>3</v>
      </c>
      <c r="J52" s="17"/>
      <c r="K52" s="18">
        <f t="shared" si="0"/>
        <v>8.5</v>
      </c>
      <c r="L52" s="19"/>
      <c r="M52" s="20"/>
    </row>
    <row r="53" spans="1:13" ht="27.75" x14ac:dyDescent="0.3">
      <c r="A53" s="37">
        <v>44</v>
      </c>
      <c r="B53" s="35">
        <v>21002576</v>
      </c>
      <c r="C53" s="36" t="s">
        <v>103</v>
      </c>
      <c r="D53" s="36" t="s">
        <v>104</v>
      </c>
      <c r="E53" s="21">
        <v>7</v>
      </c>
      <c r="F53" s="18">
        <v>1</v>
      </c>
      <c r="G53" s="17">
        <v>2</v>
      </c>
      <c r="H53" s="17">
        <v>2</v>
      </c>
      <c r="I53" s="17">
        <v>2</v>
      </c>
      <c r="J53" s="17"/>
      <c r="K53" s="18">
        <f t="shared" si="0"/>
        <v>7</v>
      </c>
      <c r="L53" s="19"/>
      <c r="M53" s="20"/>
    </row>
    <row r="54" spans="1:13" ht="27.75" x14ac:dyDescent="0.3">
      <c r="A54" s="37">
        <v>45</v>
      </c>
      <c r="B54" s="35">
        <v>21002021</v>
      </c>
      <c r="C54" s="36" t="s">
        <v>105</v>
      </c>
      <c r="D54" s="36" t="s">
        <v>106</v>
      </c>
      <c r="E54" s="21"/>
      <c r="F54" s="18">
        <v>0</v>
      </c>
      <c r="G54" s="17">
        <v>0</v>
      </c>
      <c r="H54" s="17">
        <v>0</v>
      </c>
      <c r="I54" s="17">
        <v>0</v>
      </c>
      <c r="J54" s="17"/>
      <c r="K54" s="18">
        <f t="shared" si="0"/>
        <v>0</v>
      </c>
      <c r="L54" s="19"/>
      <c r="M54" s="20"/>
    </row>
    <row r="55" spans="1:13" ht="27.75" x14ac:dyDescent="0.3">
      <c r="A55" s="37">
        <v>46</v>
      </c>
      <c r="B55" s="35">
        <v>21004663</v>
      </c>
      <c r="C55" s="36" t="s">
        <v>107</v>
      </c>
      <c r="D55" s="36" t="s">
        <v>108</v>
      </c>
      <c r="E55" s="21">
        <v>2</v>
      </c>
      <c r="F55" s="18">
        <v>1.5</v>
      </c>
      <c r="G55" s="17">
        <v>2</v>
      </c>
      <c r="H55" s="17">
        <v>3</v>
      </c>
      <c r="I55" s="17">
        <v>0</v>
      </c>
      <c r="J55" s="17"/>
      <c r="K55" s="18">
        <f t="shared" si="0"/>
        <v>6.5</v>
      </c>
      <c r="L55" s="19"/>
      <c r="M55" s="20"/>
    </row>
    <row r="56" spans="1:13" ht="18.75" x14ac:dyDescent="0.3">
      <c r="A56" s="1"/>
      <c r="B56" s="7"/>
      <c r="C56" s="7"/>
      <c r="D56" s="8"/>
      <c r="E56" s="12"/>
      <c r="F56" s="6"/>
      <c r="G56" s="3"/>
      <c r="H56" s="4"/>
      <c r="I56" s="5"/>
      <c r="J56" s="5"/>
      <c r="K56" s="6"/>
      <c r="L56" s="7"/>
      <c r="M56" s="7"/>
    </row>
    <row r="57" spans="1:13" ht="23.25" x14ac:dyDescent="0.35">
      <c r="A57" s="22" t="s">
        <v>19</v>
      </c>
      <c r="B57" s="14"/>
      <c r="C57" s="14"/>
      <c r="D57" s="23"/>
      <c r="E57" s="24"/>
      <c r="F57" s="25"/>
      <c r="G57" s="26"/>
      <c r="H57" s="27"/>
      <c r="I57" s="28"/>
      <c r="J57" s="28"/>
      <c r="K57" s="25"/>
      <c r="L57" s="14"/>
      <c r="M57" s="14"/>
    </row>
    <row r="58" spans="1:13" ht="23.25" x14ac:dyDescent="0.35">
      <c r="A58" s="29"/>
      <c r="B58" s="41" t="s">
        <v>109</v>
      </c>
      <c r="C58" s="41"/>
      <c r="D58" s="41"/>
      <c r="E58" s="24"/>
      <c r="F58" s="25"/>
      <c r="G58" s="28"/>
      <c r="H58" s="27"/>
      <c r="I58" s="27"/>
      <c r="J58" s="27"/>
      <c r="K58" s="30"/>
      <c r="L58" s="27"/>
      <c r="M58" s="14"/>
    </row>
    <row r="59" spans="1:13" ht="23.25" x14ac:dyDescent="0.35">
      <c r="A59" s="29"/>
      <c r="B59" s="41" t="s">
        <v>172</v>
      </c>
      <c r="C59" s="41"/>
      <c r="D59" s="41"/>
      <c r="E59" s="24"/>
      <c r="F59" s="25"/>
      <c r="G59" s="28"/>
      <c r="H59" s="27"/>
      <c r="I59" s="27"/>
      <c r="J59" s="27"/>
      <c r="K59" s="30"/>
      <c r="L59" s="27"/>
      <c r="M59" s="14"/>
    </row>
    <row r="60" spans="1:13" ht="23.25" x14ac:dyDescent="0.35">
      <c r="A60" s="29"/>
      <c r="B60" s="41" t="s">
        <v>173</v>
      </c>
      <c r="C60" s="41"/>
      <c r="D60" s="41"/>
      <c r="E60" s="24"/>
      <c r="F60" s="25"/>
      <c r="G60" s="26"/>
      <c r="H60" s="27"/>
      <c r="I60" s="28"/>
      <c r="J60" s="28"/>
      <c r="K60" s="25"/>
      <c r="L60" s="14"/>
      <c r="M60" s="14"/>
    </row>
    <row r="61" spans="1:13" ht="23.25" x14ac:dyDescent="0.35">
      <c r="A61" s="29"/>
      <c r="B61" s="14"/>
      <c r="C61" s="14"/>
      <c r="D61" s="23"/>
      <c r="E61" s="24"/>
      <c r="F61" s="25"/>
      <c r="G61" s="26"/>
      <c r="H61" s="27"/>
      <c r="I61" s="28"/>
      <c r="J61" s="28"/>
      <c r="K61" s="25"/>
      <c r="L61" s="14"/>
      <c r="M61" s="14"/>
    </row>
    <row r="62" spans="1:13" ht="23.25" x14ac:dyDescent="0.35">
      <c r="A62" s="29"/>
      <c r="B62" s="28"/>
      <c r="C62" s="28"/>
      <c r="D62" s="23"/>
      <c r="E62" s="24"/>
      <c r="F62" s="25"/>
      <c r="G62" s="26"/>
      <c r="H62" s="28"/>
      <c r="I62" s="28"/>
      <c r="J62" s="28"/>
      <c r="K62" s="25"/>
      <c r="L62" s="28"/>
      <c r="M62" s="14"/>
    </row>
    <row r="63" spans="1:13" ht="23.25" x14ac:dyDescent="0.35">
      <c r="A63" s="29"/>
      <c r="B63" s="47" t="s">
        <v>20</v>
      </c>
      <c r="C63" s="47"/>
      <c r="D63" s="23"/>
      <c r="E63" s="24"/>
      <c r="F63" s="25"/>
      <c r="G63" s="26"/>
      <c r="H63" s="47" t="s">
        <v>21</v>
      </c>
      <c r="I63" s="47"/>
      <c r="J63" s="23"/>
      <c r="K63" s="23"/>
      <c r="L63" s="23"/>
      <c r="M63" s="14"/>
    </row>
    <row r="64" spans="1:13" ht="23.25" x14ac:dyDescent="0.35">
      <c r="A64" s="29"/>
      <c r="B64" s="43" t="s">
        <v>22</v>
      </c>
      <c r="C64" s="43"/>
      <c r="D64" s="23"/>
      <c r="E64" s="24"/>
      <c r="F64" s="25"/>
      <c r="G64" s="26"/>
      <c r="H64" s="43" t="s">
        <v>22</v>
      </c>
      <c r="I64" s="43"/>
      <c r="J64" s="31"/>
      <c r="K64" s="31"/>
      <c r="L64" s="31"/>
      <c r="M64" s="14"/>
    </row>
    <row r="65" spans="1:13" ht="23.25" x14ac:dyDescent="0.35">
      <c r="A65" s="29"/>
      <c r="B65" s="14"/>
      <c r="C65" s="14"/>
      <c r="D65" s="23"/>
      <c r="E65" s="24"/>
      <c r="F65" s="25"/>
      <c r="G65" s="26"/>
      <c r="H65" s="14"/>
      <c r="I65" s="14"/>
      <c r="J65" s="28"/>
      <c r="K65" s="25"/>
      <c r="L65" s="14"/>
      <c r="M65" s="14"/>
    </row>
    <row r="66" spans="1:13" ht="23.25" x14ac:dyDescent="0.35">
      <c r="A66" s="29"/>
      <c r="B66" s="14"/>
      <c r="C66" s="14"/>
      <c r="D66" s="23"/>
      <c r="E66" s="24"/>
      <c r="F66" s="25"/>
      <c r="G66" s="26"/>
      <c r="H66" s="14"/>
      <c r="I66" s="14"/>
      <c r="J66" s="28"/>
      <c r="K66" s="25"/>
      <c r="L66" s="14"/>
      <c r="M66" s="14"/>
    </row>
    <row r="67" spans="1:13" ht="23.25" x14ac:dyDescent="0.35">
      <c r="A67" s="29"/>
      <c r="B67" s="14"/>
      <c r="C67" s="14"/>
      <c r="D67" s="23"/>
      <c r="E67" s="24"/>
      <c r="F67" s="25"/>
      <c r="G67" s="26"/>
      <c r="H67" s="14"/>
      <c r="I67" s="14"/>
      <c r="J67" s="28"/>
      <c r="K67" s="25"/>
      <c r="L67" s="14"/>
      <c r="M67" s="14"/>
    </row>
    <row r="68" spans="1:13" ht="23.25" x14ac:dyDescent="0.35">
      <c r="A68" s="29"/>
      <c r="B68" s="14"/>
      <c r="C68" s="14"/>
      <c r="D68" s="23"/>
      <c r="E68" s="24"/>
      <c r="F68" s="25"/>
      <c r="G68" s="26"/>
      <c r="H68" s="14"/>
      <c r="I68" s="14"/>
      <c r="J68" s="28"/>
      <c r="K68" s="25"/>
      <c r="L68" s="14"/>
      <c r="M68" s="14"/>
    </row>
    <row r="69" spans="1:13" ht="23.25" x14ac:dyDescent="0.35">
      <c r="A69" s="29"/>
      <c r="B69" s="44" t="s">
        <v>23</v>
      </c>
      <c r="C69" s="44"/>
      <c r="D69" s="23"/>
      <c r="E69" s="24"/>
      <c r="F69" s="25"/>
      <c r="G69" s="26"/>
      <c r="H69" s="44" t="s">
        <v>110</v>
      </c>
      <c r="I69" s="44"/>
      <c r="J69" s="14"/>
      <c r="K69" s="14"/>
      <c r="L69" s="14"/>
      <c r="M69" s="14"/>
    </row>
    <row r="70" spans="1:13" ht="23.25" x14ac:dyDescent="0.35">
      <c r="A70" s="29"/>
      <c r="B70" s="28"/>
      <c r="C70" s="28"/>
      <c r="D70" s="23"/>
      <c r="E70" s="24"/>
      <c r="F70" s="25"/>
      <c r="G70" s="26"/>
      <c r="H70" s="27"/>
      <c r="I70" s="28"/>
      <c r="J70" s="28"/>
      <c r="K70" s="25"/>
      <c r="L70" s="14"/>
      <c r="M70" s="14"/>
    </row>
    <row r="71" spans="1:13" ht="23.25" x14ac:dyDescent="0.35">
      <c r="A71" s="29"/>
      <c r="B71" s="32"/>
      <c r="C71" s="14"/>
      <c r="D71" s="23"/>
      <c r="E71" s="24"/>
      <c r="F71" s="25"/>
      <c r="G71" s="28"/>
      <c r="H71" s="45" t="s">
        <v>24</v>
      </c>
      <c r="I71" s="45"/>
      <c r="J71" s="45"/>
      <c r="K71" s="45"/>
      <c r="L71" s="45"/>
      <c r="M71" s="14"/>
    </row>
    <row r="72" spans="1:13" ht="23.25" x14ac:dyDescent="0.35">
      <c r="A72" s="29"/>
      <c r="B72" s="32"/>
      <c r="C72" s="14"/>
      <c r="D72" s="23"/>
      <c r="E72" s="24"/>
      <c r="F72" s="25"/>
      <c r="G72" s="28"/>
      <c r="H72" s="46" t="s">
        <v>25</v>
      </c>
      <c r="I72" s="46"/>
      <c r="J72" s="46"/>
      <c r="K72" s="46"/>
      <c r="L72" s="46"/>
      <c r="M72" s="14"/>
    </row>
    <row r="73" spans="1:13" ht="23.25" x14ac:dyDescent="0.35">
      <c r="A73" s="29"/>
      <c r="B73" s="33"/>
      <c r="C73" s="14"/>
      <c r="D73" s="23"/>
      <c r="E73" s="24"/>
      <c r="F73" s="25"/>
      <c r="G73" s="28"/>
      <c r="H73" s="42" t="s">
        <v>22</v>
      </c>
      <c r="I73" s="42"/>
      <c r="J73" s="42"/>
      <c r="K73" s="42"/>
      <c r="L73" s="42"/>
      <c r="M73" s="14"/>
    </row>
    <row r="74" spans="1:13" ht="23.25" x14ac:dyDescent="0.35">
      <c r="A74" s="29"/>
      <c r="B74" s="14"/>
      <c r="C74" s="14"/>
      <c r="D74" s="23"/>
      <c r="E74" s="24"/>
      <c r="F74" s="25"/>
      <c r="G74" s="28"/>
      <c r="H74" s="34"/>
      <c r="I74" s="34"/>
      <c r="J74" s="34"/>
      <c r="K74" s="34"/>
      <c r="L74" s="34"/>
      <c r="M74" s="14"/>
    </row>
  </sheetData>
  <mergeCells count="24">
    <mergeCell ref="B58:D58"/>
    <mergeCell ref="B59:D59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K8:K9"/>
    <mergeCell ref="L8:L9"/>
    <mergeCell ref="B60:D60"/>
    <mergeCell ref="H73:L73"/>
    <mergeCell ref="B64:C64"/>
    <mergeCell ref="H64:I64"/>
    <mergeCell ref="B69:C69"/>
    <mergeCell ref="H69:I69"/>
    <mergeCell ref="H71:L71"/>
    <mergeCell ref="H72:L72"/>
    <mergeCell ref="B63:C63"/>
    <mergeCell ref="H63:I63"/>
  </mergeCells>
  <conditionalFormatting sqref="B10:D55">
    <cfRule type="expression" dxfId="1" priority="1" stopIfTrue="1">
      <formula>IF(MOD($A10,2)=0,TRUE,FALSE)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D1C66-EBBE-4734-A6CE-1236A763D24A}">
  <dimension ref="A1:M70"/>
  <sheetViews>
    <sheetView tabSelected="1" topLeftCell="A7" zoomScale="60" zoomScaleNormal="60" workbookViewId="0">
      <selection activeCell="H16" sqref="H16"/>
    </sheetView>
  </sheetViews>
  <sheetFormatPr defaultRowHeight="15.75" x14ac:dyDescent="0.25"/>
  <cols>
    <col min="2" max="2" width="20.25" customWidth="1"/>
    <col min="3" max="3" width="20" customWidth="1"/>
    <col min="5" max="5" width="11.625" customWidth="1"/>
    <col min="6" max="6" width="17.125" customWidth="1"/>
    <col min="7" max="9" width="15" customWidth="1"/>
    <col min="10" max="10" width="10.25" customWidth="1"/>
    <col min="11" max="11" width="14.25" customWidth="1"/>
    <col min="12" max="12" width="16.875" customWidth="1"/>
  </cols>
  <sheetData>
    <row r="1" spans="1:13" ht="18.75" x14ac:dyDescent="0.3">
      <c r="A1" s="1"/>
      <c r="B1" s="48"/>
      <c r="C1" s="48"/>
      <c r="D1" s="48"/>
      <c r="E1" s="2"/>
      <c r="F1" s="2"/>
      <c r="G1" s="3"/>
      <c r="H1" s="4"/>
      <c r="I1" s="5"/>
      <c r="J1" s="5"/>
      <c r="K1" s="6"/>
      <c r="L1" s="7"/>
      <c r="M1" s="7"/>
    </row>
    <row r="2" spans="1:13" ht="18.75" x14ac:dyDescent="0.3">
      <c r="A2" s="1"/>
      <c r="B2" s="48"/>
      <c r="C2" s="48"/>
      <c r="D2" s="48"/>
      <c r="E2" s="2"/>
      <c r="F2" s="2"/>
      <c r="G2" s="3"/>
      <c r="H2" s="4"/>
      <c r="I2" s="5"/>
      <c r="J2" s="5"/>
      <c r="K2" s="6"/>
      <c r="L2" s="7"/>
      <c r="M2" s="7"/>
    </row>
    <row r="3" spans="1:13" ht="18.75" x14ac:dyDescent="0.3">
      <c r="A3" s="1"/>
      <c r="B3" s="7"/>
      <c r="C3" s="7"/>
      <c r="D3" s="8"/>
      <c r="E3" s="9"/>
      <c r="F3" s="6"/>
      <c r="G3" s="3"/>
      <c r="H3" s="4"/>
      <c r="I3" s="5"/>
      <c r="J3" s="5"/>
      <c r="K3" s="6"/>
      <c r="L3" s="7"/>
      <c r="M3" s="7"/>
    </row>
    <row r="4" spans="1:13" ht="27" x14ac:dyDescent="0.2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10"/>
    </row>
    <row r="5" spans="1:13" ht="27" x14ac:dyDescent="0.25">
      <c r="A5" s="11"/>
      <c r="B5" s="49" t="s">
        <v>1</v>
      </c>
      <c r="C5" s="49"/>
      <c r="D5" s="49"/>
      <c r="E5" s="49"/>
      <c r="F5" s="49"/>
      <c r="G5" s="49"/>
      <c r="H5" s="49"/>
      <c r="I5" s="49"/>
      <c r="J5" s="11"/>
      <c r="K5" s="11"/>
      <c r="L5" s="11"/>
      <c r="M5" s="10"/>
    </row>
    <row r="6" spans="1:13" ht="27" x14ac:dyDescent="0.25">
      <c r="A6" s="11"/>
      <c r="B6" s="49" t="s">
        <v>111</v>
      </c>
      <c r="C6" s="49"/>
      <c r="D6" s="49"/>
      <c r="E6" s="49"/>
      <c r="F6" s="49"/>
      <c r="G6" s="49"/>
      <c r="H6" s="49"/>
      <c r="I6" s="49"/>
      <c r="J6" s="11"/>
      <c r="K6" s="11"/>
      <c r="L6" s="11"/>
      <c r="M6" s="10"/>
    </row>
    <row r="7" spans="1:13" ht="18.75" x14ac:dyDescent="0.3">
      <c r="A7" s="1"/>
      <c r="B7" s="7"/>
      <c r="C7" s="7"/>
      <c r="D7" s="8"/>
      <c r="E7" s="12"/>
      <c r="F7" s="6"/>
      <c r="G7" s="3"/>
      <c r="H7" s="4"/>
      <c r="I7" s="5"/>
      <c r="J7" s="5"/>
      <c r="K7" s="6"/>
      <c r="L7" s="7"/>
      <c r="M7" s="7"/>
    </row>
    <row r="8" spans="1:13" ht="23.25" x14ac:dyDescent="0.35">
      <c r="A8" s="50" t="s">
        <v>3</v>
      </c>
      <c r="B8" s="51" t="s">
        <v>4</v>
      </c>
      <c r="C8" s="50" t="s">
        <v>5</v>
      </c>
      <c r="D8" s="50" t="s">
        <v>6</v>
      </c>
      <c r="E8" s="52" t="s">
        <v>7</v>
      </c>
      <c r="F8" s="13" t="s">
        <v>8</v>
      </c>
      <c r="G8" s="13" t="s">
        <v>9</v>
      </c>
      <c r="H8" s="13" t="s">
        <v>10</v>
      </c>
      <c r="I8" s="13" t="s">
        <v>11</v>
      </c>
      <c r="J8" s="54" t="s">
        <v>12</v>
      </c>
      <c r="K8" s="56" t="s">
        <v>13</v>
      </c>
      <c r="L8" s="50" t="s">
        <v>14</v>
      </c>
      <c r="M8" s="14"/>
    </row>
    <row r="9" spans="1:13" ht="23.25" x14ac:dyDescent="0.35">
      <c r="A9" s="50"/>
      <c r="B9" s="51"/>
      <c r="C9" s="50"/>
      <c r="D9" s="50"/>
      <c r="E9" s="53"/>
      <c r="F9" s="15" t="s">
        <v>15</v>
      </c>
      <c r="G9" s="15" t="s">
        <v>16</v>
      </c>
      <c r="H9" s="15" t="s">
        <v>17</v>
      </c>
      <c r="I9" s="15" t="s">
        <v>18</v>
      </c>
      <c r="J9" s="55"/>
      <c r="K9" s="57"/>
      <c r="L9" s="50"/>
      <c r="M9" s="14"/>
    </row>
    <row r="10" spans="1:13" ht="27.75" x14ac:dyDescent="0.3">
      <c r="A10" s="38">
        <v>1</v>
      </c>
      <c r="B10" s="39">
        <v>21002151</v>
      </c>
      <c r="C10" s="40" t="s">
        <v>112</v>
      </c>
      <c r="D10" s="40" t="s">
        <v>29</v>
      </c>
      <c r="E10" s="16">
        <v>1</v>
      </c>
      <c r="F10" s="17">
        <v>1</v>
      </c>
      <c r="G10" s="17">
        <v>2</v>
      </c>
      <c r="H10" s="17">
        <v>2</v>
      </c>
      <c r="I10" s="17">
        <v>3</v>
      </c>
      <c r="J10" s="17"/>
      <c r="K10" s="18">
        <f>SUM(F10:J10)</f>
        <v>8</v>
      </c>
      <c r="L10" s="19"/>
      <c r="M10" s="20"/>
    </row>
    <row r="11" spans="1:13" ht="27.75" x14ac:dyDescent="0.3">
      <c r="A11" s="38">
        <v>2</v>
      </c>
      <c r="B11" s="39">
        <v>21002403</v>
      </c>
      <c r="C11" s="40" t="s">
        <v>113</v>
      </c>
      <c r="D11" s="40" t="s">
        <v>29</v>
      </c>
      <c r="E11" s="16">
        <v>2</v>
      </c>
      <c r="F11" s="18">
        <v>1</v>
      </c>
      <c r="G11" s="17">
        <v>2</v>
      </c>
      <c r="H11" s="17">
        <v>3</v>
      </c>
      <c r="I11" s="17">
        <v>2</v>
      </c>
      <c r="J11" s="17"/>
      <c r="K11" s="18">
        <f t="shared" ref="K11:K51" si="0">SUM(F11:J11)</f>
        <v>8</v>
      </c>
      <c r="L11" s="19"/>
      <c r="M11" s="20"/>
    </row>
    <row r="12" spans="1:13" ht="27.75" x14ac:dyDescent="0.3">
      <c r="A12" s="38">
        <v>3</v>
      </c>
      <c r="B12" s="39">
        <v>21003020</v>
      </c>
      <c r="C12" s="40" t="s">
        <v>114</v>
      </c>
      <c r="D12" s="40" t="s">
        <v>29</v>
      </c>
      <c r="E12" s="16">
        <v>3</v>
      </c>
      <c r="F12" s="18">
        <v>1</v>
      </c>
      <c r="G12" s="17">
        <v>1</v>
      </c>
      <c r="H12" s="17">
        <v>2</v>
      </c>
      <c r="I12" s="17">
        <v>2</v>
      </c>
      <c r="J12" s="17"/>
      <c r="K12" s="18">
        <f t="shared" si="0"/>
        <v>6</v>
      </c>
      <c r="L12" s="19"/>
      <c r="M12" s="20"/>
    </row>
    <row r="13" spans="1:13" ht="27.75" x14ac:dyDescent="0.3">
      <c r="A13" s="38">
        <v>4</v>
      </c>
      <c r="B13" s="39">
        <v>21003097</v>
      </c>
      <c r="C13" s="40" t="s">
        <v>115</v>
      </c>
      <c r="D13" s="40" t="s">
        <v>29</v>
      </c>
      <c r="E13" s="16">
        <v>8</v>
      </c>
      <c r="F13" s="18">
        <v>1</v>
      </c>
      <c r="G13" s="17">
        <v>1</v>
      </c>
      <c r="H13" s="17">
        <v>2</v>
      </c>
      <c r="I13" s="17">
        <v>2</v>
      </c>
      <c r="J13" s="17"/>
      <c r="K13" s="18">
        <f t="shared" si="0"/>
        <v>6</v>
      </c>
      <c r="L13" s="19"/>
      <c r="M13" s="20"/>
    </row>
    <row r="14" spans="1:13" ht="27.75" x14ac:dyDescent="0.3">
      <c r="A14" s="38">
        <v>5</v>
      </c>
      <c r="B14" s="39">
        <v>21002486</v>
      </c>
      <c r="C14" s="40" t="s">
        <v>116</v>
      </c>
      <c r="D14" s="40" t="s">
        <v>117</v>
      </c>
      <c r="E14" s="16">
        <v>5</v>
      </c>
      <c r="F14" s="18">
        <v>1</v>
      </c>
      <c r="G14" s="17">
        <v>2</v>
      </c>
      <c r="H14" s="17">
        <v>2</v>
      </c>
      <c r="I14" s="17">
        <v>3</v>
      </c>
      <c r="J14" s="17"/>
      <c r="K14" s="18">
        <f t="shared" si="0"/>
        <v>8</v>
      </c>
      <c r="L14" s="19"/>
      <c r="M14" s="20"/>
    </row>
    <row r="15" spans="1:13" ht="27.75" x14ac:dyDescent="0.3">
      <c r="A15" s="38">
        <v>6</v>
      </c>
      <c r="B15" s="39">
        <v>21004225</v>
      </c>
      <c r="C15" s="40" t="s">
        <v>118</v>
      </c>
      <c r="D15" s="40" t="s">
        <v>36</v>
      </c>
      <c r="E15" s="16">
        <v>6</v>
      </c>
      <c r="F15" s="18">
        <v>1</v>
      </c>
      <c r="G15" s="17">
        <v>2</v>
      </c>
      <c r="H15" s="17">
        <v>2</v>
      </c>
      <c r="I15" s="17">
        <v>2</v>
      </c>
      <c r="J15" s="17"/>
      <c r="K15" s="18">
        <f t="shared" si="0"/>
        <v>7</v>
      </c>
      <c r="L15" s="19"/>
      <c r="M15" s="20"/>
    </row>
    <row r="16" spans="1:13" ht="27.75" x14ac:dyDescent="0.3">
      <c r="A16" s="38">
        <v>7</v>
      </c>
      <c r="B16" s="39">
        <v>21004600</v>
      </c>
      <c r="C16" s="40" t="s">
        <v>119</v>
      </c>
      <c r="D16" s="40" t="s">
        <v>36</v>
      </c>
      <c r="E16" s="16">
        <v>7</v>
      </c>
      <c r="F16" s="18">
        <v>1</v>
      </c>
      <c r="G16" s="17">
        <v>2</v>
      </c>
      <c r="H16" s="17">
        <v>2.5</v>
      </c>
      <c r="I16" s="17">
        <v>3</v>
      </c>
      <c r="J16" s="17"/>
      <c r="K16" s="18">
        <f t="shared" si="0"/>
        <v>8.5</v>
      </c>
      <c r="L16" s="19"/>
      <c r="M16" s="20"/>
    </row>
    <row r="17" spans="1:13" ht="27.75" x14ac:dyDescent="0.3">
      <c r="A17" s="38">
        <v>8</v>
      </c>
      <c r="B17" s="39">
        <v>21001997</v>
      </c>
      <c r="C17" s="40" t="s">
        <v>120</v>
      </c>
      <c r="D17" s="40" t="s">
        <v>36</v>
      </c>
      <c r="E17" s="16">
        <v>8</v>
      </c>
      <c r="F17" s="18">
        <v>1</v>
      </c>
      <c r="G17" s="17">
        <v>1</v>
      </c>
      <c r="H17" s="17">
        <v>2</v>
      </c>
      <c r="I17" s="17">
        <v>3</v>
      </c>
      <c r="J17" s="17"/>
      <c r="K17" s="18">
        <f t="shared" si="0"/>
        <v>7</v>
      </c>
      <c r="L17" s="19"/>
      <c r="M17" s="20"/>
    </row>
    <row r="18" spans="1:13" ht="27.75" x14ac:dyDescent="0.3">
      <c r="A18" s="38">
        <v>9</v>
      </c>
      <c r="B18" s="39">
        <v>21003171</v>
      </c>
      <c r="C18" s="40" t="s">
        <v>121</v>
      </c>
      <c r="D18" s="40" t="s">
        <v>122</v>
      </c>
      <c r="E18" s="16">
        <v>9</v>
      </c>
      <c r="F18" s="18">
        <v>1</v>
      </c>
      <c r="G18" s="17">
        <v>1</v>
      </c>
      <c r="H18" s="17">
        <v>2</v>
      </c>
      <c r="I18" s="17">
        <v>2</v>
      </c>
      <c r="J18" s="17"/>
      <c r="K18" s="18">
        <f t="shared" si="0"/>
        <v>6</v>
      </c>
      <c r="L18" s="19"/>
      <c r="M18" s="20"/>
    </row>
    <row r="19" spans="1:13" ht="27.75" x14ac:dyDescent="0.3">
      <c r="A19" s="38">
        <v>10</v>
      </c>
      <c r="B19" s="39">
        <v>21002223</v>
      </c>
      <c r="C19" s="40" t="s">
        <v>123</v>
      </c>
      <c r="D19" s="40" t="s">
        <v>50</v>
      </c>
      <c r="E19" s="16">
        <v>10</v>
      </c>
      <c r="F19" s="18">
        <v>1</v>
      </c>
      <c r="G19" s="17">
        <v>1.5</v>
      </c>
      <c r="H19" s="17">
        <v>1.5</v>
      </c>
      <c r="I19" s="17">
        <v>0</v>
      </c>
      <c r="J19" s="17"/>
      <c r="K19" s="18">
        <f t="shared" si="0"/>
        <v>4</v>
      </c>
      <c r="L19" s="19"/>
      <c r="M19" s="20"/>
    </row>
    <row r="20" spans="1:13" ht="27.75" x14ac:dyDescent="0.3">
      <c r="A20" s="38">
        <v>11</v>
      </c>
      <c r="B20" s="39">
        <v>21001991</v>
      </c>
      <c r="C20" s="40" t="s">
        <v>124</v>
      </c>
      <c r="D20" s="40" t="s">
        <v>54</v>
      </c>
      <c r="E20" s="21">
        <v>2</v>
      </c>
      <c r="F20" s="18">
        <v>2</v>
      </c>
      <c r="G20" s="17">
        <v>2</v>
      </c>
      <c r="H20" s="17">
        <v>2</v>
      </c>
      <c r="I20" s="17">
        <v>2</v>
      </c>
      <c r="J20" s="17"/>
      <c r="K20" s="18">
        <f t="shared" si="0"/>
        <v>8</v>
      </c>
      <c r="L20" s="19"/>
      <c r="M20" s="20"/>
    </row>
    <row r="21" spans="1:13" ht="27.75" x14ac:dyDescent="0.3">
      <c r="A21" s="38">
        <v>12</v>
      </c>
      <c r="B21" s="39">
        <v>21002127</v>
      </c>
      <c r="C21" s="40" t="s">
        <v>125</v>
      </c>
      <c r="D21" s="40" t="s">
        <v>126</v>
      </c>
      <c r="E21" s="21">
        <v>3</v>
      </c>
      <c r="F21" s="18">
        <v>1</v>
      </c>
      <c r="G21" s="17">
        <v>2</v>
      </c>
      <c r="H21" s="17">
        <v>2</v>
      </c>
      <c r="I21" s="17">
        <v>3</v>
      </c>
      <c r="J21" s="17"/>
      <c r="K21" s="18">
        <f t="shared" si="0"/>
        <v>8</v>
      </c>
      <c r="L21" s="19"/>
      <c r="M21" s="20"/>
    </row>
    <row r="22" spans="1:13" ht="27.75" x14ac:dyDescent="0.3">
      <c r="A22" s="38">
        <v>13</v>
      </c>
      <c r="B22" s="39">
        <v>21000060</v>
      </c>
      <c r="C22" s="40" t="s">
        <v>127</v>
      </c>
      <c r="D22" s="40" t="s">
        <v>128</v>
      </c>
      <c r="E22" s="21">
        <v>5</v>
      </c>
      <c r="F22" s="18">
        <v>1.5</v>
      </c>
      <c r="G22" s="17">
        <v>2</v>
      </c>
      <c r="H22" s="17">
        <v>2</v>
      </c>
      <c r="I22" s="17">
        <v>3</v>
      </c>
      <c r="J22" s="17"/>
      <c r="K22" s="18">
        <f t="shared" si="0"/>
        <v>8.5</v>
      </c>
      <c r="L22" s="19"/>
      <c r="M22" s="20"/>
    </row>
    <row r="23" spans="1:13" ht="27.75" x14ac:dyDescent="0.3">
      <c r="A23" s="38">
        <v>14</v>
      </c>
      <c r="B23" s="39">
        <v>21002631</v>
      </c>
      <c r="C23" s="40" t="s">
        <v>84</v>
      </c>
      <c r="D23" s="40" t="s">
        <v>60</v>
      </c>
      <c r="E23" s="21">
        <v>7</v>
      </c>
      <c r="F23" s="18">
        <v>1</v>
      </c>
      <c r="G23" s="17">
        <v>2</v>
      </c>
      <c r="H23" s="17">
        <v>2</v>
      </c>
      <c r="I23" s="17">
        <v>3</v>
      </c>
      <c r="J23" s="17"/>
      <c r="K23" s="18">
        <f t="shared" si="0"/>
        <v>8</v>
      </c>
      <c r="L23" s="19"/>
      <c r="M23" s="20"/>
    </row>
    <row r="24" spans="1:13" ht="27.75" x14ac:dyDescent="0.3">
      <c r="A24" s="38">
        <v>15</v>
      </c>
      <c r="B24" s="39">
        <v>21002829</v>
      </c>
      <c r="C24" s="40" t="s">
        <v>129</v>
      </c>
      <c r="D24" s="40" t="s">
        <v>60</v>
      </c>
      <c r="E24" s="16">
        <v>9</v>
      </c>
      <c r="F24" s="18">
        <v>1</v>
      </c>
      <c r="G24" s="17">
        <v>2</v>
      </c>
      <c r="H24" s="17">
        <v>2</v>
      </c>
      <c r="I24" s="17">
        <v>3</v>
      </c>
      <c r="J24" s="17"/>
      <c r="K24" s="18">
        <f t="shared" si="0"/>
        <v>8</v>
      </c>
      <c r="L24" s="19"/>
      <c r="M24" s="20"/>
    </row>
    <row r="25" spans="1:13" ht="27.75" x14ac:dyDescent="0.3">
      <c r="A25" s="38">
        <v>16</v>
      </c>
      <c r="B25" s="39">
        <v>21002774</v>
      </c>
      <c r="C25" s="40" t="s">
        <v>130</v>
      </c>
      <c r="D25" s="40" t="s">
        <v>131</v>
      </c>
      <c r="E25" s="16">
        <v>4</v>
      </c>
      <c r="F25" s="18">
        <v>2</v>
      </c>
      <c r="G25" s="17">
        <v>2</v>
      </c>
      <c r="H25" s="17">
        <v>0</v>
      </c>
      <c r="I25" s="17">
        <v>2</v>
      </c>
      <c r="J25" s="17"/>
      <c r="K25" s="18">
        <f t="shared" si="0"/>
        <v>6</v>
      </c>
      <c r="L25" s="19"/>
      <c r="M25" s="20"/>
    </row>
    <row r="26" spans="1:13" ht="27.75" x14ac:dyDescent="0.3">
      <c r="A26" s="38">
        <v>17</v>
      </c>
      <c r="B26" s="39">
        <v>21000076</v>
      </c>
      <c r="C26" s="40" t="s">
        <v>132</v>
      </c>
      <c r="D26" s="40" t="s">
        <v>133</v>
      </c>
      <c r="E26" s="16">
        <v>2</v>
      </c>
      <c r="F26" s="18">
        <v>1</v>
      </c>
      <c r="G26" s="17">
        <v>2</v>
      </c>
      <c r="H26" s="17">
        <v>3</v>
      </c>
      <c r="I26" s="17">
        <v>3</v>
      </c>
      <c r="J26" s="17"/>
      <c r="K26" s="18">
        <f t="shared" si="0"/>
        <v>9</v>
      </c>
      <c r="L26" s="19"/>
      <c r="M26" s="20"/>
    </row>
    <row r="27" spans="1:13" ht="27.75" x14ac:dyDescent="0.3">
      <c r="A27" s="38">
        <v>18</v>
      </c>
      <c r="B27" s="39">
        <v>21002083</v>
      </c>
      <c r="C27" s="40" t="s">
        <v>134</v>
      </c>
      <c r="D27" s="40" t="s">
        <v>135</v>
      </c>
      <c r="E27" s="16">
        <v>3</v>
      </c>
      <c r="F27" s="18">
        <v>1</v>
      </c>
      <c r="G27" s="17">
        <v>2</v>
      </c>
      <c r="H27" s="17">
        <v>2</v>
      </c>
      <c r="I27" s="17">
        <v>3</v>
      </c>
      <c r="J27" s="17"/>
      <c r="K27" s="18">
        <f t="shared" si="0"/>
        <v>8</v>
      </c>
      <c r="L27" s="19"/>
      <c r="M27" s="20"/>
    </row>
    <row r="28" spans="1:13" ht="27.75" x14ac:dyDescent="0.3">
      <c r="A28" s="38">
        <v>19</v>
      </c>
      <c r="B28" s="39">
        <v>21004586</v>
      </c>
      <c r="C28" s="40" t="s">
        <v>47</v>
      </c>
      <c r="D28" s="40" t="s">
        <v>136</v>
      </c>
      <c r="E28" s="16">
        <v>9</v>
      </c>
      <c r="F28" s="18">
        <v>1</v>
      </c>
      <c r="G28" s="17">
        <v>2</v>
      </c>
      <c r="H28" s="17">
        <v>2</v>
      </c>
      <c r="I28" s="17">
        <v>2</v>
      </c>
      <c r="J28" s="17"/>
      <c r="K28" s="18">
        <f t="shared" si="0"/>
        <v>7</v>
      </c>
      <c r="L28" s="19"/>
      <c r="M28" s="20"/>
    </row>
    <row r="29" spans="1:13" ht="27.75" x14ac:dyDescent="0.3">
      <c r="A29" s="38">
        <v>20</v>
      </c>
      <c r="B29" s="39">
        <v>21000686</v>
      </c>
      <c r="C29" s="40" t="s">
        <v>137</v>
      </c>
      <c r="D29" s="40" t="s">
        <v>138</v>
      </c>
      <c r="E29" s="16">
        <v>6</v>
      </c>
      <c r="F29" s="18">
        <v>2</v>
      </c>
      <c r="G29" s="17">
        <v>2</v>
      </c>
      <c r="H29" s="17">
        <v>2</v>
      </c>
      <c r="I29" s="17">
        <v>3</v>
      </c>
      <c r="J29" s="17"/>
      <c r="K29" s="18">
        <f t="shared" si="0"/>
        <v>9</v>
      </c>
      <c r="L29" s="19"/>
      <c r="M29" s="20"/>
    </row>
    <row r="30" spans="1:13" ht="27.75" x14ac:dyDescent="0.3">
      <c r="A30" s="38">
        <v>21</v>
      </c>
      <c r="B30" s="39">
        <v>21004299</v>
      </c>
      <c r="C30" s="40" t="s">
        <v>139</v>
      </c>
      <c r="D30" s="40" t="s">
        <v>140</v>
      </c>
      <c r="E30" s="16">
        <v>8</v>
      </c>
      <c r="F30" s="18">
        <v>1</v>
      </c>
      <c r="G30" s="17">
        <v>2</v>
      </c>
      <c r="H30" s="17">
        <v>2</v>
      </c>
      <c r="I30" s="17">
        <v>2</v>
      </c>
      <c r="J30" s="17"/>
      <c r="K30" s="18">
        <f t="shared" si="0"/>
        <v>7</v>
      </c>
      <c r="L30" s="19"/>
      <c r="M30" s="20"/>
    </row>
    <row r="31" spans="1:13" ht="27.75" x14ac:dyDescent="0.3">
      <c r="A31" s="38">
        <v>22</v>
      </c>
      <c r="B31" s="39">
        <v>21004213</v>
      </c>
      <c r="C31" s="40" t="s">
        <v>141</v>
      </c>
      <c r="D31" s="40" t="s">
        <v>142</v>
      </c>
      <c r="E31" s="16">
        <v>8</v>
      </c>
      <c r="F31" s="18">
        <v>1</v>
      </c>
      <c r="G31" s="17">
        <v>1</v>
      </c>
      <c r="H31" s="17">
        <v>2.5</v>
      </c>
      <c r="I31" s="17">
        <v>2.5</v>
      </c>
      <c r="J31" s="17"/>
      <c r="K31" s="18">
        <f t="shared" si="0"/>
        <v>7</v>
      </c>
      <c r="L31" s="19"/>
      <c r="M31" s="20"/>
    </row>
    <row r="32" spans="1:13" ht="27.75" x14ac:dyDescent="0.3">
      <c r="A32" s="38">
        <v>23</v>
      </c>
      <c r="B32" s="39">
        <v>21000071</v>
      </c>
      <c r="C32" s="40" t="s">
        <v>143</v>
      </c>
      <c r="D32" s="40" t="s">
        <v>78</v>
      </c>
      <c r="E32" s="16">
        <v>10</v>
      </c>
      <c r="F32" s="18">
        <v>2</v>
      </c>
      <c r="G32" s="17">
        <v>1</v>
      </c>
      <c r="H32" s="17">
        <v>2</v>
      </c>
      <c r="I32" s="17">
        <v>2</v>
      </c>
      <c r="J32" s="17"/>
      <c r="K32" s="18">
        <f t="shared" si="0"/>
        <v>7</v>
      </c>
      <c r="L32" s="19"/>
      <c r="M32" s="20"/>
    </row>
    <row r="33" spans="1:13" ht="27.75" x14ac:dyDescent="0.3">
      <c r="A33" s="38">
        <v>24</v>
      </c>
      <c r="B33" s="39">
        <v>21002289</v>
      </c>
      <c r="C33" s="40" t="s">
        <v>144</v>
      </c>
      <c r="D33" s="40" t="s">
        <v>145</v>
      </c>
      <c r="E33" s="16">
        <v>2</v>
      </c>
      <c r="F33" s="18">
        <v>1</v>
      </c>
      <c r="G33" s="17">
        <v>2</v>
      </c>
      <c r="H33" s="17">
        <v>2.5</v>
      </c>
      <c r="I33" s="17">
        <v>3</v>
      </c>
      <c r="J33" s="17"/>
      <c r="K33" s="18">
        <f t="shared" si="0"/>
        <v>8.5</v>
      </c>
      <c r="L33" s="19"/>
      <c r="M33" s="20"/>
    </row>
    <row r="34" spans="1:13" ht="27.75" x14ac:dyDescent="0.3">
      <c r="A34" s="38">
        <v>25</v>
      </c>
      <c r="B34" s="39">
        <v>21002187</v>
      </c>
      <c r="C34" s="40" t="s">
        <v>146</v>
      </c>
      <c r="D34" s="40" t="s">
        <v>147</v>
      </c>
      <c r="E34" s="16">
        <v>3</v>
      </c>
      <c r="F34" s="18">
        <v>1</v>
      </c>
      <c r="G34" s="17">
        <v>1</v>
      </c>
      <c r="H34" s="17">
        <v>3</v>
      </c>
      <c r="I34" s="17">
        <v>3</v>
      </c>
      <c r="J34" s="17"/>
      <c r="K34" s="18">
        <f t="shared" si="0"/>
        <v>8</v>
      </c>
      <c r="L34" s="19"/>
      <c r="M34" s="20"/>
    </row>
    <row r="35" spans="1:13" ht="27.75" x14ac:dyDescent="0.3">
      <c r="A35" s="38">
        <v>26</v>
      </c>
      <c r="B35" s="39">
        <v>21001958</v>
      </c>
      <c r="C35" s="40" t="s">
        <v>53</v>
      </c>
      <c r="D35" s="40" t="s">
        <v>148</v>
      </c>
      <c r="E35" s="16">
        <v>6</v>
      </c>
      <c r="F35" s="18">
        <v>0.5</v>
      </c>
      <c r="G35" s="17">
        <v>2</v>
      </c>
      <c r="H35" s="17">
        <v>2</v>
      </c>
      <c r="I35" s="17">
        <v>2</v>
      </c>
      <c r="J35" s="17"/>
      <c r="K35" s="18">
        <f t="shared" si="0"/>
        <v>6.5</v>
      </c>
      <c r="L35" s="19"/>
      <c r="M35" s="20"/>
    </row>
    <row r="36" spans="1:13" ht="27.75" x14ac:dyDescent="0.3">
      <c r="A36" s="38">
        <v>27</v>
      </c>
      <c r="B36" s="39">
        <v>21002867</v>
      </c>
      <c r="C36" s="40" t="s">
        <v>149</v>
      </c>
      <c r="D36" s="40" t="s">
        <v>148</v>
      </c>
      <c r="E36" s="16">
        <v>9</v>
      </c>
      <c r="F36" s="18">
        <v>1</v>
      </c>
      <c r="G36" s="17">
        <v>1</v>
      </c>
      <c r="H36" s="17">
        <v>2</v>
      </c>
      <c r="I36" s="17">
        <v>2</v>
      </c>
      <c r="J36" s="17"/>
      <c r="K36" s="18">
        <f t="shared" si="0"/>
        <v>6</v>
      </c>
      <c r="L36" s="19"/>
      <c r="M36" s="20"/>
    </row>
    <row r="37" spans="1:13" ht="27.75" x14ac:dyDescent="0.3">
      <c r="A37" s="38">
        <v>28</v>
      </c>
      <c r="B37" s="39">
        <v>21004126</v>
      </c>
      <c r="C37" s="40" t="s">
        <v>150</v>
      </c>
      <c r="D37" s="40" t="s">
        <v>85</v>
      </c>
      <c r="E37" s="16">
        <v>3</v>
      </c>
      <c r="F37" s="18">
        <v>1</v>
      </c>
      <c r="G37" s="17">
        <v>2</v>
      </c>
      <c r="H37" s="17">
        <v>2</v>
      </c>
      <c r="I37" s="17">
        <v>2</v>
      </c>
      <c r="J37" s="17"/>
      <c r="K37" s="18">
        <f t="shared" si="0"/>
        <v>7</v>
      </c>
      <c r="L37" s="19"/>
      <c r="M37" s="20"/>
    </row>
    <row r="38" spans="1:13" ht="27.75" x14ac:dyDescent="0.3">
      <c r="A38" s="38">
        <v>29</v>
      </c>
      <c r="B38" s="39">
        <v>21003494</v>
      </c>
      <c r="C38" s="40" t="s">
        <v>151</v>
      </c>
      <c r="D38" s="40" t="s">
        <v>152</v>
      </c>
      <c r="E38" s="16">
        <v>4</v>
      </c>
      <c r="F38" s="18">
        <v>2</v>
      </c>
      <c r="G38" s="17">
        <v>2</v>
      </c>
      <c r="H38" s="17">
        <v>1</v>
      </c>
      <c r="I38" s="17">
        <v>1.5</v>
      </c>
      <c r="J38" s="17"/>
      <c r="K38" s="18">
        <f t="shared" si="0"/>
        <v>6.5</v>
      </c>
      <c r="L38" s="19"/>
      <c r="M38" s="20"/>
    </row>
    <row r="39" spans="1:13" ht="27.75" x14ac:dyDescent="0.3">
      <c r="A39" s="38">
        <v>30</v>
      </c>
      <c r="B39" s="39">
        <v>21003373</v>
      </c>
      <c r="C39" s="40" t="s">
        <v>153</v>
      </c>
      <c r="D39" s="40" t="s">
        <v>154</v>
      </c>
      <c r="E39" s="16">
        <v>1</v>
      </c>
      <c r="F39" s="18">
        <v>2</v>
      </c>
      <c r="G39" s="17">
        <v>2</v>
      </c>
      <c r="H39" s="17">
        <v>2</v>
      </c>
      <c r="I39" s="17">
        <v>2</v>
      </c>
      <c r="J39" s="17"/>
      <c r="K39" s="18">
        <f t="shared" si="0"/>
        <v>8</v>
      </c>
      <c r="L39" s="19"/>
      <c r="M39" s="20"/>
    </row>
    <row r="40" spans="1:13" ht="27.75" x14ac:dyDescent="0.3">
      <c r="A40" s="38">
        <v>31</v>
      </c>
      <c r="B40" s="39">
        <v>21001039</v>
      </c>
      <c r="C40" s="40" t="s">
        <v>96</v>
      </c>
      <c r="D40" s="40" t="s">
        <v>155</v>
      </c>
      <c r="E40" s="16">
        <v>8</v>
      </c>
      <c r="F40" s="18">
        <v>2</v>
      </c>
      <c r="G40" s="17">
        <v>2</v>
      </c>
      <c r="H40" s="17">
        <v>2</v>
      </c>
      <c r="I40" s="17">
        <v>2</v>
      </c>
      <c r="J40" s="17"/>
      <c r="K40" s="18">
        <f t="shared" si="0"/>
        <v>8</v>
      </c>
      <c r="L40" s="19"/>
      <c r="M40" s="20"/>
    </row>
    <row r="41" spans="1:13" ht="27.75" x14ac:dyDescent="0.3">
      <c r="A41" s="38">
        <v>32</v>
      </c>
      <c r="B41" s="39">
        <v>21004123</v>
      </c>
      <c r="C41" s="40" t="s">
        <v>156</v>
      </c>
      <c r="D41" s="40" t="s">
        <v>157</v>
      </c>
      <c r="E41" s="16">
        <v>7</v>
      </c>
      <c r="F41" s="18">
        <v>1</v>
      </c>
      <c r="G41" s="17">
        <v>2</v>
      </c>
      <c r="H41" s="17">
        <v>2</v>
      </c>
      <c r="I41" s="17">
        <v>2</v>
      </c>
      <c r="J41" s="17"/>
      <c r="K41" s="18">
        <f t="shared" si="0"/>
        <v>7</v>
      </c>
      <c r="L41" s="19"/>
      <c r="M41" s="20"/>
    </row>
    <row r="42" spans="1:13" ht="27.75" x14ac:dyDescent="0.3">
      <c r="A42" s="38">
        <v>33</v>
      </c>
      <c r="B42" s="39">
        <v>21003660</v>
      </c>
      <c r="C42" s="40" t="s">
        <v>158</v>
      </c>
      <c r="D42" s="40" t="s">
        <v>95</v>
      </c>
      <c r="E42" s="16">
        <v>6</v>
      </c>
      <c r="F42" s="18">
        <v>2</v>
      </c>
      <c r="G42" s="17">
        <v>2</v>
      </c>
      <c r="H42" s="17">
        <v>1.5</v>
      </c>
      <c r="I42" s="17">
        <v>3</v>
      </c>
      <c r="J42" s="17"/>
      <c r="K42" s="18">
        <f t="shared" si="0"/>
        <v>8.5</v>
      </c>
      <c r="L42" s="19"/>
      <c r="M42" s="20"/>
    </row>
    <row r="43" spans="1:13" ht="27.75" x14ac:dyDescent="0.3">
      <c r="A43" s="38">
        <v>34</v>
      </c>
      <c r="B43" s="39">
        <v>21002849</v>
      </c>
      <c r="C43" s="40" t="s">
        <v>159</v>
      </c>
      <c r="D43" s="40" t="s">
        <v>97</v>
      </c>
      <c r="E43" s="16">
        <v>5</v>
      </c>
      <c r="F43" s="18">
        <v>1</v>
      </c>
      <c r="G43" s="17">
        <v>2</v>
      </c>
      <c r="H43" s="17">
        <v>2</v>
      </c>
      <c r="I43" s="17">
        <v>3</v>
      </c>
      <c r="J43" s="17"/>
      <c r="K43" s="18">
        <f t="shared" si="0"/>
        <v>8</v>
      </c>
      <c r="L43" s="19"/>
      <c r="M43" s="20"/>
    </row>
    <row r="44" spans="1:13" ht="27.75" x14ac:dyDescent="0.3">
      <c r="A44" s="38">
        <v>35</v>
      </c>
      <c r="B44" s="39">
        <v>21000466</v>
      </c>
      <c r="C44" s="40" t="s">
        <v>160</v>
      </c>
      <c r="D44" s="40" t="s">
        <v>99</v>
      </c>
      <c r="E44" s="16">
        <v>1</v>
      </c>
      <c r="F44" s="18">
        <v>1</v>
      </c>
      <c r="G44" s="17">
        <v>1</v>
      </c>
      <c r="H44" s="17">
        <v>2</v>
      </c>
      <c r="I44" s="17">
        <v>2</v>
      </c>
      <c r="J44" s="17"/>
      <c r="K44" s="18">
        <f t="shared" si="0"/>
        <v>6</v>
      </c>
      <c r="L44" s="19"/>
      <c r="M44" s="20"/>
    </row>
    <row r="45" spans="1:13" ht="27.75" x14ac:dyDescent="0.3">
      <c r="A45" s="38">
        <v>36</v>
      </c>
      <c r="B45" s="39">
        <v>21002091</v>
      </c>
      <c r="C45" s="40" t="s">
        <v>161</v>
      </c>
      <c r="D45" s="40" t="s">
        <v>101</v>
      </c>
      <c r="E45" s="16"/>
      <c r="F45" s="18">
        <v>0</v>
      </c>
      <c r="G45" s="17">
        <v>0</v>
      </c>
      <c r="H45" s="17">
        <v>0</v>
      </c>
      <c r="I45" s="17">
        <v>0</v>
      </c>
      <c r="J45" s="17"/>
      <c r="K45" s="18">
        <f t="shared" si="0"/>
        <v>0</v>
      </c>
      <c r="L45" s="19"/>
      <c r="M45" s="20"/>
    </row>
    <row r="46" spans="1:13" ht="27.75" x14ac:dyDescent="0.3">
      <c r="A46" s="38">
        <v>37</v>
      </c>
      <c r="B46" s="39">
        <v>21000034</v>
      </c>
      <c r="C46" s="40" t="s">
        <v>162</v>
      </c>
      <c r="D46" s="40" t="s">
        <v>101</v>
      </c>
      <c r="E46" s="16">
        <v>3</v>
      </c>
      <c r="F46" s="18">
        <v>2</v>
      </c>
      <c r="G46" s="17">
        <v>1</v>
      </c>
      <c r="H46" s="17">
        <v>2</v>
      </c>
      <c r="I46" s="17">
        <v>3</v>
      </c>
      <c r="J46" s="17"/>
      <c r="K46" s="18">
        <f t="shared" si="0"/>
        <v>8</v>
      </c>
      <c r="L46" s="19"/>
      <c r="M46" s="20"/>
    </row>
    <row r="47" spans="1:13" ht="27.75" x14ac:dyDescent="0.3">
      <c r="A47" s="38">
        <v>38</v>
      </c>
      <c r="B47" s="39">
        <v>21002968</v>
      </c>
      <c r="C47" s="40" t="s">
        <v>163</v>
      </c>
      <c r="D47" s="40" t="s">
        <v>164</v>
      </c>
      <c r="E47" s="16">
        <v>4</v>
      </c>
      <c r="F47" s="18">
        <v>2</v>
      </c>
      <c r="G47" s="17">
        <v>1</v>
      </c>
      <c r="H47" s="17">
        <v>3</v>
      </c>
      <c r="I47" s="17">
        <v>2</v>
      </c>
      <c r="J47" s="17"/>
      <c r="K47" s="18">
        <f t="shared" si="0"/>
        <v>8</v>
      </c>
      <c r="L47" s="19"/>
      <c r="M47" s="20"/>
    </row>
    <row r="48" spans="1:13" ht="27.75" x14ac:dyDescent="0.3">
      <c r="A48" s="38">
        <v>39</v>
      </c>
      <c r="B48" s="39">
        <v>21002267</v>
      </c>
      <c r="C48" s="40" t="s">
        <v>165</v>
      </c>
      <c r="D48" s="40" t="s">
        <v>104</v>
      </c>
      <c r="E48" s="16">
        <v>5</v>
      </c>
      <c r="F48" s="18">
        <v>1</v>
      </c>
      <c r="G48" s="17">
        <v>1</v>
      </c>
      <c r="H48" s="17">
        <v>2</v>
      </c>
      <c r="I48" s="17">
        <v>2</v>
      </c>
      <c r="J48" s="17"/>
      <c r="K48" s="18">
        <f t="shared" si="0"/>
        <v>6</v>
      </c>
      <c r="L48" s="19"/>
      <c r="M48" s="20"/>
    </row>
    <row r="49" spans="1:13" ht="27.75" x14ac:dyDescent="0.3">
      <c r="A49" s="38">
        <v>40</v>
      </c>
      <c r="B49" s="39">
        <v>21003866</v>
      </c>
      <c r="C49" s="40" t="s">
        <v>166</v>
      </c>
      <c r="D49" s="40" t="s">
        <v>106</v>
      </c>
      <c r="E49" s="16"/>
      <c r="F49" s="18">
        <v>0</v>
      </c>
      <c r="G49" s="17">
        <v>0</v>
      </c>
      <c r="H49" s="17">
        <v>0</v>
      </c>
      <c r="I49" s="17">
        <v>0</v>
      </c>
      <c r="J49" s="17"/>
      <c r="K49" s="18">
        <f t="shared" si="0"/>
        <v>0</v>
      </c>
      <c r="L49" s="19"/>
      <c r="M49" s="20"/>
    </row>
    <row r="50" spans="1:13" ht="27.75" x14ac:dyDescent="0.3">
      <c r="A50" s="38">
        <v>41</v>
      </c>
      <c r="B50" s="39">
        <v>21002312</v>
      </c>
      <c r="C50" s="40" t="s">
        <v>167</v>
      </c>
      <c r="D50" s="40" t="s">
        <v>106</v>
      </c>
      <c r="E50" s="16">
        <v>7</v>
      </c>
      <c r="F50" s="18">
        <v>1</v>
      </c>
      <c r="G50" s="17">
        <v>1</v>
      </c>
      <c r="H50" s="17">
        <v>2</v>
      </c>
      <c r="I50" s="17">
        <v>2</v>
      </c>
      <c r="J50" s="17"/>
      <c r="K50" s="18">
        <f t="shared" si="0"/>
        <v>6</v>
      </c>
      <c r="L50" s="19"/>
      <c r="M50" s="20"/>
    </row>
    <row r="51" spans="1:13" ht="27.75" x14ac:dyDescent="0.3">
      <c r="A51" s="38">
        <v>42</v>
      </c>
      <c r="B51" s="39">
        <v>21002552</v>
      </c>
      <c r="C51" s="40" t="s">
        <v>168</v>
      </c>
      <c r="D51" s="40" t="s">
        <v>169</v>
      </c>
      <c r="E51" s="16">
        <v>8</v>
      </c>
      <c r="F51" s="18">
        <v>2</v>
      </c>
      <c r="G51" s="17">
        <v>2</v>
      </c>
      <c r="H51" s="17">
        <v>2</v>
      </c>
      <c r="I51" s="17">
        <v>2</v>
      </c>
      <c r="J51" s="17"/>
      <c r="K51" s="18">
        <f t="shared" si="0"/>
        <v>8</v>
      </c>
      <c r="L51" s="19"/>
      <c r="M51" s="20"/>
    </row>
    <row r="52" spans="1:13" ht="18.75" x14ac:dyDescent="0.3">
      <c r="A52" s="1"/>
      <c r="B52" s="7"/>
      <c r="C52" s="7"/>
      <c r="D52" s="8"/>
      <c r="E52" s="12"/>
      <c r="F52" s="6"/>
      <c r="G52" s="3"/>
      <c r="H52" s="4"/>
      <c r="I52" s="5"/>
      <c r="J52" s="5"/>
      <c r="K52" s="6"/>
      <c r="L52" s="7"/>
      <c r="M52" s="7"/>
    </row>
    <row r="53" spans="1:13" ht="23.25" x14ac:dyDescent="0.35">
      <c r="A53" s="22" t="s">
        <v>19</v>
      </c>
      <c r="B53" s="14"/>
      <c r="C53" s="14"/>
      <c r="D53" s="23"/>
      <c r="E53" s="24"/>
      <c r="F53" s="25"/>
      <c r="G53" s="26"/>
      <c r="H53" s="27"/>
      <c r="I53" s="28"/>
      <c r="J53" s="28"/>
      <c r="K53" s="25"/>
      <c r="L53" s="14"/>
      <c r="M53" s="14"/>
    </row>
    <row r="54" spans="1:13" ht="23.25" x14ac:dyDescent="0.35">
      <c r="A54" s="29"/>
      <c r="B54" s="41" t="s">
        <v>170</v>
      </c>
      <c r="C54" s="41"/>
      <c r="D54" s="41"/>
      <c r="E54" s="24"/>
      <c r="F54" s="25"/>
      <c r="G54" s="28"/>
      <c r="H54" s="27"/>
      <c r="I54" s="27"/>
      <c r="J54" s="27"/>
      <c r="K54" s="30"/>
      <c r="L54" s="27"/>
      <c r="M54" s="14"/>
    </row>
    <row r="55" spans="1:13" ht="23.25" x14ac:dyDescent="0.35">
      <c r="A55" s="29"/>
      <c r="B55" s="41" t="s">
        <v>174</v>
      </c>
      <c r="C55" s="41"/>
      <c r="D55" s="41"/>
      <c r="E55" s="24"/>
      <c r="F55" s="25"/>
      <c r="G55" s="28"/>
      <c r="H55" s="27"/>
      <c r="I55" s="27"/>
      <c r="J55" s="27"/>
      <c r="K55" s="30"/>
      <c r="L55" s="27"/>
      <c r="M55" s="14"/>
    </row>
    <row r="56" spans="1:13" ht="23.25" x14ac:dyDescent="0.35">
      <c r="A56" s="29"/>
      <c r="B56" s="41" t="s">
        <v>175</v>
      </c>
      <c r="C56" s="41"/>
      <c r="D56" s="41"/>
      <c r="E56" s="24"/>
      <c r="F56" s="25"/>
      <c r="G56" s="26"/>
      <c r="H56" s="27"/>
      <c r="I56" s="28"/>
      <c r="J56" s="28"/>
      <c r="K56" s="25"/>
      <c r="L56" s="14"/>
      <c r="M56" s="14"/>
    </row>
    <row r="57" spans="1:13" ht="23.25" x14ac:dyDescent="0.35">
      <c r="A57" s="29"/>
      <c r="B57" s="14"/>
      <c r="C57" s="14"/>
      <c r="D57" s="23"/>
      <c r="E57" s="24"/>
      <c r="F57" s="25"/>
      <c r="G57" s="26"/>
      <c r="H57" s="27"/>
      <c r="I57" s="28"/>
      <c r="J57" s="28"/>
      <c r="K57" s="25"/>
      <c r="L57" s="14"/>
      <c r="M57" s="14"/>
    </row>
    <row r="58" spans="1:13" ht="23.25" x14ac:dyDescent="0.35">
      <c r="A58" s="29"/>
      <c r="B58" s="28"/>
      <c r="C58" s="28"/>
      <c r="D58" s="23"/>
      <c r="E58" s="24"/>
      <c r="F58" s="25"/>
      <c r="G58" s="26"/>
      <c r="H58" s="28"/>
      <c r="I58" s="28"/>
      <c r="J58" s="28"/>
      <c r="K58" s="25"/>
      <c r="L58" s="28"/>
      <c r="M58" s="14"/>
    </row>
    <row r="59" spans="1:13" ht="23.25" x14ac:dyDescent="0.35">
      <c r="A59" s="29"/>
      <c r="B59" s="47" t="s">
        <v>20</v>
      </c>
      <c r="C59" s="47"/>
      <c r="D59" s="23"/>
      <c r="E59" s="24"/>
      <c r="F59" s="25"/>
      <c r="G59" s="26"/>
      <c r="H59" s="47" t="s">
        <v>21</v>
      </c>
      <c r="I59" s="47"/>
      <c r="J59" s="23"/>
      <c r="K59" s="23"/>
      <c r="L59" s="23"/>
      <c r="M59" s="14"/>
    </row>
    <row r="60" spans="1:13" ht="23.25" x14ac:dyDescent="0.35">
      <c r="A60" s="29"/>
      <c r="B60" s="43" t="s">
        <v>22</v>
      </c>
      <c r="C60" s="43"/>
      <c r="D60" s="23"/>
      <c r="E60" s="24"/>
      <c r="F60" s="25"/>
      <c r="G60" s="26"/>
      <c r="H60" s="43" t="s">
        <v>22</v>
      </c>
      <c r="I60" s="43"/>
      <c r="J60" s="31"/>
      <c r="K60" s="31"/>
      <c r="L60" s="31"/>
      <c r="M60" s="14"/>
    </row>
    <row r="61" spans="1:13" ht="23.25" x14ac:dyDescent="0.35">
      <c r="A61" s="29"/>
      <c r="B61" s="14"/>
      <c r="C61" s="14"/>
      <c r="D61" s="23"/>
      <c r="E61" s="24"/>
      <c r="F61" s="25"/>
      <c r="G61" s="26"/>
      <c r="H61" s="14"/>
      <c r="I61" s="14"/>
      <c r="J61" s="28"/>
      <c r="K61" s="25"/>
      <c r="L61" s="14"/>
      <c r="M61" s="14"/>
    </row>
    <row r="62" spans="1:13" ht="23.25" x14ac:dyDescent="0.35">
      <c r="A62" s="29"/>
      <c r="B62" s="14"/>
      <c r="C62" s="14"/>
      <c r="D62" s="23"/>
      <c r="E62" s="24"/>
      <c r="F62" s="25"/>
      <c r="G62" s="26"/>
      <c r="H62" s="14"/>
      <c r="I62" s="14"/>
      <c r="J62" s="28"/>
      <c r="K62" s="25"/>
      <c r="L62" s="14"/>
      <c r="M62" s="14"/>
    </row>
    <row r="63" spans="1:13" ht="23.25" x14ac:dyDescent="0.35">
      <c r="A63" s="29"/>
      <c r="B63" s="14"/>
      <c r="C63" s="14"/>
      <c r="D63" s="23"/>
      <c r="E63" s="24"/>
      <c r="F63" s="25"/>
      <c r="G63" s="26"/>
      <c r="H63" s="14"/>
      <c r="I63" s="14"/>
      <c r="J63" s="28"/>
      <c r="K63" s="25"/>
      <c r="L63" s="14"/>
      <c r="M63" s="14"/>
    </row>
    <row r="64" spans="1:13" ht="23.25" x14ac:dyDescent="0.35">
      <c r="A64" s="29"/>
      <c r="B64" s="14"/>
      <c r="C64" s="14"/>
      <c r="D64" s="23"/>
      <c r="E64" s="24"/>
      <c r="F64" s="25"/>
      <c r="G64" s="26"/>
      <c r="H64" s="14"/>
      <c r="I64" s="14"/>
      <c r="J64" s="28"/>
      <c r="K64" s="25"/>
      <c r="L64" s="14"/>
      <c r="M64" s="14"/>
    </row>
    <row r="65" spans="1:13" ht="23.25" x14ac:dyDescent="0.35">
      <c r="A65" s="29"/>
      <c r="B65" s="44" t="s">
        <v>23</v>
      </c>
      <c r="C65" s="44"/>
      <c r="D65" s="23"/>
      <c r="E65" s="24"/>
      <c r="F65" s="25"/>
      <c r="G65" s="26"/>
      <c r="H65" s="44" t="s">
        <v>171</v>
      </c>
      <c r="I65" s="44"/>
      <c r="J65" s="14"/>
      <c r="K65" s="14"/>
      <c r="L65" s="14"/>
      <c r="M65" s="14"/>
    </row>
    <row r="66" spans="1:13" ht="23.25" x14ac:dyDescent="0.35">
      <c r="A66" s="29"/>
      <c r="B66" s="28"/>
      <c r="C66" s="28"/>
      <c r="D66" s="23"/>
      <c r="E66" s="24"/>
      <c r="F66" s="25"/>
      <c r="G66" s="26"/>
      <c r="H66" s="27"/>
      <c r="I66" s="28"/>
      <c r="J66" s="28"/>
      <c r="K66" s="25"/>
      <c r="L66" s="14"/>
      <c r="M66" s="14"/>
    </row>
    <row r="67" spans="1:13" ht="23.25" x14ac:dyDescent="0.35">
      <c r="A67" s="29"/>
      <c r="B67" s="32"/>
      <c r="C67" s="14"/>
      <c r="D67" s="23"/>
      <c r="E67" s="24"/>
      <c r="F67" s="25"/>
      <c r="G67" s="28"/>
      <c r="H67" s="45" t="s">
        <v>24</v>
      </c>
      <c r="I67" s="45"/>
      <c r="J67" s="45"/>
      <c r="K67" s="45"/>
      <c r="L67" s="45"/>
      <c r="M67" s="14"/>
    </row>
    <row r="68" spans="1:13" ht="23.25" x14ac:dyDescent="0.35">
      <c r="A68" s="29"/>
      <c r="B68" s="32"/>
      <c r="C68" s="14"/>
      <c r="D68" s="23"/>
      <c r="E68" s="24"/>
      <c r="F68" s="25"/>
      <c r="G68" s="28"/>
      <c r="H68" s="46" t="s">
        <v>25</v>
      </c>
      <c r="I68" s="46"/>
      <c r="J68" s="46"/>
      <c r="K68" s="46"/>
      <c r="L68" s="46"/>
      <c r="M68" s="14"/>
    </row>
    <row r="69" spans="1:13" ht="23.25" x14ac:dyDescent="0.35">
      <c r="A69" s="29"/>
      <c r="B69" s="33"/>
      <c r="C69" s="14"/>
      <c r="D69" s="23"/>
      <c r="E69" s="24"/>
      <c r="F69" s="25"/>
      <c r="G69" s="28"/>
      <c r="H69" s="42" t="s">
        <v>22</v>
      </c>
      <c r="I69" s="42"/>
      <c r="J69" s="42"/>
      <c r="K69" s="42"/>
      <c r="L69" s="42"/>
      <c r="M69" s="14"/>
    </row>
    <row r="70" spans="1:13" ht="23.25" x14ac:dyDescent="0.35">
      <c r="A70" s="29"/>
      <c r="B70" s="14"/>
      <c r="C70" s="14"/>
      <c r="D70" s="23"/>
      <c r="E70" s="24"/>
      <c r="F70" s="25"/>
      <c r="G70" s="28"/>
      <c r="H70" s="34"/>
      <c r="I70" s="34"/>
      <c r="J70" s="34"/>
      <c r="K70" s="34"/>
      <c r="L70" s="34"/>
      <c r="M70" s="14"/>
    </row>
  </sheetData>
  <mergeCells count="24">
    <mergeCell ref="B54:D54"/>
    <mergeCell ref="B55:D55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K8:K9"/>
    <mergeCell ref="L8:L9"/>
    <mergeCell ref="B56:D56"/>
    <mergeCell ref="H69:L69"/>
    <mergeCell ref="B60:C60"/>
    <mergeCell ref="H60:I60"/>
    <mergeCell ref="B65:C65"/>
    <mergeCell ref="H65:I65"/>
    <mergeCell ref="H67:L67"/>
    <mergeCell ref="H68:L68"/>
    <mergeCell ref="B59:C59"/>
    <mergeCell ref="H59:I59"/>
  </mergeCells>
  <conditionalFormatting sqref="B10:D51">
    <cfRule type="expression" dxfId="0" priority="1" stopIfTrue="1">
      <formula>IF(MOD($A10,2)=0,TRUE,FALSE)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21T4-CĐT1</vt:lpstr>
      <vt:lpstr>21T4-CTM1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2022-06-29T14:19:50Z</dcterms:created>
  <dcterms:modified xsi:type="dcterms:W3CDTF">2022-06-30T08:48:40Z</dcterms:modified>
</cp:coreProperties>
</file>