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225" windowWidth="15300" windowHeight="8085" activeTab="2"/>
  </bookViews>
  <sheets>
    <sheet name="Mau 2" sheetId="3" r:id="rId1"/>
    <sheet name="Mau 3" sheetId="6" r:id="rId2"/>
    <sheet name="Mau 4 " sheetId="2" r:id="rId3"/>
  </sheets>
  <definedNames>
    <definedName name="_xlnm.Print_Titles" localSheetId="0">'Mau 2'!$5:$5</definedName>
  </definedNames>
  <calcPr calcId="144525"/>
</workbook>
</file>

<file path=xl/calcChain.xml><?xml version="1.0" encoding="utf-8"?>
<calcChain xmlns="http://schemas.openxmlformats.org/spreadsheetml/2006/main">
  <c r="R10" i="6" l="1"/>
  <c r="R11" i="6"/>
  <c r="R12" i="6"/>
  <c r="R13" i="6"/>
  <c r="R15" i="6"/>
  <c r="R16" i="6"/>
  <c r="R17" i="6"/>
  <c r="I32" i="2" l="1"/>
  <c r="I31" i="2"/>
  <c r="I30" i="2"/>
  <c r="I29" i="2"/>
  <c r="G32" i="2"/>
  <c r="G31" i="2"/>
  <c r="G30" i="2"/>
  <c r="G29" i="2"/>
  <c r="I28" i="2"/>
  <c r="G28" i="2"/>
  <c r="I27" i="2"/>
  <c r="G27" i="2"/>
  <c r="I26" i="2"/>
  <c r="G26" i="2"/>
  <c r="J15" i="6"/>
  <c r="J16" i="6"/>
  <c r="J17" i="6"/>
  <c r="I33" i="2" l="1"/>
  <c r="J11" i="6"/>
  <c r="J12" i="6"/>
  <c r="J13" i="6"/>
  <c r="J10" i="6"/>
  <c r="G33" i="2" l="1"/>
</calcChain>
</file>

<file path=xl/sharedStrings.xml><?xml version="1.0" encoding="utf-8"?>
<sst xmlns="http://schemas.openxmlformats.org/spreadsheetml/2006/main" count="222" uniqueCount="112">
  <si>
    <t>01</t>
  </si>
  <si>
    <t>02</t>
  </si>
  <si>
    <t>03</t>
  </si>
  <si>
    <t>04</t>
  </si>
  <si>
    <t>TT</t>
  </si>
  <si>
    <t>Ghi chú</t>
  </si>
  <si>
    <t>TRƯỜNG CAO ĐẲNG LÝ TỰ TRỌNG</t>
  </si>
  <si>
    <t>THÀNH PHỐ HỒ CHÍ MINH</t>
  </si>
  <si>
    <t>Họ tên</t>
  </si>
  <si>
    <t>Xếp loại</t>
  </si>
  <si>
    <t>Lý do</t>
  </si>
  <si>
    <t>Viên chức</t>
  </si>
  <si>
    <t>A2</t>
  </si>
  <si>
    <t>Hợp đồng trường</t>
  </si>
  <si>
    <t>A4</t>
  </si>
  <si>
    <t>B1</t>
  </si>
  <si>
    <t>Kết quả xếp loại</t>
  </si>
  <si>
    <t>A1</t>
  </si>
  <si>
    <t>A3</t>
  </si>
  <si>
    <t>B2</t>
  </si>
  <si>
    <t>C1</t>
  </si>
  <si>
    <t>C2</t>
  </si>
  <si>
    <t>D</t>
  </si>
  <si>
    <t>E</t>
  </si>
  <si>
    <t>II. Hợp đồng trường</t>
  </si>
  <si>
    <t xml:space="preserve"> THÀNH PHỐ HỒ CHÍ MINH</t>
  </si>
  <si>
    <t>Độc lập - Tự do - Hạnh phúc</t>
  </si>
  <si>
    <t>CỘNG HÒA XÃ HỘI CHỦ NGHĨA VIỆT NAM</t>
  </si>
  <si>
    <t>Tổng số nhân sự:</t>
  </si>
  <si>
    <t>I.</t>
  </si>
  <si>
    <t>II.</t>
  </si>
  <si>
    <t>Thời gian thực hiện</t>
  </si>
  <si>
    <t>Nội dung công việc</t>
  </si>
  <si>
    <t>Công việc chung của Trường</t>
  </si>
  <si>
    <t>CỘNG HÒA XÃ HỘI CHỦ NGHĨA VIỆT NAM
Độc lập - Tự do - Hạnh phúc</t>
  </si>
  <si>
    <t>Công việc chung của trường</t>
  </si>
  <si>
    <t>Số ngày nghỉ/ tiết nghỉ 
(đối với GV)</t>
  </si>
  <si>
    <t>Mã E-Office</t>
  </si>
  <si>
    <t>I. Viên chức</t>
  </si>
  <si>
    <t>Số ngày/giờ vượt so với ngày công kế hoạch (đối với CB-NV)</t>
  </si>
  <si>
    <t>Họ và tên</t>
  </si>
  <si>
    <t>Tên nội dung công việc</t>
  </si>
  <si>
    <t>Nhiệm vụ 1</t>
  </si>
  <si>
    <t>Nhiệm vụ 2</t>
  </si>
  <si>
    <t>Nhiệm vụ 3</t>
  </si>
  <si>
    <t>Lưu ý: Các đơn vị gửi file mềm qua hệ thống điện tử E-office nhà trường và văn bản giấy về phòng TC-HC-TH (Cô Trần Thị Ánh Phượng).</t>
  </si>
  <si>
    <t>Tổng cộng</t>
  </si>
  <si>
    <t xml:space="preserve">       Mã E-office</t>
  </si>
  <si>
    <t>X</t>
  </si>
  <si>
    <t>Số lượng người tham gia thực hiện</t>
  </si>
  <si>
    <t>Tên người tham gia thực hiện</t>
  </si>
  <si>
    <t>Kết quả thực hiện</t>
  </si>
  <si>
    <t>Công việc chung của đơn vị</t>
  </si>
  <si>
    <t>Nhiệm vụ 4</t>
  </si>
  <si>
    <t xml:space="preserve">Công việc chung của đơn vị </t>
  </si>
  <si>
    <t>Nhiệm vụ 5</t>
  </si>
  <si>
    <t>Nhiệm vụ 6</t>
  </si>
  <si>
    <t>Lưu ý: Các đơn vị gửi file điện tử về phòng TC-HC-TH (Cô Trần Thị Ánh Phượng) qua hệ thống điện tử  E-office nhà trường (không gửi văn bản giấy).</t>
  </si>
  <si>
    <t>A DN</t>
  </si>
  <si>
    <t>Đơn vị đề nghị mức xếp loại thi đua</t>
  </si>
  <si>
    <t>Số lượng công việc chung của trường</t>
  </si>
  <si>
    <t>Số lượng công việc chung của đơn vị</t>
  </si>
  <si>
    <t xml:space="preserve">Tiêu chuẩn đạt mức xếp loại thi đua tối đa trong năm (Ẩn khi in) </t>
  </si>
  <si>
    <t>Xếp loại thi đua tháng theo quy định 
(Không vượt quá mức thi đua tối đa)</t>
  </si>
  <si>
    <r>
      <rPr>
        <b/>
        <sz val="14"/>
        <rFont val="Times New Roman"/>
        <family val="1"/>
      </rPr>
      <t xml:space="preserve">Lưu ý: </t>
    </r>
    <r>
      <rPr>
        <sz val="14"/>
        <rFont val="Times New Roman"/>
        <family val="1"/>
      </rPr>
      <t xml:space="preserve">
- Nhóm công việc của đơn vị không tính nội dung công việc đã được quy định ở vị trí việc làm (đối với nhân viên); chế độ làm việc của giảng viên/ đã được tính chế độ, thù lao (đối với giảng viên).
- Các đơn vị gửi file điện tử về phòng TC-HC-TH (Cô Trần Thị Ánh Phượng) qua hệ thống điện tử E-office nhà trường (không gửi văn bản giấy) </t>
    </r>
    <r>
      <rPr>
        <b/>
        <sz val="14"/>
        <rFont val="Times New Roman"/>
        <family val="1"/>
      </rPr>
      <t>ngày 25 hàng tháng./.</t>
    </r>
  </si>
  <si>
    <t>Lý do đề nghị</t>
  </si>
  <si>
    <r>
      <t xml:space="preserve">TRƯỜNG CAO ĐẲNG LÝ TỰ TRỌNG
 THÀNH PHỐ HỒ CHÍ MINH
</t>
    </r>
    <r>
      <rPr>
        <b/>
        <sz val="12"/>
        <rFont val="Times New Roman"/>
        <family val="1"/>
      </rPr>
      <t>TRUNG TÂM THƯ VIỆN</t>
    </r>
  </si>
  <si>
    <t>Trịnh Hoàng Hiệp</t>
  </si>
  <si>
    <t>TRUNG TÂM THƯ VIỆN</t>
  </si>
  <si>
    <t>01025007</t>
  </si>
  <si>
    <t>Nguyễn Tứ Cảnh</t>
  </si>
  <si>
    <t>01018003</t>
  </si>
  <si>
    <t>Đặng Thu Hà</t>
  </si>
  <si>
    <t>01018002</t>
  </si>
  <si>
    <t>Trần Thị Diễm Thúy</t>
  </si>
  <si>
    <t>01018005</t>
  </si>
  <si>
    <t>Nguyễn Thị Trang</t>
  </si>
  <si>
    <t>01018008</t>
  </si>
  <si>
    <t>Hà Thị Hậu</t>
  </si>
  <si>
    <t>01018007</t>
  </si>
  <si>
    <t>Lư Diễm Phúc</t>
  </si>
  <si>
    <t>01018009</t>
  </si>
  <si>
    <t>P.TRƯỞNG ĐƠN VỊ</t>
  </si>
  <si>
    <t>cô Thúy, cô Trang</t>
  </si>
  <si>
    <t>Hoàn thành</t>
  </si>
  <si>
    <t>Tốt</t>
  </si>
  <si>
    <t>07</t>
  </si>
  <si>
    <t>Thầy Hiệp, cô Thúy, cô Trang, cô Hà, cô Hậu, cô Phúc, thầy Cảnh</t>
  </si>
  <si>
    <t>Thầy Hiệp, cô Thúy</t>
  </si>
  <si>
    <t>06 - 18/6</t>
  </si>
  <si>
    <t>Triển khai thực hiện công tác Tự kiểm định GDNN năm 2022 ngành Điện - Điện tử. Các minh chứng: Phiếu khảo sát (Khảo sát trực tiếp tại lớp học của sinh viên)</t>
  </si>
  <si>
    <t>Từ 06 - 21/6</t>
  </si>
  <si>
    <t xml:space="preserve"> '01 - 30/6</t>
  </si>
  <si>
    <t>Ngày 14/6/2022</t>
  </si>
  <si>
    <t>Hỗ trợ lớp học kỹ năng mềm tại thư viện</t>
  </si>
  <si>
    <t>01-25/6</t>
  </si>
  <si>
    <t>Hướng dẫn 14 sinh viên thực tập tại thư viện</t>
  </si>
  <si>
    <t>BẢNG TỔNG HỢP CÔNG VIỆC ĐỘT XUẤT ĐÃ THỰC HIỆN THÁNG  6/2022
(Gửi file mềm ngày 25 hàng tháng)</t>
  </si>
  <si>
    <t>THỐNG KÊ CHI TIẾT KHỐI LƯỢNG CÔNG VIỆC THỰC HIỆN THÁNG 6/2022</t>
  </si>
  <si>
    <t>DANH SÁCH XẾP LOẠI THI ĐUA THÁNG 6/2022</t>
  </si>
  <si>
    <r>
      <t xml:space="preserve">Cập nhật nội dung lên trang web TTTV 
</t>
    </r>
    <r>
      <rPr>
        <b/>
        <i/>
        <sz val="13"/>
        <rFont val="Times New Roman"/>
        <family val="1"/>
      </rPr>
      <t>https://trungtam.ltt.edu.vn/trung-tam-thu-vien</t>
    </r>
  </si>
  <si>
    <r>
      <t>Chuyển ngữ cơ bản nội dung trang web Trung tâm Thư viện (</t>
    </r>
    <r>
      <rPr>
        <b/>
        <i/>
        <sz val="13"/>
        <rFont val="Times New Roman"/>
        <family val="1"/>
      </rPr>
      <t>https://trungtam.ltt.edu.vn/trung-tam-thu-vien</t>
    </r>
    <r>
      <rPr>
        <sz val="13"/>
        <rFont val="Times New Roman"/>
        <family val="1"/>
      </rPr>
      <t>)từ tiếng Việt sang tiếng Anh</t>
    </r>
  </si>
  <si>
    <t>Hỗ trợ công tác tiêm Vaccin tại thư viện</t>
  </si>
  <si>
    <t xml:space="preserve"> cô Hà, cô Phúc, cô Hậu</t>
  </si>
  <si>
    <t>22/6</t>
  </si>
  <si>
    <t xml:space="preserve">Chuẩn bị, tổ chức, viết bài và tham gia hội thảo khoa học cấp đơn vị năm 2022 </t>
  </si>
  <si>
    <t>Thầy Hiệp, cô Thúy,  
cô Hà,  cô Phúc, cô Trang, cô Hậu</t>
  </si>
  <si>
    <t>06</t>
  </si>
  <si>
    <t>Thành phố Hồ Chí Minh, ngày 24 tháng 6 năm 2022</t>
  </si>
  <si>
    <t>Tích cực viết bài và tham gia chuẩn bị công tác hội thảo cấp đơn vị , hỗ trợ tốt công tác tổ chức lớp học KNM tại TV</t>
  </si>
  <si>
    <t>TPHCM, ngày 24 tháng 6 năm 2022</t>
  </si>
  <si>
    <t>cô Trang, cô Thúy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</si>
</sst>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_);\(0\)"/>
  </numFmts>
  <fonts count="28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name val="Times New Roman"/>
      <family val="1"/>
    </font>
    <font>
      <b/>
      <sz val="12"/>
      <name val="Times New Roman"/>
      <family val="1"/>
    </font>
    <font>
      <b/>
      <sz val="10"/>
      <name val="Times New Roman"/>
      <family val="1"/>
    </font>
    <font>
      <sz val="12"/>
      <color theme="1"/>
      <name val="Times New Roman"/>
      <family val="1"/>
    </font>
    <font>
      <sz val="11"/>
      <color indexed="8"/>
      <name val="Calibri"/>
      <family val="2"/>
      <charset val="163"/>
    </font>
    <font>
      <b/>
      <sz val="12"/>
      <color theme="1"/>
      <name val="Times New Roman"/>
      <family val="1"/>
    </font>
    <font>
      <sz val="13"/>
      <name val="Times New Roman"/>
      <family val="1"/>
    </font>
    <font>
      <sz val="13"/>
      <color theme="1"/>
      <name val="Times New Roman"/>
      <family val="1"/>
    </font>
    <font>
      <b/>
      <sz val="14"/>
      <color theme="1"/>
      <name val="Times New Roman"/>
      <family val="1"/>
    </font>
    <font>
      <b/>
      <sz val="13"/>
      <color indexed="8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i/>
      <sz val="12"/>
      <color theme="1"/>
      <name val="Times New Roman"/>
      <family val="1"/>
    </font>
    <font>
      <b/>
      <sz val="16"/>
      <color theme="1"/>
      <name val="Times New Roman"/>
      <family val="1"/>
    </font>
    <font>
      <b/>
      <sz val="13"/>
      <color theme="1"/>
      <name val="Times New Roman"/>
      <family val="1"/>
    </font>
    <font>
      <sz val="13"/>
      <color theme="1"/>
      <name val="Calibri"/>
      <family val="2"/>
      <scheme val="minor"/>
    </font>
    <font>
      <i/>
      <sz val="13"/>
      <color theme="1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sz val="14"/>
      <color theme="1"/>
      <name val="Calibri"/>
      <family val="2"/>
      <scheme val="minor"/>
    </font>
    <font>
      <i/>
      <sz val="14"/>
      <name val="Times New Roman"/>
      <family val="1"/>
    </font>
    <font>
      <b/>
      <sz val="13"/>
      <name val="Times New Roman"/>
      <family val="1"/>
    </font>
    <font>
      <b/>
      <i/>
      <sz val="13"/>
      <name val="Times New Roman"/>
      <family val="1"/>
    </font>
    <font>
      <b/>
      <sz val="11"/>
      <color indexed="8"/>
      <name val="Times New Roman"/>
      <family val="1"/>
    </font>
    <font>
      <sz val="12"/>
      <color theme="1"/>
      <name val="Calibri"/>
      <family val="2"/>
      <scheme val="minor"/>
    </font>
    <font>
      <b/>
      <sz val="12"/>
      <color indexed="8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6" fillId="0" borderId="0"/>
  </cellStyleXfs>
  <cellXfs count="150">
    <xf numFmtId="0" fontId="0" fillId="0" borderId="0" xfId="0"/>
    <xf numFmtId="0" fontId="4" fillId="0" borderId="0" xfId="1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5" fillId="0" borderId="0" xfId="0" applyFont="1" applyAlignment="1">
      <alignment horizontal="center"/>
    </xf>
    <xf numFmtId="0" fontId="13" fillId="0" borderId="0" xfId="0" applyFont="1" applyAlignment="1">
      <alignment horizontal="center"/>
    </xf>
    <xf numFmtId="0" fontId="13" fillId="0" borderId="0" xfId="0" applyFont="1"/>
    <xf numFmtId="0" fontId="7" fillId="0" borderId="1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left" vertical="center"/>
    </xf>
    <xf numFmtId="0" fontId="5" fillId="0" borderId="1" xfId="0" quotePrefix="1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0" fontId="3" fillId="2" borderId="0" xfId="0" applyFont="1" applyFill="1" applyBorder="1" applyAlignment="1">
      <alignment horizontal="center" wrapText="1"/>
    </xf>
    <xf numFmtId="0" fontId="5" fillId="0" borderId="0" xfId="0" applyFont="1"/>
    <xf numFmtId="0" fontId="2" fillId="0" borderId="0" xfId="1" applyFont="1" applyFill="1" applyAlignment="1">
      <alignment vertical="top" wrapText="1"/>
    </xf>
    <xf numFmtId="0" fontId="5" fillId="0" borderId="1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0" xfId="0" applyFont="1" applyBorder="1"/>
    <xf numFmtId="0" fontId="16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9" fontId="8" fillId="0" borderId="1" xfId="0" applyNumberFormat="1" applyFont="1" applyBorder="1" applyAlignment="1">
      <alignment horizontal="center" vertical="center" wrapText="1"/>
    </xf>
    <xf numFmtId="0" fontId="17" fillId="0" borderId="0" xfId="0" applyFont="1"/>
    <xf numFmtId="0" fontId="17" fillId="0" borderId="0" xfId="0" applyFont="1" applyAlignment="1">
      <alignment horizontal="center" vertical="center"/>
    </xf>
    <xf numFmtId="0" fontId="5" fillId="0" borderId="0" xfId="0" quotePrefix="1" applyFont="1" applyBorder="1" applyAlignment="1">
      <alignment horizontal="center" vertical="center" wrapText="1"/>
    </xf>
    <xf numFmtId="0" fontId="5" fillId="0" borderId="0" xfId="0" applyFont="1" applyBorder="1" applyAlignment="1">
      <alignment horizontal="left" vertical="center" wrapText="1"/>
    </xf>
    <xf numFmtId="0" fontId="7" fillId="0" borderId="0" xfId="0" applyFont="1" applyBorder="1" applyAlignment="1">
      <alignment horizontal="center" vertical="center" wrapText="1"/>
    </xf>
    <xf numFmtId="0" fontId="5" fillId="0" borderId="0" xfId="0" applyFont="1" applyAlignment="1">
      <alignment horizontal="center"/>
    </xf>
    <xf numFmtId="0" fontId="7" fillId="0" borderId="0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9" fillId="0" borderId="0" xfId="0" applyFont="1" applyAlignment="1"/>
    <xf numFmtId="0" fontId="2" fillId="0" borderId="0" xfId="1" applyFont="1" applyFill="1" applyAlignment="1">
      <alignment vertical="center" wrapText="1"/>
    </xf>
    <xf numFmtId="0" fontId="4" fillId="0" borderId="0" xfId="1" applyFont="1" applyFill="1" applyAlignment="1">
      <alignment vertical="center"/>
    </xf>
    <xf numFmtId="0" fontId="0" fillId="0" borderId="0" xfId="0" applyAlignment="1">
      <alignment vertical="center"/>
    </xf>
    <xf numFmtId="0" fontId="19" fillId="0" borderId="0" xfId="1" applyFont="1" applyFill="1" applyAlignment="1">
      <alignment vertical="center"/>
    </xf>
    <xf numFmtId="0" fontId="20" fillId="0" borderId="0" xfId="1" applyFont="1" applyFill="1" applyBorder="1" applyAlignment="1">
      <alignment horizontal="center" vertical="center"/>
    </xf>
    <xf numFmtId="0" fontId="21" fillId="0" borderId="0" xfId="0" applyFont="1" applyAlignment="1">
      <alignment vertical="center"/>
    </xf>
    <xf numFmtId="0" fontId="21" fillId="0" borderId="0" xfId="0" applyFont="1" applyBorder="1" applyAlignment="1">
      <alignment vertical="center"/>
    </xf>
    <xf numFmtId="0" fontId="2" fillId="0" borderId="0" xfId="1" applyFont="1" applyFill="1" applyAlignment="1">
      <alignment horizontal="center" vertical="center" wrapText="1"/>
    </xf>
    <xf numFmtId="0" fontId="3" fillId="0" borderId="0" xfId="1" applyFont="1" applyFill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11" fillId="0" borderId="5" xfId="0" applyFont="1" applyFill="1" applyBorder="1" applyAlignment="1" applyProtection="1">
      <alignment vertical="center" wrapText="1"/>
      <protection locked="0"/>
    </xf>
    <xf numFmtId="0" fontId="11" fillId="0" borderId="1" xfId="0" applyFont="1" applyFill="1" applyBorder="1" applyAlignment="1" applyProtection="1">
      <alignment vertical="center" wrapText="1"/>
      <protection locked="0"/>
    </xf>
    <xf numFmtId="0" fontId="3" fillId="2" borderId="0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3" fillId="0" borderId="0" xfId="1" applyFont="1" applyFill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2" fillId="0" borderId="0" xfId="1" applyFont="1" applyFill="1" applyAlignment="1">
      <alignment horizontal="center" vertical="center" wrapText="1"/>
    </xf>
    <xf numFmtId="0" fontId="11" fillId="0" borderId="9" xfId="0" applyFont="1" applyFill="1" applyBorder="1" applyAlignment="1" applyProtection="1">
      <alignment wrapText="1"/>
      <protection locked="0"/>
    </xf>
    <xf numFmtId="0" fontId="5" fillId="0" borderId="0" xfId="0" applyFont="1" applyAlignment="1">
      <alignment horizontal="center"/>
    </xf>
    <xf numFmtId="0" fontId="2" fillId="0" borderId="0" xfId="1" applyFont="1" applyFill="1" applyAlignment="1">
      <alignment horizontal="center" vertical="center" wrapText="1"/>
    </xf>
    <xf numFmtId="0" fontId="11" fillId="0" borderId="3" xfId="0" applyFont="1" applyFill="1" applyBorder="1" applyAlignment="1" applyProtection="1">
      <alignment horizontal="center" vertical="center" wrapText="1"/>
      <protection locked="0"/>
    </xf>
    <xf numFmtId="0" fontId="2" fillId="2" borderId="0" xfId="0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 wrapText="1"/>
    </xf>
    <xf numFmtId="0" fontId="13" fillId="0" borderId="0" xfId="0" applyFont="1" applyAlignment="1">
      <alignment horizontal="justify" vertical="center"/>
    </xf>
    <xf numFmtId="0" fontId="11" fillId="0" borderId="10" xfId="0" applyFont="1" applyFill="1" applyBorder="1" applyAlignment="1" applyProtection="1">
      <alignment horizontal="left" vertical="top" wrapText="1"/>
      <protection locked="0"/>
    </xf>
    <xf numFmtId="0" fontId="11" fillId="0" borderId="1" xfId="0" applyFont="1" applyFill="1" applyBorder="1" applyAlignment="1" applyProtection="1">
      <alignment horizontal="center" vertical="center" wrapText="1"/>
      <protection locked="0"/>
    </xf>
    <xf numFmtId="0" fontId="11" fillId="0" borderId="1" xfId="0" applyFont="1" applyFill="1" applyBorder="1" applyAlignment="1" applyProtection="1">
      <alignment horizontal="left" vertical="center" wrapText="1"/>
      <protection locked="0"/>
    </xf>
    <xf numFmtId="0" fontId="8" fillId="0" borderId="1" xfId="1" applyFont="1" applyFill="1" applyBorder="1" applyAlignment="1">
      <alignment horizontal="justify" vertical="center"/>
    </xf>
    <xf numFmtId="164" fontId="8" fillId="0" borderId="1" xfId="1" applyNumberFormat="1" applyFont="1" applyFill="1" applyBorder="1" applyAlignment="1">
      <alignment horizontal="center" vertical="center"/>
    </xf>
    <xf numFmtId="164" fontId="23" fillId="0" borderId="1" xfId="1" quotePrefix="1" applyNumberFormat="1" applyFont="1" applyFill="1" applyBorder="1" applyAlignment="1">
      <alignment horizontal="center" vertical="center"/>
    </xf>
    <xf numFmtId="0" fontId="16" fillId="0" borderId="1" xfId="0" applyFont="1" applyBorder="1" applyAlignment="1">
      <alignment horizontal="left" vertical="center" wrapText="1"/>
    </xf>
    <xf numFmtId="0" fontId="11" fillId="3" borderId="3" xfId="0" applyFont="1" applyFill="1" applyBorder="1" applyAlignment="1" applyProtection="1">
      <alignment horizontal="center" vertical="center" wrapText="1"/>
      <protection locked="0"/>
    </xf>
    <xf numFmtId="0" fontId="11" fillId="4" borderId="4" xfId="0" applyFont="1" applyFill="1" applyBorder="1" applyAlignment="1" applyProtection="1">
      <alignment horizontal="center" vertical="center" wrapText="1"/>
      <protection locked="0"/>
    </xf>
    <xf numFmtId="0" fontId="11" fillId="4" borderId="3" xfId="0" applyFont="1" applyFill="1" applyBorder="1" applyAlignment="1" applyProtection="1">
      <alignment horizontal="center" vertical="center" wrapText="1"/>
      <protection locked="0"/>
    </xf>
    <xf numFmtId="0" fontId="11" fillId="4" borderId="1" xfId="0" applyFont="1" applyFill="1" applyBorder="1" applyAlignment="1" applyProtection="1">
      <alignment vertical="center" wrapText="1"/>
      <protection locked="0"/>
    </xf>
    <xf numFmtId="0" fontId="16" fillId="3" borderId="1" xfId="0" applyFont="1" applyFill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2" fillId="2" borderId="0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3" fillId="2" borderId="0" xfId="0" applyFont="1" applyFill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justify" vertical="center"/>
    </xf>
    <xf numFmtId="0" fontId="3" fillId="0" borderId="0" xfId="1" applyFont="1" applyFill="1" applyBorder="1" applyAlignment="1">
      <alignment horizontal="center" vertical="center" wrapText="1"/>
    </xf>
    <xf numFmtId="0" fontId="8" fillId="0" borderId="1" xfId="1" quotePrefix="1" applyFont="1" applyFill="1" applyBorder="1" applyAlignment="1">
      <alignment horizontal="center" vertical="center"/>
    </xf>
    <xf numFmtId="0" fontId="8" fillId="0" borderId="1" xfId="1" applyFont="1" applyFill="1" applyBorder="1" applyAlignment="1">
      <alignment horizontal="center" vertical="center"/>
    </xf>
    <xf numFmtId="0" fontId="8" fillId="0" borderId="1" xfId="1" applyFont="1" applyFill="1" applyBorder="1" applyAlignment="1">
      <alignment horizontal="center" vertical="center" wrapText="1"/>
    </xf>
    <xf numFmtId="164" fontId="8" fillId="0" borderId="1" xfId="1" applyNumberFormat="1" applyFont="1" applyFill="1" applyBorder="1" applyAlignment="1">
      <alignment horizontal="center" vertical="center" wrapText="1"/>
    </xf>
    <xf numFmtId="0" fontId="4" fillId="0" borderId="0" xfId="1" applyFont="1" applyFill="1" applyBorder="1" applyAlignment="1">
      <alignment horizontal="center" vertical="center"/>
    </xf>
    <xf numFmtId="0" fontId="13" fillId="0" borderId="1" xfId="0" applyFont="1" applyBorder="1" applyAlignment="1">
      <alignment horizontal="left" vertical="center" wrapText="1"/>
    </xf>
    <xf numFmtId="0" fontId="13" fillId="0" borderId="1" xfId="0" quotePrefix="1" applyFont="1" applyBorder="1" applyAlignment="1">
      <alignment horizontal="left" vertical="center" wrapText="1"/>
    </xf>
    <xf numFmtId="0" fontId="12" fillId="0" borderId="0" xfId="0" applyFont="1" applyBorder="1" applyAlignment="1">
      <alignment horizontal="center" vertical="center"/>
    </xf>
    <xf numFmtId="0" fontId="5" fillId="5" borderId="1" xfId="0" quotePrefix="1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8" fillId="0" borderId="1" xfId="1" applyFont="1" applyFill="1" applyBorder="1" applyAlignment="1">
      <alignment horizontal="justify" vertical="center" wrapText="1"/>
    </xf>
    <xf numFmtId="0" fontId="5" fillId="0" borderId="1" xfId="0" applyFont="1" applyBorder="1" applyAlignment="1">
      <alignment horizontal="center" vertical="center"/>
    </xf>
    <xf numFmtId="0" fontId="25" fillId="0" borderId="1" xfId="0" applyFont="1" applyFill="1" applyBorder="1" applyAlignment="1" applyProtection="1">
      <alignment vertical="center" wrapText="1"/>
      <protection locked="0"/>
    </xf>
    <xf numFmtId="0" fontId="12" fillId="0" borderId="1" xfId="0" applyFont="1" applyBorder="1" applyAlignment="1">
      <alignment horizontal="center" vertical="center" wrapText="1"/>
    </xf>
    <xf numFmtId="14" fontId="5" fillId="2" borderId="1" xfId="0" quotePrefix="1" applyNumberFormat="1" applyFont="1" applyFill="1" applyBorder="1" applyAlignment="1">
      <alignment horizontal="center" vertical="center" wrapText="1"/>
    </xf>
    <xf numFmtId="14" fontId="5" fillId="0" borderId="1" xfId="0" quotePrefix="1" applyNumberFormat="1" applyFont="1" applyBorder="1" applyAlignment="1">
      <alignment horizontal="center" vertical="center" wrapText="1"/>
    </xf>
    <xf numFmtId="49" fontId="5" fillId="4" borderId="1" xfId="0" quotePrefix="1" applyNumberFormat="1" applyFont="1" applyFill="1" applyBorder="1" applyAlignment="1">
      <alignment horizontal="center" vertical="center" wrapText="1"/>
    </xf>
    <xf numFmtId="9" fontId="2" fillId="0" borderId="1" xfId="0" applyNumberFormat="1" applyFont="1" applyBorder="1" applyAlignment="1">
      <alignment horizontal="center" vertical="center" wrapText="1"/>
    </xf>
    <xf numFmtId="0" fontId="26" fillId="0" borderId="0" xfId="0" applyFont="1" applyAlignment="1">
      <alignment horizontal="center" vertical="center"/>
    </xf>
    <xf numFmtId="49" fontId="5" fillId="3" borderId="1" xfId="0" quotePrefix="1" applyNumberFormat="1" applyFont="1" applyFill="1" applyBorder="1" applyAlignment="1">
      <alignment horizontal="center" vertical="center" wrapText="1"/>
    </xf>
    <xf numFmtId="14" fontId="5" fillId="0" borderId="1" xfId="0" applyNumberFormat="1" applyFont="1" applyBorder="1" applyAlignment="1">
      <alignment horizontal="center" vertical="center"/>
    </xf>
    <xf numFmtId="14" fontId="5" fillId="0" borderId="1" xfId="0" applyNumberFormat="1" applyFont="1" applyBorder="1" applyAlignment="1">
      <alignment horizontal="center" vertical="center" wrapText="1"/>
    </xf>
    <xf numFmtId="0" fontId="27" fillId="0" borderId="1" xfId="0" applyFont="1" applyFill="1" applyBorder="1" applyAlignment="1" applyProtection="1">
      <alignment vertical="center" wrapText="1"/>
      <protection locked="0"/>
    </xf>
    <xf numFmtId="0" fontId="5" fillId="0" borderId="1" xfId="0" quotePrefix="1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8" fillId="0" borderId="1" xfId="1" quotePrefix="1" applyFont="1" applyFill="1" applyBorder="1" applyAlignment="1">
      <alignment horizontal="center" vertical="center" wrapText="1"/>
    </xf>
    <xf numFmtId="0" fontId="11" fillId="3" borderId="3" xfId="0" applyFont="1" applyFill="1" applyBorder="1" applyAlignment="1" applyProtection="1">
      <alignment horizontal="center" vertical="center" wrapText="1"/>
      <protection locked="0"/>
    </xf>
    <xf numFmtId="0" fontId="10" fillId="0" borderId="0" xfId="0" applyFont="1" applyBorder="1" applyAlignment="1">
      <alignment horizontal="center" vertical="center"/>
    </xf>
    <xf numFmtId="0" fontId="19" fillId="0" borderId="0" xfId="1" applyFont="1" applyFill="1" applyBorder="1" applyAlignment="1">
      <alignment horizontal="center" vertical="center"/>
    </xf>
    <xf numFmtId="0" fontId="2" fillId="0" borderId="0" xfId="1" applyFont="1" applyFill="1" applyAlignment="1">
      <alignment horizontal="center" vertical="center" wrapText="1"/>
    </xf>
    <xf numFmtId="0" fontId="20" fillId="0" borderId="0" xfId="1" applyFont="1" applyFill="1" applyBorder="1" applyAlignment="1">
      <alignment horizontal="justify" vertical="center" wrapText="1"/>
    </xf>
    <xf numFmtId="0" fontId="19" fillId="0" borderId="0" xfId="1" applyFont="1" applyFill="1" applyAlignment="1">
      <alignment horizontal="center" vertical="center" wrapText="1"/>
    </xf>
    <xf numFmtId="0" fontId="19" fillId="0" borderId="0" xfId="1" applyFont="1" applyFill="1" applyAlignment="1">
      <alignment horizontal="center" vertical="center"/>
    </xf>
    <xf numFmtId="0" fontId="22" fillId="0" borderId="0" xfId="1" applyFont="1" applyFill="1" applyBorder="1" applyAlignment="1">
      <alignment horizontal="center" vertical="center"/>
    </xf>
    <xf numFmtId="0" fontId="3" fillId="0" borderId="0" xfId="1" applyFont="1" applyFill="1" applyAlignment="1">
      <alignment horizontal="center" vertical="top" wrapText="1"/>
    </xf>
    <xf numFmtId="0" fontId="12" fillId="0" borderId="0" xfId="0" applyFont="1" applyAlignment="1">
      <alignment horizontal="center" vertical="center"/>
    </xf>
    <xf numFmtId="0" fontId="5" fillId="0" borderId="0" xfId="0" quotePrefix="1" applyFont="1" applyBorder="1" applyAlignment="1">
      <alignment horizontal="left" vertical="center" wrapText="1"/>
    </xf>
    <xf numFmtId="0" fontId="18" fillId="0" borderId="0" xfId="0" applyFont="1" applyAlignment="1">
      <alignment horizontal="center"/>
    </xf>
    <xf numFmtId="0" fontId="16" fillId="0" borderId="0" xfId="0" applyFont="1" applyAlignment="1">
      <alignment horizontal="center"/>
    </xf>
    <xf numFmtId="0" fontId="11" fillId="0" borderId="2" xfId="0" applyFont="1" applyFill="1" applyBorder="1" applyAlignment="1" applyProtection="1">
      <alignment horizontal="center" vertical="center" wrapText="1"/>
      <protection locked="0"/>
    </xf>
    <xf numFmtId="0" fontId="11" fillId="0" borderId="6" xfId="0" applyFont="1" applyFill="1" applyBorder="1" applyAlignment="1" applyProtection="1">
      <alignment horizontal="center" vertical="center" wrapText="1"/>
      <protection locked="0"/>
    </xf>
    <xf numFmtId="0" fontId="11" fillId="0" borderId="8" xfId="0" applyFont="1" applyFill="1" applyBorder="1" applyAlignment="1" applyProtection="1">
      <alignment horizontal="right" vertical="center" wrapText="1"/>
      <protection locked="0"/>
    </xf>
    <xf numFmtId="0" fontId="11" fillId="0" borderId="7" xfId="0" applyFont="1" applyFill="1" applyBorder="1" applyAlignment="1" applyProtection="1">
      <alignment horizontal="right" vertical="center" wrapText="1"/>
      <protection locked="0"/>
    </xf>
    <xf numFmtId="0" fontId="11" fillId="4" borderId="3" xfId="0" applyFont="1" applyFill="1" applyBorder="1" applyAlignment="1" applyProtection="1">
      <alignment horizontal="center" vertical="center" wrapText="1"/>
      <protection locked="0"/>
    </xf>
    <xf numFmtId="0" fontId="11" fillId="4" borderId="4" xfId="0" applyFont="1" applyFill="1" applyBorder="1" applyAlignment="1" applyProtection="1">
      <alignment horizontal="center" vertical="center" wrapText="1"/>
      <protection locked="0"/>
    </xf>
    <xf numFmtId="0" fontId="11" fillId="4" borderId="5" xfId="0" applyFont="1" applyFill="1" applyBorder="1" applyAlignment="1" applyProtection="1">
      <alignment horizontal="center" vertical="center" wrapText="1"/>
      <protection locked="0"/>
    </xf>
    <xf numFmtId="0" fontId="11" fillId="3" borderId="3" xfId="0" applyFont="1" applyFill="1" applyBorder="1" applyAlignment="1" applyProtection="1">
      <alignment horizontal="center" vertical="center" wrapText="1"/>
      <protection locked="0"/>
    </xf>
    <xf numFmtId="0" fontId="11" fillId="3" borderId="4" xfId="0" applyFont="1" applyFill="1" applyBorder="1" applyAlignment="1" applyProtection="1">
      <alignment horizontal="center" vertical="center" wrapText="1"/>
      <protection locked="0"/>
    </xf>
    <xf numFmtId="0" fontId="11" fillId="3" borderId="5" xfId="0" applyFont="1" applyFill="1" applyBorder="1" applyAlignment="1" applyProtection="1">
      <alignment horizontal="center" vertical="center" wrapText="1"/>
      <protection locked="0"/>
    </xf>
    <xf numFmtId="0" fontId="15" fillId="0" borderId="0" xfId="0" applyFont="1" applyBorder="1" applyAlignment="1">
      <alignment horizontal="center" vertical="center"/>
    </xf>
    <xf numFmtId="0" fontId="3" fillId="0" borderId="0" xfId="1" applyFont="1" applyFill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quotePrefix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5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10" fillId="0" borderId="0" xfId="0" applyFont="1" applyAlignment="1">
      <alignment horizontal="center" vertical="center"/>
    </xf>
    <xf numFmtId="0" fontId="7" fillId="5" borderId="2" xfId="0" applyFont="1" applyFill="1" applyBorder="1" applyAlignment="1">
      <alignment horizontal="center" vertical="center" wrapText="1"/>
    </xf>
    <xf numFmtId="0" fontId="7" fillId="5" borderId="6" xfId="0" applyFont="1" applyFill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3" fillId="0" borderId="0" xfId="1" applyFont="1" applyFill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14" fillId="0" borderId="0" xfId="0" applyFont="1" applyAlignment="1">
      <alignment horizontal="center"/>
    </xf>
    <xf numFmtId="0" fontId="13" fillId="0" borderId="0" xfId="0" quotePrefix="1" applyFont="1" applyAlignment="1">
      <alignment horizontal="justify" vertical="center"/>
    </xf>
    <xf numFmtId="0" fontId="13" fillId="0" borderId="0" xfId="0" applyFont="1" applyAlignment="1">
      <alignment horizontal="justify" vertical="center"/>
    </xf>
    <xf numFmtId="0" fontId="7" fillId="0" borderId="0" xfId="0" applyFont="1" applyBorder="1" applyAlignment="1">
      <alignment horizontal="center" vertical="center" wrapText="1"/>
    </xf>
  </cellXfs>
  <cellStyles count="3">
    <cellStyle name="Normal" xfId="0" builtinId="0"/>
    <cellStyle name="Normal 2" xfId="2"/>
    <cellStyle name="Normal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183357</xdr:colOff>
      <xdr:row>1</xdr:row>
      <xdr:rowOff>40481</xdr:rowOff>
    </xdr:from>
    <xdr:to>
      <xdr:col>1</xdr:col>
      <xdr:colOff>1383507</xdr:colOff>
      <xdr:row>1</xdr:row>
      <xdr:rowOff>40481</xdr:rowOff>
    </xdr:to>
    <xdr:cxnSp macro="">
      <xdr:nvCxnSpPr>
        <xdr:cNvPr id="4" name="Straight Connector 3"/>
        <xdr:cNvCxnSpPr/>
      </xdr:nvCxnSpPr>
      <xdr:spPr>
        <a:xfrm>
          <a:off x="1207295" y="635794"/>
          <a:ext cx="12001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631031</xdr:colOff>
      <xdr:row>0</xdr:row>
      <xdr:rowOff>419099</xdr:rowOff>
    </xdr:from>
    <xdr:to>
      <xdr:col>5</xdr:col>
      <xdr:colOff>892969</xdr:colOff>
      <xdr:row>0</xdr:row>
      <xdr:rowOff>419099</xdr:rowOff>
    </xdr:to>
    <xdr:cxnSp macro="">
      <xdr:nvCxnSpPr>
        <xdr:cNvPr id="6" name="Straight Connector 5"/>
        <xdr:cNvCxnSpPr/>
      </xdr:nvCxnSpPr>
      <xdr:spPr>
        <a:xfrm>
          <a:off x="7143750" y="419099"/>
          <a:ext cx="173831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226219</xdr:colOff>
      <xdr:row>2</xdr:row>
      <xdr:rowOff>53340</xdr:rowOff>
    </xdr:from>
    <xdr:to>
      <xdr:col>17</xdr:col>
      <xdr:colOff>107156</xdr:colOff>
      <xdr:row>2</xdr:row>
      <xdr:rowOff>53340</xdr:rowOff>
    </xdr:to>
    <xdr:cxnSp macro="">
      <xdr:nvCxnSpPr>
        <xdr:cNvPr id="2" name="Straight Connector 1"/>
        <xdr:cNvCxnSpPr/>
      </xdr:nvCxnSpPr>
      <xdr:spPr>
        <a:xfrm>
          <a:off x="7191375" y="434340"/>
          <a:ext cx="16668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878676</xdr:colOff>
      <xdr:row>3</xdr:row>
      <xdr:rowOff>38100</xdr:rowOff>
    </xdr:from>
    <xdr:to>
      <xdr:col>1</xdr:col>
      <xdr:colOff>1935951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1235864" y="609600"/>
          <a:ext cx="10572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345283</xdr:colOff>
      <xdr:row>5</xdr:row>
      <xdr:rowOff>190499</xdr:rowOff>
    </xdr:from>
    <xdr:to>
      <xdr:col>3</xdr:col>
      <xdr:colOff>-1</xdr:colOff>
      <xdr:row>7</xdr:row>
      <xdr:rowOff>559594</xdr:rowOff>
    </xdr:to>
    <xdr:cxnSp macro="">
      <xdr:nvCxnSpPr>
        <xdr:cNvPr id="5" name="Straight Connector 4"/>
        <xdr:cNvCxnSpPr/>
      </xdr:nvCxnSpPr>
      <xdr:spPr>
        <a:xfrm>
          <a:off x="345283" y="1619249"/>
          <a:ext cx="3012279" cy="98822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86518</xdr:colOff>
      <xdr:row>3</xdr:row>
      <xdr:rowOff>42859</xdr:rowOff>
    </xdr:from>
    <xdr:to>
      <xdr:col>3</xdr:col>
      <xdr:colOff>464343</xdr:colOff>
      <xdr:row>3</xdr:row>
      <xdr:rowOff>42859</xdr:rowOff>
    </xdr:to>
    <xdr:cxnSp macro="">
      <xdr:nvCxnSpPr>
        <xdr:cNvPr id="5" name="Straight Connector 4"/>
        <xdr:cNvCxnSpPr/>
      </xdr:nvCxnSpPr>
      <xdr:spPr>
        <a:xfrm>
          <a:off x="2003424" y="650078"/>
          <a:ext cx="11398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</xdr:col>
      <xdr:colOff>333375</xdr:colOff>
      <xdr:row>2</xdr:row>
      <xdr:rowOff>6616</xdr:rowOff>
    </xdr:from>
    <xdr:to>
      <xdr:col>10</xdr:col>
      <xdr:colOff>367780</xdr:colOff>
      <xdr:row>2</xdr:row>
      <xdr:rowOff>6616</xdr:rowOff>
    </xdr:to>
    <xdr:cxnSp macro="">
      <xdr:nvCxnSpPr>
        <xdr:cNvPr id="7" name="Straight Connector 6"/>
        <xdr:cNvCxnSpPr/>
      </xdr:nvCxnSpPr>
      <xdr:spPr>
        <a:xfrm>
          <a:off x="7250906" y="411429"/>
          <a:ext cx="182034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4"/>
  <sheetViews>
    <sheetView topLeftCell="A16" zoomScale="80" zoomScaleNormal="80" workbookViewId="0">
      <selection activeCell="F7" sqref="F7"/>
    </sheetView>
  </sheetViews>
  <sheetFormatPr defaultRowHeight="15" x14ac:dyDescent="0.25"/>
  <cols>
    <col min="1" max="1" width="15.42578125" style="32" customWidth="1"/>
    <col min="2" max="2" width="39.85546875" style="32" customWidth="1"/>
    <col min="3" max="3" width="15" style="32" customWidth="1"/>
    <col min="4" max="4" width="27.5703125" style="32" customWidth="1"/>
    <col min="5" max="5" width="22.140625" style="32" customWidth="1"/>
    <col min="6" max="6" width="28.5703125" style="32" customWidth="1"/>
    <col min="7" max="7" width="21.85546875" style="32" customWidth="1"/>
    <col min="8" max="8" width="7.5703125" style="32" customWidth="1"/>
    <col min="9" max="16384" width="9.140625" style="32"/>
  </cols>
  <sheetData>
    <row r="1" spans="1:8" ht="46.5" customHeight="1" x14ac:dyDescent="0.25">
      <c r="A1" s="109" t="s">
        <v>66</v>
      </c>
      <c r="B1" s="109"/>
      <c r="C1" s="49"/>
      <c r="D1" s="114" t="s">
        <v>34</v>
      </c>
      <c r="E1" s="114"/>
      <c r="F1" s="114"/>
      <c r="G1" s="114"/>
      <c r="H1" s="31"/>
    </row>
    <row r="2" spans="1:8" ht="19.5" customHeight="1" x14ac:dyDescent="0.25">
      <c r="A2" s="37"/>
      <c r="B2" s="37"/>
      <c r="C2" s="49"/>
      <c r="D2" s="49"/>
      <c r="E2" s="46"/>
      <c r="F2" s="30"/>
      <c r="G2" s="76"/>
      <c r="H2" s="31"/>
    </row>
    <row r="3" spans="1:8" ht="44.25" customHeight="1" x14ac:dyDescent="0.25">
      <c r="A3" s="111" t="s">
        <v>97</v>
      </c>
      <c r="B3" s="112"/>
      <c r="C3" s="112"/>
      <c r="D3" s="112"/>
      <c r="E3" s="112"/>
      <c r="F3" s="112"/>
      <c r="G3" s="112"/>
      <c r="H3" s="33"/>
    </row>
    <row r="4" spans="1:8" s="35" customFormat="1" ht="4.5" customHeight="1" x14ac:dyDescent="0.25">
      <c r="A4" s="34"/>
      <c r="B4" s="34"/>
      <c r="C4" s="34"/>
      <c r="D4" s="34"/>
      <c r="E4" s="34"/>
      <c r="F4" s="34"/>
      <c r="G4" s="34"/>
      <c r="H4" s="34"/>
    </row>
    <row r="5" spans="1:8" s="35" customFormat="1" ht="98.25" customHeight="1" x14ac:dyDescent="0.25">
      <c r="A5" s="57" t="s">
        <v>4</v>
      </c>
      <c r="B5" s="50" t="s">
        <v>32</v>
      </c>
      <c r="C5" s="50" t="s">
        <v>49</v>
      </c>
      <c r="D5" s="50" t="s">
        <v>50</v>
      </c>
      <c r="E5" s="50" t="s">
        <v>31</v>
      </c>
      <c r="F5" s="50" t="s">
        <v>51</v>
      </c>
      <c r="G5" s="17" t="s">
        <v>5</v>
      </c>
      <c r="H5" s="34"/>
    </row>
    <row r="6" spans="1:8" s="35" customFormat="1" ht="30.75" customHeight="1" x14ac:dyDescent="0.25">
      <c r="A6" s="57" t="s">
        <v>29</v>
      </c>
      <c r="B6" s="58" t="s">
        <v>33</v>
      </c>
      <c r="C6" s="58"/>
      <c r="D6" s="58"/>
      <c r="E6" s="58"/>
      <c r="F6" s="17"/>
      <c r="G6" s="17"/>
      <c r="H6" s="34"/>
    </row>
    <row r="7" spans="1:8" s="35" customFormat="1" ht="90" customHeight="1" x14ac:dyDescent="0.25">
      <c r="A7" s="59" t="s">
        <v>42</v>
      </c>
      <c r="B7" s="59" t="s">
        <v>101</v>
      </c>
      <c r="C7" s="77" t="s">
        <v>1</v>
      </c>
      <c r="D7" s="79" t="s">
        <v>111</v>
      </c>
      <c r="E7" s="105" t="s">
        <v>89</v>
      </c>
      <c r="F7" s="80" t="s">
        <v>84</v>
      </c>
      <c r="G7" s="17"/>
      <c r="H7" s="34"/>
    </row>
    <row r="8" spans="1:8" s="35" customFormat="1" ht="92.25" customHeight="1" x14ac:dyDescent="0.25">
      <c r="A8" s="59" t="s">
        <v>43</v>
      </c>
      <c r="B8" s="59" t="s">
        <v>90</v>
      </c>
      <c r="C8" s="77" t="s">
        <v>107</v>
      </c>
      <c r="D8" s="79" t="s">
        <v>106</v>
      </c>
      <c r="E8" s="77" t="s">
        <v>91</v>
      </c>
      <c r="F8" s="80" t="s">
        <v>84</v>
      </c>
      <c r="G8" s="80"/>
      <c r="H8" s="34"/>
    </row>
    <row r="9" spans="1:8" s="35" customFormat="1" ht="82.5" hidden="1" customHeight="1" x14ac:dyDescent="0.25">
      <c r="A9" s="59" t="s">
        <v>53</v>
      </c>
      <c r="B9" s="59"/>
      <c r="C9" s="77"/>
      <c r="D9" s="79"/>
      <c r="E9" s="77"/>
      <c r="F9" s="80"/>
      <c r="G9" s="60"/>
      <c r="H9" s="34"/>
    </row>
    <row r="10" spans="1:8" s="35" customFormat="1" ht="30" customHeight="1" x14ac:dyDescent="0.25">
      <c r="A10" s="61" t="s">
        <v>30</v>
      </c>
      <c r="B10" s="62" t="s">
        <v>52</v>
      </c>
      <c r="C10" s="17"/>
      <c r="D10" s="17"/>
      <c r="E10" s="17"/>
      <c r="F10" s="60"/>
      <c r="G10" s="60"/>
      <c r="H10" s="34"/>
    </row>
    <row r="11" spans="1:8" s="35" customFormat="1" ht="72.75" customHeight="1" x14ac:dyDescent="0.25">
      <c r="A11" s="59" t="s">
        <v>42</v>
      </c>
      <c r="B11" s="87" t="s">
        <v>100</v>
      </c>
      <c r="C11" s="77" t="s">
        <v>1</v>
      </c>
      <c r="D11" s="79" t="s">
        <v>83</v>
      </c>
      <c r="E11" s="78" t="s">
        <v>92</v>
      </c>
      <c r="F11" s="80" t="s">
        <v>84</v>
      </c>
      <c r="G11" s="60"/>
      <c r="H11" s="34"/>
    </row>
    <row r="12" spans="1:8" s="35" customFormat="1" ht="72.75" customHeight="1" x14ac:dyDescent="0.25">
      <c r="A12" s="59" t="s">
        <v>43</v>
      </c>
      <c r="B12" s="59" t="s">
        <v>105</v>
      </c>
      <c r="C12" s="77" t="s">
        <v>86</v>
      </c>
      <c r="D12" s="79" t="s">
        <v>87</v>
      </c>
      <c r="E12" s="78" t="s">
        <v>93</v>
      </c>
      <c r="F12" s="80" t="s">
        <v>85</v>
      </c>
      <c r="G12" s="60"/>
      <c r="H12" s="34"/>
    </row>
    <row r="13" spans="1:8" s="35" customFormat="1" ht="72.75" customHeight="1" x14ac:dyDescent="0.25">
      <c r="A13" s="59" t="s">
        <v>44</v>
      </c>
      <c r="B13" s="59" t="s">
        <v>94</v>
      </c>
      <c r="C13" s="77" t="s">
        <v>86</v>
      </c>
      <c r="D13" s="79" t="s">
        <v>87</v>
      </c>
      <c r="E13" s="77" t="s">
        <v>95</v>
      </c>
      <c r="F13" s="80" t="s">
        <v>85</v>
      </c>
      <c r="G13" s="60"/>
      <c r="H13" s="34"/>
    </row>
    <row r="14" spans="1:8" s="35" customFormat="1" ht="72.75" customHeight="1" x14ac:dyDescent="0.25">
      <c r="A14" s="59" t="s">
        <v>53</v>
      </c>
      <c r="B14" s="59" t="s">
        <v>96</v>
      </c>
      <c r="C14" s="77" t="s">
        <v>1</v>
      </c>
      <c r="D14" s="79" t="s">
        <v>88</v>
      </c>
      <c r="E14" s="77" t="s">
        <v>95</v>
      </c>
      <c r="F14" s="80" t="s">
        <v>85</v>
      </c>
      <c r="G14" s="60"/>
      <c r="H14" s="34"/>
    </row>
    <row r="15" spans="1:8" s="35" customFormat="1" ht="90" customHeight="1" x14ac:dyDescent="0.25">
      <c r="A15" s="59" t="s">
        <v>55</v>
      </c>
      <c r="B15" s="59" t="s">
        <v>102</v>
      </c>
      <c r="C15" s="77" t="s">
        <v>2</v>
      </c>
      <c r="D15" s="79" t="s">
        <v>103</v>
      </c>
      <c r="E15" s="77" t="s">
        <v>104</v>
      </c>
      <c r="F15" s="80" t="s">
        <v>85</v>
      </c>
      <c r="G15" s="60"/>
      <c r="H15" s="34"/>
    </row>
    <row r="16" spans="1:8" s="35" customFormat="1" ht="13.5" customHeight="1" x14ac:dyDescent="0.25">
      <c r="A16" s="34"/>
      <c r="B16" s="34"/>
      <c r="C16" s="34"/>
      <c r="D16" s="34"/>
      <c r="E16" s="34"/>
      <c r="F16" s="34"/>
      <c r="G16" s="34"/>
      <c r="H16" s="34"/>
    </row>
    <row r="17" spans="1:8" s="35" customFormat="1" ht="107.25" customHeight="1" x14ac:dyDescent="0.25">
      <c r="A17" s="110" t="s">
        <v>64</v>
      </c>
      <c r="B17" s="110"/>
      <c r="C17" s="110"/>
      <c r="D17" s="110"/>
      <c r="E17" s="110"/>
      <c r="F17" s="110"/>
      <c r="G17" s="110"/>
      <c r="H17" s="34"/>
    </row>
    <row r="18" spans="1:8" s="35" customFormat="1" ht="20.100000000000001" customHeight="1" x14ac:dyDescent="0.25">
      <c r="A18" s="34"/>
      <c r="B18" s="34"/>
      <c r="C18" s="34"/>
      <c r="D18" s="34"/>
      <c r="E18" s="113" t="s">
        <v>108</v>
      </c>
      <c r="F18" s="113"/>
      <c r="G18" s="113"/>
      <c r="H18" s="34"/>
    </row>
    <row r="19" spans="1:8" s="35" customFormat="1" ht="20.100000000000001" customHeight="1" x14ac:dyDescent="0.25">
      <c r="A19" s="34"/>
      <c r="B19" s="34"/>
      <c r="C19" s="34"/>
      <c r="D19" s="34"/>
      <c r="E19" s="108" t="s">
        <v>82</v>
      </c>
      <c r="F19" s="108"/>
      <c r="G19" s="108"/>
      <c r="H19" s="34"/>
    </row>
    <row r="20" spans="1:8" s="35" customFormat="1" ht="20.100000000000001" customHeight="1" x14ac:dyDescent="0.25">
      <c r="A20" s="34"/>
      <c r="B20" s="34"/>
      <c r="C20" s="34"/>
      <c r="D20" s="34"/>
      <c r="E20" s="34"/>
      <c r="F20" s="34"/>
      <c r="G20" s="34"/>
      <c r="H20" s="34"/>
    </row>
    <row r="21" spans="1:8" s="35" customFormat="1" ht="20.100000000000001" customHeight="1" x14ac:dyDescent="0.25">
      <c r="A21" s="34"/>
      <c r="B21" s="34"/>
      <c r="C21" s="34"/>
      <c r="D21" s="34"/>
      <c r="E21" s="34"/>
      <c r="F21" s="34"/>
      <c r="G21" s="34"/>
      <c r="H21" s="34"/>
    </row>
    <row r="22" spans="1:8" s="35" customFormat="1" ht="20.100000000000001" customHeight="1" x14ac:dyDescent="0.25">
      <c r="A22" s="36"/>
      <c r="B22" s="36"/>
      <c r="C22" s="36"/>
      <c r="D22" s="36"/>
      <c r="E22" s="36"/>
      <c r="F22" s="36"/>
      <c r="G22" s="36"/>
      <c r="H22" s="36"/>
    </row>
    <row r="23" spans="1:8" s="35" customFormat="1" ht="20.100000000000001" customHeight="1" x14ac:dyDescent="0.25">
      <c r="A23" s="36"/>
      <c r="B23" s="36"/>
      <c r="C23" s="36"/>
      <c r="D23" s="36"/>
      <c r="E23" s="107" t="s">
        <v>67</v>
      </c>
      <c r="F23" s="107"/>
      <c r="G23" s="107"/>
      <c r="H23" s="36"/>
    </row>
    <row r="24" spans="1:8" s="35" customFormat="1" ht="18.75" x14ac:dyDescent="0.25">
      <c r="A24" s="36"/>
      <c r="B24" s="36"/>
      <c r="C24" s="36"/>
      <c r="D24" s="36"/>
      <c r="E24" s="36"/>
      <c r="F24" s="36"/>
      <c r="G24" s="36"/>
      <c r="H24" s="36"/>
    </row>
  </sheetData>
  <mergeCells count="7">
    <mergeCell ref="E23:G23"/>
    <mergeCell ref="E19:G19"/>
    <mergeCell ref="A1:B1"/>
    <mergeCell ref="A17:G17"/>
    <mergeCell ref="A3:G3"/>
    <mergeCell ref="E18:G18"/>
    <mergeCell ref="D1:G1"/>
  </mergeCells>
  <printOptions horizontalCentered="1"/>
  <pageMargins left="0.3" right="0.25" top="0.54" bottom="0.4" header="0.3" footer="0.2"/>
  <pageSetup paperSize="9" scale="8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5"/>
  <sheetViews>
    <sheetView topLeftCell="A6" zoomScale="80" zoomScaleNormal="80" workbookViewId="0">
      <selection activeCell="V19" sqref="V19"/>
    </sheetView>
  </sheetViews>
  <sheetFormatPr defaultRowHeight="15" x14ac:dyDescent="0.25"/>
  <cols>
    <col min="1" max="1" width="5.28515625" customWidth="1"/>
    <col min="2" max="2" width="30.42578125" customWidth="1"/>
    <col min="3" max="3" width="18.42578125" customWidth="1"/>
    <col min="4" max="6" width="10.28515625" style="2" customWidth="1"/>
    <col min="7" max="9" width="10.28515625" style="2" hidden="1" customWidth="1"/>
    <col min="10" max="10" width="10.28515625" style="2" customWidth="1"/>
    <col min="11" max="15" width="9" style="2" customWidth="1"/>
    <col min="16" max="16" width="9" style="2" hidden="1" customWidth="1"/>
    <col min="17" max="18" width="9" style="2" customWidth="1"/>
    <col min="19" max="19" width="15.7109375" style="2" customWidth="1"/>
    <col min="260" max="260" width="5.28515625" customWidth="1"/>
    <col min="261" max="261" width="26.140625" customWidth="1"/>
    <col min="262" max="262" width="13.28515625" customWidth="1"/>
    <col min="263" max="263" width="9.140625" customWidth="1"/>
    <col min="264" max="264" width="10.5703125" customWidth="1"/>
    <col min="265" max="265" width="9.7109375" customWidth="1"/>
    <col min="266" max="267" width="9.140625" customWidth="1"/>
    <col min="268" max="270" width="10" customWidth="1"/>
    <col min="271" max="271" width="10.42578125" customWidth="1"/>
    <col min="272" max="272" width="10.28515625" bestFit="1" customWidth="1"/>
    <col min="273" max="273" width="7.5703125" customWidth="1"/>
    <col min="516" max="516" width="5.28515625" customWidth="1"/>
    <col min="517" max="517" width="26.140625" customWidth="1"/>
    <col min="518" max="518" width="13.28515625" customWidth="1"/>
    <col min="519" max="519" width="9.140625" customWidth="1"/>
    <col min="520" max="520" width="10.5703125" customWidth="1"/>
    <col min="521" max="521" width="9.7109375" customWidth="1"/>
    <col min="522" max="523" width="9.140625" customWidth="1"/>
    <col min="524" max="526" width="10" customWidth="1"/>
    <col min="527" max="527" width="10.42578125" customWidth="1"/>
    <col min="528" max="528" width="10.28515625" bestFit="1" customWidth="1"/>
    <col min="529" max="529" width="7.5703125" customWidth="1"/>
    <col min="772" max="772" width="5.28515625" customWidth="1"/>
    <col min="773" max="773" width="26.140625" customWidth="1"/>
    <col min="774" max="774" width="13.28515625" customWidth="1"/>
    <col min="775" max="775" width="9.140625" customWidth="1"/>
    <col min="776" max="776" width="10.5703125" customWidth="1"/>
    <col min="777" max="777" width="9.7109375" customWidth="1"/>
    <col min="778" max="779" width="9.140625" customWidth="1"/>
    <col min="780" max="782" width="10" customWidth="1"/>
    <col min="783" max="783" width="10.42578125" customWidth="1"/>
    <col min="784" max="784" width="10.28515625" bestFit="1" customWidth="1"/>
    <col min="785" max="785" width="7.5703125" customWidth="1"/>
    <col min="1028" max="1028" width="5.28515625" customWidth="1"/>
    <col min="1029" max="1029" width="26.140625" customWidth="1"/>
    <col min="1030" max="1030" width="13.28515625" customWidth="1"/>
    <col min="1031" max="1031" width="9.140625" customWidth="1"/>
    <col min="1032" max="1032" width="10.5703125" customWidth="1"/>
    <col min="1033" max="1033" width="9.7109375" customWidth="1"/>
    <col min="1034" max="1035" width="9.140625" customWidth="1"/>
    <col min="1036" max="1038" width="10" customWidth="1"/>
    <col min="1039" max="1039" width="10.42578125" customWidth="1"/>
    <col min="1040" max="1040" width="10.28515625" bestFit="1" customWidth="1"/>
    <col min="1041" max="1041" width="7.5703125" customWidth="1"/>
    <col min="1284" max="1284" width="5.28515625" customWidth="1"/>
    <col min="1285" max="1285" width="26.140625" customWidth="1"/>
    <col min="1286" max="1286" width="13.28515625" customWidth="1"/>
    <col min="1287" max="1287" width="9.140625" customWidth="1"/>
    <col min="1288" max="1288" width="10.5703125" customWidth="1"/>
    <col min="1289" max="1289" width="9.7109375" customWidth="1"/>
    <col min="1290" max="1291" width="9.140625" customWidth="1"/>
    <col min="1292" max="1294" width="10" customWidth="1"/>
    <col min="1295" max="1295" width="10.42578125" customWidth="1"/>
    <col min="1296" max="1296" width="10.28515625" bestFit="1" customWidth="1"/>
    <col min="1297" max="1297" width="7.5703125" customWidth="1"/>
    <col min="1540" max="1540" width="5.28515625" customWidth="1"/>
    <col min="1541" max="1541" width="26.140625" customWidth="1"/>
    <col min="1542" max="1542" width="13.28515625" customWidth="1"/>
    <col min="1543" max="1543" width="9.140625" customWidth="1"/>
    <col min="1544" max="1544" width="10.5703125" customWidth="1"/>
    <col min="1545" max="1545" width="9.7109375" customWidth="1"/>
    <col min="1546" max="1547" width="9.140625" customWidth="1"/>
    <col min="1548" max="1550" width="10" customWidth="1"/>
    <col min="1551" max="1551" width="10.42578125" customWidth="1"/>
    <col min="1552" max="1552" width="10.28515625" bestFit="1" customWidth="1"/>
    <col min="1553" max="1553" width="7.5703125" customWidth="1"/>
    <col min="1796" max="1796" width="5.28515625" customWidth="1"/>
    <col min="1797" max="1797" width="26.140625" customWidth="1"/>
    <col min="1798" max="1798" width="13.28515625" customWidth="1"/>
    <col min="1799" max="1799" width="9.140625" customWidth="1"/>
    <col min="1800" max="1800" width="10.5703125" customWidth="1"/>
    <col min="1801" max="1801" width="9.7109375" customWidth="1"/>
    <col min="1802" max="1803" width="9.140625" customWidth="1"/>
    <col min="1804" max="1806" width="10" customWidth="1"/>
    <col min="1807" max="1807" width="10.42578125" customWidth="1"/>
    <col min="1808" max="1808" width="10.28515625" bestFit="1" customWidth="1"/>
    <col min="1809" max="1809" width="7.5703125" customWidth="1"/>
    <col min="2052" max="2052" width="5.28515625" customWidth="1"/>
    <col min="2053" max="2053" width="26.140625" customWidth="1"/>
    <col min="2054" max="2054" width="13.28515625" customWidth="1"/>
    <col min="2055" max="2055" width="9.140625" customWidth="1"/>
    <col min="2056" max="2056" width="10.5703125" customWidth="1"/>
    <col min="2057" max="2057" width="9.7109375" customWidth="1"/>
    <col min="2058" max="2059" width="9.140625" customWidth="1"/>
    <col min="2060" max="2062" width="10" customWidth="1"/>
    <col min="2063" max="2063" width="10.42578125" customWidth="1"/>
    <col min="2064" max="2064" width="10.28515625" bestFit="1" customWidth="1"/>
    <col min="2065" max="2065" width="7.5703125" customWidth="1"/>
    <col min="2308" max="2308" width="5.28515625" customWidth="1"/>
    <col min="2309" max="2309" width="26.140625" customWidth="1"/>
    <col min="2310" max="2310" width="13.28515625" customWidth="1"/>
    <col min="2311" max="2311" width="9.140625" customWidth="1"/>
    <col min="2312" max="2312" width="10.5703125" customWidth="1"/>
    <col min="2313" max="2313" width="9.7109375" customWidth="1"/>
    <col min="2314" max="2315" width="9.140625" customWidth="1"/>
    <col min="2316" max="2318" width="10" customWidth="1"/>
    <col min="2319" max="2319" width="10.42578125" customWidth="1"/>
    <col min="2320" max="2320" width="10.28515625" bestFit="1" customWidth="1"/>
    <col min="2321" max="2321" width="7.5703125" customWidth="1"/>
    <col min="2564" max="2564" width="5.28515625" customWidth="1"/>
    <col min="2565" max="2565" width="26.140625" customWidth="1"/>
    <col min="2566" max="2566" width="13.28515625" customWidth="1"/>
    <col min="2567" max="2567" width="9.140625" customWidth="1"/>
    <col min="2568" max="2568" width="10.5703125" customWidth="1"/>
    <col min="2569" max="2569" width="9.7109375" customWidth="1"/>
    <col min="2570" max="2571" width="9.140625" customWidth="1"/>
    <col min="2572" max="2574" width="10" customWidth="1"/>
    <col min="2575" max="2575" width="10.42578125" customWidth="1"/>
    <col min="2576" max="2576" width="10.28515625" bestFit="1" customWidth="1"/>
    <col min="2577" max="2577" width="7.5703125" customWidth="1"/>
    <col min="2820" max="2820" width="5.28515625" customWidth="1"/>
    <col min="2821" max="2821" width="26.140625" customWidth="1"/>
    <col min="2822" max="2822" width="13.28515625" customWidth="1"/>
    <col min="2823" max="2823" width="9.140625" customWidth="1"/>
    <col min="2824" max="2824" width="10.5703125" customWidth="1"/>
    <col min="2825" max="2825" width="9.7109375" customWidth="1"/>
    <col min="2826" max="2827" width="9.140625" customWidth="1"/>
    <col min="2828" max="2830" width="10" customWidth="1"/>
    <col min="2831" max="2831" width="10.42578125" customWidth="1"/>
    <col min="2832" max="2832" width="10.28515625" bestFit="1" customWidth="1"/>
    <col min="2833" max="2833" width="7.5703125" customWidth="1"/>
    <col min="3076" max="3076" width="5.28515625" customWidth="1"/>
    <col min="3077" max="3077" width="26.140625" customWidth="1"/>
    <col min="3078" max="3078" width="13.28515625" customWidth="1"/>
    <col min="3079" max="3079" width="9.140625" customWidth="1"/>
    <col min="3080" max="3080" width="10.5703125" customWidth="1"/>
    <col min="3081" max="3081" width="9.7109375" customWidth="1"/>
    <col min="3082" max="3083" width="9.140625" customWidth="1"/>
    <col min="3084" max="3086" width="10" customWidth="1"/>
    <col min="3087" max="3087" width="10.42578125" customWidth="1"/>
    <col min="3088" max="3088" width="10.28515625" bestFit="1" customWidth="1"/>
    <col min="3089" max="3089" width="7.5703125" customWidth="1"/>
    <col min="3332" max="3332" width="5.28515625" customWidth="1"/>
    <col min="3333" max="3333" width="26.140625" customWidth="1"/>
    <col min="3334" max="3334" width="13.28515625" customWidth="1"/>
    <col min="3335" max="3335" width="9.140625" customWidth="1"/>
    <col min="3336" max="3336" width="10.5703125" customWidth="1"/>
    <col min="3337" max="3337" width="9.7109375" customWidth="1"/>
    <col min="3338" max="3339" width="9.140625" customWidth="1"/>
    <col min="3340" max="3342" width="10" customWidth="1"/>
    <col min="3343" max="3343" width="10.42578125" customWidth="1"/>
    <col min="3344" max="3344" width="10.28515625" bestFit="1" customWidth="1"/>
    <col min="3345" max="3345" width="7.5703125" customWidth="1"/>
    <col min="3588" max="3588" width="5.28515625" customWidth="1"/>
    <col min="3589" max="3589" width="26.140625" customWidth="1"/>
    <col min="3590" max="3590" width="13.28515625" customWidth="1"/>
    <col min="3591" max="3591" width="9.140625" customWidth="1"/>
    <col min="3592" max="3592" width="10.5703125" customWidth="1"/>
    <col min="3593" max="3593" width="9.7109375" customWidth="1"/>
    <col min="3594" max="3595" width="9.140625" customWidth="1"/>
    <col min="3596" max="3598" width="10" customWidth="1"/>
    <col min="3599" max="3599" width="10.42578125" customWidth="1"/>
    <col min="3600" max="3600" width="10.28515625" bestFit="1" customWidth="1"/>
    <col min="3601" max="3601" width="7.5703125" customWidth="1"/>
    <col min="3844" max="3844" width="5.28515625" customWidth="1"/>
    <col min="3845" max="3845" width="26.140625" customWidth="1"/>
    <col min="3846" max="3846" width="13.28515625" customWidth="1"/>
    <col min="3847" max="3847" width="9.140625" customWidth="1"/>
    <col min="3848" max="3848" width="10.5703125" customWidth="1"/>
    <col min="3849" max="3849" width="9.7109375" customWidth="1"/>
    <col min="3850" max="3851" width="9.140625" customWidth="1"/>
    <col min="3852" max="3854" width="10" customWidth="1"/>
    <col min="3855" max="3855" width="10.42578125" customWidth="1"/>
    <col min="3856" max="3856" width="10.28515625" bestFit="1" customWidth="1"/>
    <col min="3857" max="3857" width="7.5703125" customWidth="1"/>
    <col min="4100" max="4100" width="5.28515625" customWidth="1"/>
    <col min="4101" max="4101" width="26.140625" customWidth="1"/>
    <col min="4102" max="4102" width="13.28515625" customWidth="1"/>
    <col min="4103" max="4103" width="9.140625" customWidth="1"/>
    <col min="4104" max="4104" width="10.5703125" customWidth="1"/>
    <col min="4105" max="4105" width="9.7109375" customWidth="1"/>
    <col min="4106" max="4107" width="9.140625" customWidth="1"/>
    <col min="4108" max="4110" width="10" customWidth="1"/>
    <col min="4111" max="4111" width="10.42578125" customWidth="1"/>
    <col min="4112" max="4112" width="10.28515625" bestFit="1" customWidth="1"/>
    <col min="4113" max="4113" width="7.5703125" customWidth="1"/>
    <col min="4356" max="4356" width="5.28515625" customWidth="1"/>
    <col min="4357" max="4357" width="26.140625" customWidth="1"/>
    <col min="4358" max="4358" width="13.28515625" customWidth="1"/>
    <col min="4359" max="4359" width="9.140625" customWidth="1"/>
    <col min="4360" max="4360" width="10.5703125" customWidth="1"/>
    <col min="4361" max="4361" width="9.7109375" customWidth="1"/>
    <col min="4362" max="4363" width="9.140625" customWidth="1"/>
    <col min="4364" max="4366" width="10" customWidth="1"/>
    <col min="4367" max="4367" width="10.42578125" customWidth="1"/>
    <col min="4368" max="4368" width="10.28515625" bestFit="1" customWidth="1"/>
    <col min="4369" max="4369" width="7.5703125" customWidth="1"/>
    <col min="4612" max="4612" width="5.28515625" customWidth="1"/>
    <col min="4613" max="4613" width="26.140625" customWidth="1"/>
    <col min="4614" max="4614" width="13.28515625" customWidth="1"/>
    <col min="4615" max="4615" width="9.140625" customWidth="1"/>
    <col min="4616" max="4616" width="10.5703125" customWidth="1"/>
    <col min="4617" max="4617" width="9.7109375" customWidth="1"/>
    <col min="4618" max="4619" width="9.140625" customWidth="1"/>
    <col min="4620" max="4622" width="10" customWidth="1"/>
    <col min="4623" max="4623" width="10.42578125" customWidth="1"/>
    <col min="4624" max="4624" width="10.28515625" bestFit="1" customWidth="1"/>
    <col min="4625" max="4625" width="7.5703125" customWidth="1"/>
    <col min="4868" max="4868" width="5.28515625" customWidth="1"/>
    <col min="4869" max="4869" width="26.140625" customWidth="1"/>
    <col min="4870" max="4870" width="13.28515625" customWidth="1"/>
    <col min="4871" max="4871" width="9.140625" customWidth="1"/>
    <col min="4872" max="4872" width="10.5703125" customWidth="1"/>
    <col min="4873" max="4873" width="9.7109375" customWidth="1"/>
    <col min="4874" max="4875" width="9.140625" customWidth="1"/>
    <col min="4876" max="4878" width="10" customWidth="1"/>
    <col min="4879" max="4879" width="10.42578125" customWidth="1"/>
    <col min="4880" max="4880" width="10.28515625" bestFit="1" customWidth="1"/>
    <col min="4881" max="4881" width="7.5703125" customWidth="1"/>
    <col min="5124" max="5124" width="5.28515625" customWidth="1"/>
    <col min="5125" max="5125" width="26.140625" customWidth="1"/>
    <col min="5126" max="5126" width="13.28515625" customWidth="1"/>
    <col min="5127" max="5127" width="9.140625" customWidth="1"/>
    <col min="5128" max="5128" width="10.5703125" customWidth="1"/>
    <col min="5129" max="5129" width="9.7109375" customWidth="1"/>
    <col min="5130" max="5131" width="9.140625" customWidth="1"/>
    <col min="5132" max="5134" width="10" customWidth="1"/>
    <col min="5135" max="5135" width="10.42578125" customWidth="1"/>
    <col min="5136" max="5136" width="10.28515625" bestFit="1" customWidth="1"/>
    <col min="5137" max="5137" width="7.5703125" customWidth="1"/>
    <col min="5380" max="5380" width="5.28515625" customWidth="1"/>
    <col min="5381" max="5381" width="26.140625" customWidth="1"/>
    <col min="5382" max="5382" width="13.28515625" customWidth="1"/>
    <col min="5383" max="5383" width="9.140625" customWidth="1"/>
    <col min="5384" max="5384" width="10.5703125" customWidth="1"/>
    <col min="5385" max="5385" width="9.7109375" customWidth="1"/>
    <col min="5386" max="5387" width="9.140625" customWidth="1"/>
    <col min="5388" max="5390" width="10" customWidth="1"/>
    <col min="5391" max="5391" width="10.42578125" customWidth="1"/>
    <col min="5392" max="5392" width="10.28515625" bestFit="1" customWidth="1"/>
    <col min="5393" max="5393" width="7.5703125" customWidth="1"/>
    <col min="5636" max="5636" width="5.28515625" customWidth="1"/>
    <col min="5637" max="5637" width="26.140625" customWidth="1"/>
    <col min="5638" max="5638" width="13.28515625" customWidth="1"/>
    <col min="5639" max="5639" width="9.140625" customWidth="1"/>
    <col min="5640" max="5640" width="10.5703125" customWidth="1"/>
    <col min="5641" max="5641" width="9.7109375" customWidth="1"/>
    <col min="5642" max="5643" width="9.140625" customWidth="1"/>
    <col min="5644" max="5646" width="10" customWidth="1"/>
    <col min="5647" max="5647" width="10.42578125" customWidth="1"/>
    <col min="5648" max="5648" width="10.28515625" bestFit="1" customWidth="1"/>
    <col min="5649" max="5649" width="7.5703125" customWidth="1"/>
    <col min="5892" max="5892" width="5.28515625" customWidth="1"/>
    <col min="5893" max="5893" width="26.140625" customWidth="1"/>
    <col min="5894" max="5894" width="13.28515625" customWidth="1"/>
    <col min="5895" max="5895" width="9.140625" customWidth="1"/>
    <col min="5896" max="5896" width="10.5703125" customWidth="1"/>
    <col min="5897" max="5897" width="9.7109375" customWidth="1"/>
    <col min="5898" max="5899" width="9.140625" customWidth="1"/>
    <col min="5900" max="5902" width="10" customWidth="1"/>
    <col min="5903" max="5903" width="10.42578125" customWidth="1"/>
    <col min="5904" max="5904" width="10.28515625" bestFit="1" customWidth="1"/>
    <col min="5905" max="5905" width="7.5703125" customWidth="1"/>
    <col min="6148" max="6148" width="5.28515625" customWidth="1"/>
    <col min="6149" max="6149" width="26.140625" customWidth="1"/>
    <col min="6150" max="6150" width="13.28515625" customWidth="1"/>
    <col min="6151" max="6151" width="9.140625" customWidth="1"/>
    <col min="6152" max="6152" width="10.5703125" customWidth="1"/>
    <col min="6153" max="6153" width="9.7109375" customWidth="1"/>
    <col min="6154" max="6155" width="9.140625" customWidth="1"/>
    <col min="6156" max="6158" width="10" customWidth="1"/>
    <col min="6159" max="6159" width="10.42578125" customWidth="1"/>
    <col min="6160" max="6160" width="10.28515625" bestFit="1" customWidth="1"/>
    <col min="6161" max="6161" width="7.5703125" customWidth="1"/>
    <col min="6404" max="6404" width="5.28515625" customWidth="1"/>
    <col min="6405" max="6405" width="26.140625" customWidth="1"/>
    <col min="6406" max="6406" width="13.28515625" customWidth="1"/>
    <col min="6407" max="6407" width="9.140625" customWidth="1"/>
    <col min="6408" max="6408" width="10.5703125" customWidth="1"/>
    <col min="6409" max="6409" width="9.7109375" customWidth="1"/>
    <col min="6410" max="6411" width="9.140625" customWidth="1"/>
    <col min="6412" max="6414" width="10" customWidth="1"/>
    <col min="6415" max="6415" width="10.42578125" customWidth="1"/>
    <col min="6416" max="6416" width="10.28515625" bestFit="1" customWidth="1"/>
    <col min="6417" max="6417" width="7.5703125" customWidth="1"/>
    <col min="6660" max="6660" width="5.28515625" customWidth="1"/>
    <col min="6661" max="6661" width="26.140625" customWidth="1"/>
    <col min="6662" max="6662" width="13.28515625" customWidth="1"/>
    <col min="6663" max="6663" width="9.140625" customWidth="1"/>
    <col min="6664" max="6664" width="10.5703125" customWidth="1"/>
    <col min="6665" max="6665" width="9.7109375" customWidth="1"/>
    <col min="6666" max="6667" width="9.140625" customWidth="1"/>
    <col min="6668" max="6670" width="10" customWidth="1"/>
    <col min="6671" max="6671" width="10.42578125" customWidth="1"/>
    <col min="6672" max="6672" width="10.28515625" bestFit="1" customWidth="1"/>
    <col min="6673" max="6673" width="7.5703125" customWidth="1"/>
    <col min="6916" max="6916" width="5.28515625" customWidth="1"/>
    <col min="6917" max="6917" width="26.140625" customWidth="1"/>
    <col min="6918" max="6918" width="13.28515625" customWidth="1"/>
    <col min="6919" max="6919" width="9.140625" customWidth="1"/>
    <col min="6920" max="6920" width="10.5703125" customWidth="1"/>
    <col min="6921" max="6921" width="9.7109375" customWidth="1"/>
    <col min="6922" max="6923" width="9.140625" customWidth="1"/>
    <col min="6924" max="6926" width="10" customWidth="1"/>
    <col min="6927" max="6927" width="10.42578125" customWidth="1"/>
    <col min="6928" max="6928" width="10.28515625" bestFit="1" customWidth="1"/>
    <col min="6929" max="6929" width="7.5703125" customWidth="1"/>
    <col min="7172" max="7172" width="5.28515625" customWidth="1"/>
    <col min="7173" max="7173" width="26.140625" customWidth="1"/>
    <col min="7174" max="7174" width="13.28515625" customWidth="1"/>
    <col min="7175" max="7175" width="9.140625" customWidth="1"/>
    <col min="7176" max="7176" width="10.5703125" customWidth="1"/>
    <col min="7177" max="7177" width="9.7109375" customWidth="1"/>
    <col min="7178" max="7179" width="9.140625" customWidth="1"/>
    <col min="7180" max="7182" width="10" customWidth="1"/>
    <col min="7183" max="7183" width="10.42578125" customWidth="1"/>
    <col min="7184" max="7184" width="10.28515625" bestFit="1" customWidth="1"/>
    <col min="7185" max="7185" width="7.5703125" customWidth="1"/>
    <col min="7428" max="7428" width="5.28515625" customWidth="1"/>
    <col min="7429" max="7429" width="26.140625" customWidth="1"/>
    <col min="7430" max="7430" width="13.28515625" customWidth="1"/>
    <col min="7431" max="7431" width="9.140625" customWidth="1"/>
    <col min="7432" max="7432" width="10.5703125" customWidth="1"/>
    <col min="7433" max="7433" width="9.7109375" customWidth="1"/>
    <col min="7434" max="7435" width="9.140625" customWidth="1"/>
    <col min="7436" max="7438" width="10" customWidth="1"/>
    <col min="7439" max="7439" width="10.42578125" customWidth="1"/>
    <col min="7440" max="7440" width="10.28515625" bestFit="1" customWidth="1"/>
    <col min="7441" max="7441" width="7.5703125" customWidth="1"/>
    <col min="7684" max="7684" width="5.28515625" customWidth="1"/>
    <col min="7685" max="7685" width="26.140625" customWidth="1"/>
    <col min="7686" max="7686" width="13.28515625" customWidth="1"/>
    <col min="7687" max="7687" width="9.140625" customWidth="1"/>
    <col min="7688" max="7688" width="10.5703125" customWidth="1"/>
    <col min="7689" max="7689" width="9.7109375" customWidth="1"/>
    <col min="7690" max="7691" width="9.140625" customWidth="1"/>
    <col min="7692" max="7694" width="10" customWidth="1"/>
    <col min="7695" max="7695" width="10.42578125" customWidth="1"/>
    <col min="7696" max="7696" width="10.28515625" bestFit="1" customWidth="1"/>
    <col min="7697" max="7697" width="7.5703125" customWidth="1"/>
    <col min="7940" max="7940" width="5.28515625" customWidth="1"/>
    <col min="7941" max="7941" width="26.140625" customWidth="1"/>
    <col min="7942" max="7942" width="13.28515625" customWidth="1"/>
    <col min="7943" max="7943" width="9.140625" customWidth="1"/>
    <col min="7944" max="7944" width="10.5703125" customWidth="1"/>
    <col min="7945" max="7945" width="9.7109375" customWidth="1"/>
    <col min="7946" max="7947" width="9.140625" customWidth="1"/>
    <col min="7948" max="7950" width="10" customWidth="1"/>
    <col min="7951" max="7951" width="10.42578125" customWidth="1"/>
    <col min="7952" max="7952" width="10.28515625" bestFit="1" customWidth="1"/>
    <col min="7953" max="7953" width="7.5703125" customWidth="1"/>
    <col min="8196" max="8196" width="5.28515625" customWidth="1"/>
    <col min="8197" max="8197" width="26.140625" customWidth="1"/>
    <col min="8198" max="8198" width="13.28515625" customWidth="1"/>
    <col min="8199" max="8199" width="9.140625" customWidth="1"/>
    <col min="8200" max="8200" width="10.5703125" customWidth="1"/>
    <col min="8201" max="8201" width="9.7109375" customWidth="1"/>
    <col min="8202" max="8203" width="9.140625" customWidth="1"/>
    <col min="8204" max="8206" width="10" customWidth="1"/>
    <col min="8207" max="8207" width="10.42578125" customWidth="1"/>
    <col min="8208" max="8208" width="10.28515625" bestFit="1" customWidth="1"/>
    <col min="8209" max="8209" width="7.5703125" customWidth="1"/>
    <col min="8452" max="8452" width="5.28515625" customWidth="1"/>
    <col min="8453" max="8453" width="26.140625" customWidth="1"/>
    <col min="8454" max="8454" width="13.28515625" customWidth="1"/>
    <col min="8455" max="8455" width="9.140625" customWidth="1"/>
    <col min="8456" max="8456" width="10.5703125" customWidth="1"/>
    <col min="8457" max="8457" width="9.7109375" customWidth="1"/>
    <col min="8458" max="8459" width="9.140625" customWidth="1"/>
    <col min="8460" max="8462" width="10" customWidth="1"/>
    <col min="8463" max="8463" width="10.42578125" customWidth="1"/>
    <col min="8464" max="8464" width="10.28515625" bestFit="1" customWidth="1"/>
    <col min="8465" max="8465" width="7.5703125" customWidth="1"/>
    <col min="8708" max="8708" width="5.28515625" customWidth="1"/>
    <col min="8709" max="8709" width="26.140625" customWidth="1"/>
    <col min="8710" max="8710" width="13.28515625" customWidth="1"/>
    <col min="8711" max="8711" width="9.140625" customWidth="1"/>
    <col min="8712" max="8712" width="10.5703125" customWidth="1"/>
    <col min="8713" max="8713" width="9.7109375" customWidth="1"/>
    <col min="8714" max="8715" width="9.140625" customWidth="1"/>
    <col min="8716" max="8718" width="10" customWidth="1"/>
    <col min="8719" max="8719" width="10.42578125" customWidth="1"/>
    <col min="8720" max="8720" width="10.28515625" bestFit="1" customWidth="1"/>
    <col min="8721" max="8721" width="7.5703125" customWidth="1"/>
    <col min="8964" max="8964" width="5.28515625" customWidth="1"/>
    <col min="8965" max="8965" width="26.140625" customWidth="1"/>
    <col min="8966" max="8966" width="13.28515625" customWidth="1"/>
    <col min="8967" max="8967" width="9.140625" customWidth="1"/>
    <col min="8968" max="8968" width="10.5703125" customWidth="1"/>
    <col min="8969" max="8969" width="9.7109375" customWidth="1"/>
    <col min="8970" max="8971" width="9.140625" customWidth="1"/>
    <col min="8972" max="8974" width="10" customWidth="1"/>
    <col min="8975" max="8975" width="10.42578125" customWidth="1"/>
    <col min="8976" max="8976" width="10.28515625" bestFit="1" customWidth="1"/>
    <col min="8977" max="8977" width="7.5703125" customWidth="1"/>
    <col min="9220" max="9220" width="5.28515625" customWidth="1"/>
    <col min="9221" max="9221" width="26.140625" customWidth="1"/>
    <col min="9222" max="9222" width="13.28515625" customWidth="1"/>
    <col min="9223" max="9223" width="9.140625" customWidth="1"/>
    <col min="9224" max="9224" width="10.5703125" customWidth="1"/>
    <col min="9225" max="9225" width="9.7109375" customWidth="1"/>
    <col min="9226" max="9227" width="9.140625" customWidth="1"/>
    <col min="9228" max="9230" width="10" customWidth="1"/>
    <col min="9231" max="9231" width="10.42578125" customWidth="1"/>
    <col min="9232" max="9232" width="10.28515625" bestFit="1" customWidth="1"/>
    <col min="9233" max="9233" width="7.5703125" customWidth="1"/>
    <col min="9476" max="9476" width="5.28515625" customWidth="1"/>
    <col min="9477" max="9477" width="26.140625" customWidth="1"/>
    <col min="9478" max="9478" width="13.28515625" customWidth="1"/>
    <col min="9479" max="9479" width="9.140625" customWidth="1"/>
    <col min="9480" max="9480" width="10.5703125" customWidth="1"/>
    <col min="9481" max="9481" width="9.7109375" customWidth="1"/>
    <col min="9482" max="9483" width="9.140625" customWidth="1"/>
    <col min="9484" max="9486" width="10" customWidth="1"/>
    <col min="9487" max="9487" width="10.42578125" customWidth="1"/>
    <col min="9488" max="9488" width="10.28515625" bestFit="1" customWidth="1"/>
    <col min="9489" max="9489" width="7.5703125" customWidth="1"/>
    <col min="9732" max="9732" width="5.28515625" customWidth="1"/>
    <col min="9733" max="9733" width="26.140625" customWidth="1"/>
    <col min="9734" max="9734" width="13.28515625" customWidth="1"/>
    <col min="9735" max="9735" width="9.140625" customWidth="1"/>
    <col min="9736" max="9736" width="10.5703125" customWidth="1"/>
    <col min="9737" max="9737" width="9.7109375" customWidth="1"/>
    <col min="9738" max="9739" width="9.140625" customWidth="1"/>
    <col min="9740" max="9742" width="10" customWidth="1"/>
    <col min="9743" max="9743" width="10.42578125" customWidth="1"/>
    <col min="9744" max="9744" width="10.28515625" bestFit="1" customWidth="1"/>
    <col min="9745" max="9745" width="7.5703125" customWidth="1"/>
    <col min="9988" max="9988" width="5.28515625" customWidth="1"/>
    <col min="9989" max="9989" width="26.140625" customWidth="1"/>
    <col min="9990" max="9990" width="13.28515625" customWidth="1"/>
    <col min="9991" max="9991" width="9.140625" customWidth="1"/>
    <col min="9992" max="9992" width="10.5703125" customWidth="1"/>
    <col min="9993" max="9993" width="9.7109375" customWidth="1"/>
    <col min="9994" max="9995" width="9.140625" customWidth="1"/>
    <col min="9996" max="9998" width="10" customWidth="1"/>
    <col min="9999" max="9999" width="10.42578125" customWidth="1"/>
    <col min="10000" max="10000" width="10.28515625" bestFit="1" customWidth="1"/>
    <col min="10001" max="10001" width="7.5703125" customWidth="1"/>
    <col min="10244" max="10244" width="5.28515625" customWidth="1"/>
    <col min="10245" max="10245" width="26.140625" customWidth="1"/>
    <col min="10246" max="10246" width="13.28515625" customWidth="1"/>
    <col min="10247" max="10247" width="9.140625" customWidth="1"/>
    <col min="10248" max="10248" width="10.5703125" customWidth="1"/>
    <col min="10249" max="10249" width="9.7109375" customWidth="1"/>
    <col min="10250" max="10251" width="9.140625" customWidth="1"/>
    <col min="10252" max="10254" width="10" customWidth="1"/>
    <col min="10255" max="10255" width="10.42578125" customWidth="1"/>
    <col min="10256" max="10256" width="10.28515625" bestFit="1" customWidth="1"/>
    <col min="10257" max="10257" width="7.5703125" customWidth="1"/>
    <col min="10500" max="10500" width="5.28515625" customWidth="1"/>
    <col min="10501" max="10501" width="26.140625" customWidth="1"/>
    <col min="10502" max="10502" width="13.28515625" customWidth="1"/>
    <col min="10503" max="10503" width="9.140625" customWidth="1"/>
    <col min="10504" max="10504" width="10.5703125" customWidth="1"/>
    <col min="10505" max="10505" width="9.7109375" customWidth="1"/>
    <col min="10506" max="10507" width="9.140625" customWidth="1"/>
    <col min="10508" max="10510" width="10" customWidth="1"/>
    <col min="10511" max="10511" width="10.42578125" customWidth="1"/>
    <col min="10512" max="10512" width="10.28515625" bestFit="1" customWidth="1"/>
    <col min="10513" max="10513" width="7.5703125" customWidth="1"/>
    <col min="10756" max="10756" width="5.28515625" customWidth="1"/>
    <col min="10757" max="10757" width="26.140625" customWidth="1"/>
    <col min="10758" max="10758" width="13.28515625" customWidth="1"/>
    <col min="10759" max="10759" width="9.140625" customWidth="1"/>
    <col min="10760" max="10760" width="10.5703125" customWidth="1"/>
    <col min="10761" max="10761" width="9.7109375" customWidth="1"/>
    <col min="10762" max="10763" width="9.140625" customWidth="1"/>
    <col min="10764" max="10766" width="10" customWidth="1"/>
    <col min="10767" max="10767" width="10.42578125" customWidth="1"/>
    <col min="10768" max="10768" width="10.28515625" bestFit="1" customWidth="1"/>
    <col min="10769" max="10769" width="7.5703125" customWidth="1"/>
    <col min="11012" max="11012" width="5.28515625" customWidth="1"/>
    <col min="11013" max="11013" width="26.140625" customWidth="1"/>
    <col min="11014" max="11014" width="13.28515625" customWidth="1"/>
    <col min="11015" max="11015" width="9.140625" customWidth="1"/>
    <col min="11016" max="11016" width="10.5703125" customWidth="1"/>
    <col min="11017" max="11017" width="9.7109375" customWidth="1"/>
    <col min="11018" max="11019" width="9.140625" customWidth="1"/>
    <col min="11020" max="11022" width="10" customWidth="1"/>
    <col min="11023" max="11023" width="10.42578125" customWidth="1"/>
    <col min="11024" max="11024" width="10.28515625" bestFit="1" customWidth="1"/>
    <col min="11025" max="11025" width="7.5703125" customWidth="1"/>
    <col min="11268" max="11268" width="5.28515625" customWidth="1"/>
    <col min="11269" max="11269" width="26.140625" customWidth="1"/>
    <col min="11270" max="11270" width="13.28515625" customWidth="1"/>
    <col min="11271" max="11271" width="9.140625" customWidth="1"/>
    <col min="11272" max="11272" width="10.5703125" customWidth="1"/>
    <col min="11273" max="11273" width="9.7109375" customWidth="1"/>
    <col min="11274" max="11275" width="9.140625" customWidth="1"/>
    <col min="11276" max="11278" width="10" customWidth="1"/>
    <col min="11279" max="11279" width="10.42578125" customWidth="1"/>
    <col min="11280" max="11280" width="10.28515625" bestFit="1" customWidth="1"/>
    <col min="11281" max="11281" width="7.5703125" customWidth="1"/>
    <col min="11524" max="11524" width="5.28515625" customWidth="1"/>
    <col min="11525" max="11525" width="26.140625" customWidth="1"/>
    <col min="11526" max="11526" width="13.28515625" customWidth="1"/>
    <col min="11527" max="11527" width="9.140625" customWidth="1"/>
    <col min="11528" max="11528" width="10.5703125" customWidth="1"/>
    <col min="11529" max="11529" width="9.7109375" customWidth="1"/>
    <col min="11530" max="11531" width="9.140625" customWidth="1"/>
    <col min="11532" max="11534" width="10" customWidth="1"/>
    <col min="11535" max="11535" width="10.42578125" customWidth="1"/>
    <col min="11536" max="11536" width="10.28515625" bestFit="1" customWidth="1"/>
    <col min="11537" max="11537" width="7.5703125" customWidth="1"/>
    <col min="11780" max="11780" width="5.28515625" customWidth="1"/>
    <col min="11781" max="11781" width="26.140625" customWidth="1"/>
    <col min="11782" max="11782" width="13.28515625" customWidth="1"/>
    <col min="11783" max="11783" width="9.140625" customWidth="1"/>
    <col min="11784" max="11784" width="10.5703125" customWidth="1"/>
    <col min="11785" max="11785" width="9.7109375" customWidth="1"/>
    <col min="11786" max="11787" width="9.140625" customWidth="1"/>
    <col min="11788" max="11790" width="10" customWidth="1"/>
    <col min="11791" max="11791" width="10.42578125" customWidth="1"/>
    <col min="11792" max="11792" width="10.28515625" bestFit="1" customWidth="1"/>
    <col min="11793" max="11793" width="7.5703125" customWidth="1"/>
    <col min="12036" max="12036" width="5.28515625" customWidth="1"/>
    <col min="12037" max="12037" width="26.140625" customWidth="1"/>
    <col min="12038" max="12038" width="13.28515625" customWidth="1"/>
    <col min="12039" max="12039" width="9.140625" customWidth="1"/>
    <col min="12040" max="12040" width="10.5703125" customWidth="1"/>
    <col min="12041" max="12041" width="9.7109375" customWidth="1"/>
    <col min="12042" max="12043" width="9.140625" customWidth="1"/>
    <col min="12044" max="12046" width="10" customWidth="1"/>
    <col min="12047" max="12047" width="10.42578125" customWidth="1"/>
    <col min="12048" max="12048" width="10.28515625" bestFit="1" customWidth="1"/>
    <col min="12049" max="12049" width="7.5703125" customWidth="1"/>
    <col min="12292" max="12292" width="5.28515625" customWidth="1"/>
    <col min="12293" max="12293" width="26.140625" customWidth="1"/>
    <col min="12294" max="12294" width="13.28515625" customWidth="1"/>
    <col min="12295" max="12295" width="9.140625" customWidth="1"/>
    <col min="12296" max="12296" width="10.5703125" customWidth="1"/>
    <col min="12297" max="12297" width="9.7109375" customWidth="1"/>
    <col min="12298" max="12299" width="9.140625" customWidth="1"/>
    <col min="12300" max="12302" width="10" customWidth="1"/>
    <col min="12303" max="12303" width="10.42578125" customWidth="1"/>
    <col min="12304" max="12304" width="10.28515625" bestFit="1" customWidth="1"/>
    <col min="12305" max="12305" width="7.5703125" customWidth="1"/>
    <col min="12548" max="12548" width="5.28515625" customWidth="1"/>
    <col min="12549" max="12549" width="26.140625" customWidth="1"/>
    <col min="12550" max="12550" width="13.28515625" customWidth="1"/>
    <col min="12551" max="12551" width="9.140625" customWidth="1"/>
    <col min="12552" max="12552" width="10.5703125" customWidth="1"/>
    <col min="12553" max="12553" width="9.7109375" customWidth="1"/>
    <col min="12554" max="12555" width="9.140625" customWidth="1"/>
    <col min="12556" max="12558" width="10" customWidth="1"/>
    <col min="12559" max="12559" width="10.42578125" customWidth="1"/>
    <col min="12560" max="12560" width="10.28515625" bestFit="1" customWidth="1"/>
    <col min="12561" max="12561" width="7.5703125" customWidth="1"/>
    <col min="12804" max="12804" width="5.28515625" customWidth="1"/>
    <col min="12805" max="12805" width="26.140625" customWidth="1"/>
    <col min="12806" max="12806" width="13.28515625" customWidth="1"/>
    <col min="12807" max="12807" width="9.140625" customWidth="1"/>
    <col min="12808" max="12808" width="10.5703125" customWidth="1"/>
    <col min="12809" max="12809" width="9.7109375" customWidth="1"/>
    <col min="12810" max="12811" width="9.140625" customWidth="1"/>
    <col min="12812" max="12814" width="10" customWidth="1"/>
    <col min="12815" max="12815" width="10.42578125" customWidth="1"/>
    <col min="12816" max="12816" width="10.28515625" bestFit="1" customWidth="1"/>
    <col min="12817" max="12817" width="7.5703125" customWidth="1"/>
    <col min="13060" max="13060" width="5.28515625" customWidth="1"/>
    <col min="13061" max="13061" width="26.140625" customWidth="1"/>
    <col min="13062" max="13062" width="13.28515625" customWidth="1"/>
    <col min="13063" max="13063" width="9.140625" customWidth="1"/>
    <col min="13064" max="13064" width="10.5703125" customWidth="1"/>
    <col min="13065" max="13065" width="9.7109375" customWidth="1"/>
    <col min="13066" max="13067" width="9.140625" customWidth="1"/>
    <col min="13068" max="13070" width="10" customWidth="1"/>
    <col min="13071" max="13071" width="10.42578125" customWidth="1"/>
    <col min="13072" max="13072" width="10.28515625" bestFit="1" customWidth="1"/>
    <col min="13073" max="13073" width="7.5703125" customWidth="1"/>
    <col min="13316" max="13316" width="5.28515625" customWidth="1"/>
    <col min="13317" max="13317" width="26.140625" customWidth="1"/>
    <col min="13318" max="13318" width="13.28515625" customWidth="1"/>
    <col min="13319" max="13319" width="9.140625" customWidth="1"/>
    <col min="13320" max="13320" width="10.5703125" customWidth="1"/>
    <col min="13321" max="13321" width="9.7109375" customWidth="1"/>
    <col min="13322" max="13323" width="9.140625" customWidth="1"/>
    <col min="13324" max="13326" width="10" customWidth="1"/>
    <col min="13327" max="13327" width="10.42578125" customWidth="1"/>
    <col min="13328" max="13328" width="10.28515625" bestFit="1" customWidth="1"/>
    <col min="13329" max="13329" width="7.5703125" customWidth="1"/>
    <col min="13572" max="13572" width="5.28515625" customWidth="1"/>
    <col min="13573" max="13573" width="26.140625" customWidth="1"/>
    <col min="13574" max="13574" width="13.28515625" customWidth="1"/>
    <col min="13575" max="13575" width="9.140625" customWidth="1"/>
    <col min="13576" max="13576" width="10.5703125" customWidth="1"/>
    <col min="13577" max="13577" width="9.7109375" customWidth="1"/>
    <col min="13578" max="13579" width="9.140625" customWidth="1"/>
    <col min="13580" max="13582" width="10" customWidth="1"/>
    <col min="13583" max="13583" width="10.42578125" customWidth="1"/>
    <col min="13584" max="13584" width="10.28515625" bestFit="1" customWidth="1"/>
    <col min="13585" max="13585" width="7.5703125" customWidth="1"/>
    <col min="13828" max="13828" width="5.28515625" customWidth="1"/>
    <col min="13829" max="13829" width="26.140625" customWidth="1"/>
    <col min="13830" max="13830" width="13.28515625" customWidth="1"/>
    <col min="13831" max="13831" width="9.140625" customWidth="1"/>
    <col min="13832" max="13832" width="10.5703125" customWidth="1"/>
    <col min="13833" max="13833" width="9.7109375" customWidth="1"/>
    <col min="13834" max="13835" width="9.140625" customWidth="1"/>
    <col min="13836" max="13838" width="10" customWidth="1"/>
    <col min="13839" max="13839" width="10.42578125" customWidth="1"/>
    <col min="13840" max="13840" width="10.28515625" bestFit="1" customWidth="1"/>
    <col min="13841" max="13841" width="7.5703125" customWidth="1"/>
    <col min="14084" max="14084" width="5.28515625" customWidth="1"/>
    <col min="14085" max="14085" width="26.140625" customWidth="1"/>
    <col min="14086" max="14086" width="13.28515625" customWidth="1"/>
    <col min="14087" max="14087" width="9.140625" customWidth="1"/>
    <col min="14088" max="14088" width="10.5703125" customWidth="1"/>
    <col min="14089" max="14089" width="9.7109375" customWidth="1"/>
    <col min="14090" max="14091" width="9.140625" customWidth="1"/>
    <col min="14092" max="14094" width="10" customWidth="1"/>
    <col min="14095" max="14095" width="10.42578125" customWidth="1"/>
    <col min="14096" max="14096" width="10.28515625" bestFit="1" customWidth="1"/>
    <col min="14097" max="14097" width="7.5703125" customWidth="1"/>
    <col min="14340" max="14340" width="5.28515625" customWidth="1"/>
    <col min="14341" max="14341" width="26.140625" customWidth="1"/>
    <col min="14342" max="14342" width="13.28515625" customWidth="1"/>
    <col min="14343" max="14343" width="9.140625" customWidth="1"/>
    <col min="14344" max="14344" width="10.5703125" customWidth="1"/>
    <col min="14345" max="14345" width="9.7109375" customWidth="1"/>
    <col min="14346" max="14347" width="9.140625" customWidth="1"/>
    <col min="14348" max="14350" width="10" customWidth="1"/>
    <col min="14351" max="14351" width="10.42578125" customWidth="1"/>
    <col min="14352" max="14352" width="10.28515625" bestFit="1" customWidth="1"/>
    <col min="14353" max="14353" width="7.5703125" customWidth="1"/>
    <col min="14596" max="14596" width="5.28515625" customWidth="1"/>
    <col min="14597" max="14597" width="26.140625" customWidth="1"/>
    <col min="14598" max="14598" width="13.28515625" customWidth="1"/>
    <col min="14599" max="14599" width="9.140625" customWidth="1"/>
    <col min="14600" max="14600" width="10.5703125" customWidth="1"/>
    <col min="14601" max="14601" width="9.7109375" customWidth="1"/>
    <col min="14602" max="14603" width="9.140625" customWidth="1"/>
    <col min="14604" max="14606" width="10" customWidth="1"/>
    <col min="14607" max="14607" width="10.42578125" customWidth="1"/>
    <col min="14608" max="14608" width="10.28515625" bestFit="1" customWidth="1"/>
    <col min="14609" max="14609" width="7.5703125" customWidth="1"/>
    <col min="14852" max="14852" width="5.28515625" customWidth="1"/>
    <col min="14853" max="14853" width="26.140625" customWidth="1"/>
    <col min="14854" max="14854" width="13.28515625" customWidth="1"/>
    <col min="14855" max="14855" width="9.140625" customWidth="1"/>
    <col min="14856" max="14856" width="10.5703125" customWidth="1"/>
    <col min="14857" max="14857" width="9.7109375" customWidth="1"/>
    <col min="14858" max="14859" width="9.140625" customWidth="1"/>
    <col min="14860" max="14862" width="10" customWidth="1"/>
    <col min="14863" max="14863" width="10.42578125" customWidth="1"/>
    <col min="14864" max="14864" width="10.28515625" bestFit="1" customWidth="1"/>
    <col min="14865" max="14865" width="7.5703125" customWidth="1"/>
    <col min="15108" max="15108" width="5.28515625" customWidth="1"/>
    <col min="15109" max="15109" width="26.140625" customWidth="1"/>
    <col min="15110" max="15110" width="13.28515625" customWidth="1"/>
    <col min="15111" max="15111" width="9.140625" customWidth="1"/>
    <col min="15112" max="15112" width="10.5703125" customWidth="1"/>
    <col min="15113" max="15113" width="9.7109375" customWidth="1"/>
    <col min="15114" max="15115" width="9.140625" customWidth="1"/>
    <col min="15116" max="15118" width="10" customWidth="1"/>
    <col min="15119" max="15119" width="10.42578125" customWidth="1"/>
    <col min="15120" max="15120" width="10.28515625" bestFit="1" customWidth="1"/>
    <col min="15121" max="15121" width="7.5703125" customWidth="1"/>
    <col min="15364" max="15364" width="5.28515625" customWidth="1"/>
    <col min="15365" max="15365" width="26.140625" customWidth="1"/>
    <col min="15366" max="15366" width="13.28515625" customWidth="1"/>
    <col min="15367" max="15367" width="9.140625" customWidth="1"/>
    <col min="15368" max="15368" width="10.5703125" customWidth="1"/>
    <col min="15369" max="15369" width="9.7109375" customWidth="1"/>
    <col min="15370" max="15371" width="9.140625" customWidth="1"/>
    <col min="15372" max="15374" width="10" customWidth="1"/>
    <col min="15375" max="15375" width="10.42578125" customWidth="1"/>
    <col min="15376" max="15376" width="10.28515625" bestFit="1" customWidth="1"/>
    <col min="15377" max="15377" width="7.5703125" customWidth="1"/>
    <col min="15620" max="15620" width="5.28515625" customWidth="1"/>
    <col min="15621" max="15621" width="26.140625" customWidth="1"/>
    <col min="15622" max="15622" width="13.28515625" customWidth="1"/>
    <col min="15623" max="15623" width="9.140625" customWidth="1"/>
    <col min="15624" max="15624" width="10.5703125" customWidth="1"/>
    <col min="15625" max="15625" width="9.7109375" customWidth="1"/>
    <col min="15626" max="15627" width="9.140625" customWidth="1"/>
    <col min="15628" max="15630" width="10" customWidth="1"/>
    <col min="15631" max="15631" width="10.42578125" customWidth="1"/>
    <col min="15632" max="15632" width="10.28515625" bestFit="1" customWidth="1"/>
    <col min="15633" max="15633" width="7.5703125" customWidth="1"/>
    <col min="15876" max="15876" width="5.28515625" customWidth="1"/>
    <col min="15877" max="15877" width="26.140625" customWidth="1"/>
    <col min="15878" max="15878" width="13.28515625" customWidth="1"/>
    <col min="15879" max="15879" width="9.140625" customWidth="1"/>
    <col min="15880" max="15880" width="10.5703125" customWidth="1"/>
    <col min="15881" max="15881" width="9.7109375" customWidth="1"/>
    <col min="15882" max="15883" width="9.140625" customWidth="1"/>
    <col min="15884" max="15886" width="10" customWidth="1"/>
    <col min="15887" max="15887" width="10.42578125" customWidth="1"/>
    <col min="15888" max="15888" width="10.28515625" bestFit="1" customWidth="1"/>
    <col min="15889" max="15889" width="7.5703125" customWidth="1"/>
    <col min="16132" max="16132" width="5.28515625" customWidth="1"/>
    <col min="16133" max="16133" width="26.140625" customWidth="1"/>
    <col min="16134" max="16134" width="13.28515625" customWidth="1"/>
    <col min="16135" max="16135" width="9.140625" customWidth="1"/>
    <col min="16136" max="16136" width="10.5703125" customWidth="1"/>
    <col min="16137" max="16137" width="9.7109375" customWidth="1"/>
    <col min="16138" max="16139" width="9.140625" customWidth="1"/>
    <col min="16140" max="16142" width="10" customWidth="1"/>
    <col min="16143" max="16143" width="10.42578125" customWidth="1"/>
    <col min="16144" max="16144" width="10.28515625" bestFit="1" customWidth="1"/>
    <col min="16145" max="16145" width="7.5703125" customWidth="1"/>
  </cols>
  <sheetData>
    <row r="1" spans="1:19" ht="15" customHeight="1" x14ac:dyDescent="0.25">
      <c r="A1" s="109" t="s">
        <v>6</v>
      </c>
      <c r="B1" s="109"/>
      <c r="C1" s="109"/>
      <c r="D1" s="13"/>
      <c r="E1" s="1"/>
      <c r="F1" s="1"/>
      <c r="G1" s="1"/>
      <c r="H1" s="130" t="s">
        <v>27</v>
      </c>
      <c r="I1" s="130"/>
      <c r="J1" s="130"/>
      <c r="K1" s="130"/>
      <c r="L1" s="130"/>
      <c r="M1" s="130"/>
      <c r="N1" s="130"/>
      <c r="O1" s="130"/>
      <c r="P1" s="130"/>
      <c r="Q1" s="130"/>
      <c r="R1" s="130"/>
      <c r="S1" s="130"/>
    </row>
    <row r="2" spans="1:19" ht="15" customHeight="1" x14ac:dyDescent="0.25">
      <c r="A2" s="109" t="s">
        <v>25</v>
      </c>
      <c r="B2" s="109"/>
      <c r="C2" s="109"/>
      <c r="D2" s="13"/>
      <c r="E2" s="1"/>
      <c r="F2" s="1"/>
      <c r="G2" s="1"/>
      <c r="H2" s="130" t="s">
        <v>26</v>
      </c>
      <c r="I2" s="130"/>
      <c r="J2" s="130"/>
      <c r="K2" s="130"/>
      <c r="L2" s="130"/>
      <c r="M2" s="130"/>
      <c r="N2" s="130"/>
      <c r="O2" s="130"/>
      <c r="P2" s="130"/>
      <c r="Q2" s="130"/>
      <c r="R2" s="130"/>
      <c r="S2" s="130"/>
    </row>
    <row r="3" spans="1:19" ht="15" customHeight="1" x14ac:dyDescent="0.25">
      <c r="A3" s="130" t="s">
        <v>68</v>
      </c>
      <c r="B3" s="130"/>
      <c r="C3" s="130"/>
      <c r="D3" s="13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</row>
    <row r="4" spans="1:19" ht="15" customHeight="1" x14ac:dyDescent="0.25">
      <c r="A4" s="38"/>
      <c r="B4" s="38"/>
      <c r="C4" s="44"/>
      <c r="D4" s="13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81"/>
    </row>
    <row r="5" spans="1:19" ht="52.5" customHeight="1" x14ac:dyDescent="0.25">
      <c r="A5" s="129" t="s">
        <v>98</v>
      </c>
      <c r="B5" s="129"/>
      <c r="C5" s="129"/>
      <c r="D5" s="129"/>
      <c r="E5" s="129"/>
      <c r="F5" s="129"/>
      <c r="G5" s="129"/>
      <c r="H5" s="129"/>
      <c r="I5" s="129"/>
      <c r="J5" s="129"/>
      <c r="K5" s="129"/>
      <c r="L5" s="129"/>
      <c r="M5" s="129"/>
      <c r="N5" s="129"/>
      <c r="O5" s="129"/>
      <c r="P5" s="129"/>
      <c r="Q5" s="129"/>
      <c r="R5" s="129"/>
      <c r="S5" s="129"/>
    </row>
    <row r="7" spans="1:19" ht="36" customHeight="1" x14ac:dyDescent="0.25">
      <c r="A7" s="119" t="s">
        <v>4</v>
      </c>
      <c r="B7" s="121" t="s">
        <v>41</v>
      </c>
      <c r="C7" s="122"/>
      <c r="D7" s="123" t="s">
        <v>35</v>
      </c>
      <c r="E7" s="124"/>
      <c r="F7" s="124"/>
      <c r="G7" s="124"/>
      <c r="H7" s="124"/>
      <c r="I7" s="124"/>
      <c r="J7" s="125"/>
      <c r="K7" s="126" t="s">
        <v>54</v>
      </c>
      <c r="L7" s="127"/>
      <c r="M7" s="127"/>
      <c r="N7" s="127"/>
      <c r="O7" s="127"/>
      <c r="P7" s="127"/>
      <c r="Q7" s="127"/>
      <c r="R7" s="128"/>
      <c r="S7" s="17" t="s">
        <v>5</v>
      </c>
    </row>
    <row r="8" spans="1:19" ht="45.75" customHeight="1" x14ac:dyDescent="0.25">
      <c r="A8" s="120"/>
      <c r="B8" s="47" t="s">
        <v>40</v>
      </c>
      <c r="C8" s="56" t="s">
        <v>47</v>
      </c>
      <c r="D8" s="64" t="s">
        <v>42</v>
      </c>
      <c r="E8" s="65" t="s">
        <v>43</v>
      </c>
      <c r="F8" s="65" t="s">
        <v>44</v>
      </c>
      <c r="G8" s="65" t="s">
        <v>53</v>
      </c>
      <c r="H8" s="65" t="s">
        <v>55</v>
      </c>
      <c r="I8" s="65" t="s">
        <v>56</v>
      </c>
      <c r="J8" s="65" t="s">
        <v>46</v>
      </c>
      <c r="K8" s="63" t="s">
        <v>42</v>
      </c>
      <c r="L8" s="63" t="s">
        <v>43</v>
      </c>
      <c r="M8" s="63" t="s">
        <v>44</v>
      </c>
      <c r="N8" s="106" t="s">
        <v>53</v>
      </c>
      <c r="O8" s="63" t="s">
        <v>55</v>
      </c>
      <c r="P8" s="63" t="s">
        <v>55</v>
      </c>
      <c r="Q8" s="106"/>
      <c r="R8" s="63" t="s">
        <v>46</v>
      </c>
      <c r="S8" s="17"/>
    </row>
    <row r="9" spans="1:19" ht="24.75" customHeight="1" x14ac:dyDescent="0.25">
      <c r="A9" s="8" t="s">
        <v>38</v>
      </c>
      <c r="B9" s="39"/>
      <c r="C9" s="45"/>
      <c r="D9" s="41"/>
      <c r="E9" s="40"/>
      <c r="F9" s="40"/>
      <c r="G9" s="40"/>
      <c r="H9" s="40"/>
      <c r="I9" s="41"/>
      <c r="J9" s="66"/>
      <c r="K9" s="89"/>
      <c r="L9" s="90"/>
      <c r="M9" s="90"/>
      <c r="N9" s="90"/>
      <c r="O9" s="90"/>
      <c r="P9" s="17"/>
      <c r="Q9" s="17"/>
      <c r="R9" s="67"/>
      <c r="S9" s="18"/>
    </row>
    <row r="10" spans="1:19" ht="24" customHeight="1" x14ac:dyDescent="0.25">
      <c r="A10" s="9" t="s">
        <v>0</v>
      </c>
      <c r="B10" s="82" t="s">
        <v>67</v>
      </c>
      <c r="C10" s="83" t="s">
        <v>69</v>
      </c>
      <c r="D10" s="91"/>
      <c r="E10" s="91" t="s">
        <v>48</v>
      </c>
      <c r="F10" s="91"/>
      <c r="G10" s="92"/>
      <c r="H10" s="92"/>
      <c r="I10" s="92"/>
      <c r="J10" s="93">
        <f>COUNTIF(D10:I10,"X")</f>
        <v>1</v>
      </c>
      <c r="K10" s="88"/>
      <c r="L10" s="94" t="s">
        <v>48</v>
      </c>
      <c r="M10" s="94" t="s">
        <v>48</v>
      </c>
      <c r="N10" s="94" t="s">
        <v>48</v>
      </c>
      <c r="O10" s="94"/>
      <c r="P10" s="95"/>
      <c r="Q10" s="95"/>
      <c r="R10" s="96">
        <f>COUNTIF(K10:O10,"X")</f>
        <v>3</v>
      </c>
      <c r="S10" s="18"/>
    </row>
    <row r="11" spans="1:19" ht="24" customHeight="1" x14ac:dyDescent="0.25">
      <c r="A11" s="9" t="s">
        <v>1</v>
      </c>
      <c r="B11" s="82" t="s">
        <v>70</v>
      </c>
      <c r="C11" s="83" t="s">
        <v>71</v>
      </c>
      <c r="D11" s="92"/>
      <c r="E11" s="92"/>
      <c r="F11" s="92"/>
      <c r="G11" s="97"/>
      <c r="H11" s="97"/>
      <c r="I11" s="97"/>
      <c r="J11" s="93">
        <f>COUNTIF(D11:I11,"X")</f>
        <v>0</v>
      </c>
      <c r="K11" s="88"/>
      <c r="L11" s="94" t="s">
        <v>48</v>
      </c>
      <c r="M11" s="94" t="s">
        <v>48</v>
      </c>
      <c r="N11" s="94"/>
      <c r="O11" s="94"/>
      <c r="P11" s="94"/>
      <c r="Q11" s="94"/>
      <c r="R11" s="96">
        <f>COUNTIF(K11:P11,"X")</f>
        <v>2</v>
      </c>
      <c r="S11" s="18"/>
    </row>
    <row r="12" spans="1:19" ht="27" customHeight="1" x14ac:dyDescent="0.25">
      <c r="A12" s="9" t="s">
        <v>2</v>
      </c>
      <c r="B12" s="82" t="s">
        <v>72</v>
      </c>
      <c r="C12" s="83" t="s">
        <v>73</v>
      </c>
      <c r="D12" s="92"/>
      <c r="E12" s="92" t="s">
        <v>48</v>
      </c>
      <c r="F12" s="92"/>
      <c r="G12" s="97"/>
      <c r="H12" s="97"/>
      <c r="I12" s="97"/>
      <c r="J12" s="93">
        <f>COUNTIF(D12:I12,"X")</f>
        <v>1</v>
      </c>
      <c r="K12" s="88"/>
      <c r="L12" s="94" t="s">
        <v>48</v>
      </c>
      <c r="M12" s="94" t="s">
        <v>48</v>
      </c>
      <c r="N12" s="94"/>
      <c r="O12" s="94" t="s">
        <v>48</v>
      </c>
      <c r="P12" s="94"/>
      <c r="Q12" s="94"/>
      <c r="R12" s="96">
        <f>COUNTIF(K12:P12,"X")</f>
        <v>3</v>
      </c>
      <c r="S12" s="18"/>
    </row>
    <row r="13" spans="1:19" ht="27" customHeight="1" x14ac:dyDescent="0.25">
      <c r="A13" s="9" t="s">
        <v>3</v>
      </c>
      <c r="B13" s="82" t="s">
        <v>74</v>
      </c>
      <c r="C13" s="83" t="s">
        <v>75</v>
      </c>
      <c r="D13" s="92" t="s">
        <v>48</v>
      </c>
      <c r="E13" s="92" t="s">
        <v>48</v>
      </c>
      <c r="F13" s="92"/>
      <c r="G13" s="97"/>
      <c r="H13" s="97"/>
      <c r="I13" s="97"/>
      <c r="J13" s="93">
        <f>COUNTIF(D13:I13,"X")</f>
        <v>2</v>
      </c>
      <c r="K13" s="88" t="s">
        <v>48</v>
      </c>
      <c r="L13" s="94" t="s">
        <v>48</v>
      </c>
      <c r="M13" s="94" t="s">
        <v>48</v>
      </c>
      <c r="N13" s="94" t="s">
        <v>48</v>
      </c>
      <c r="O13" s="94"/>
      <c r="P13" s="94"/>
      <c r="Q13" s="94"/>
      <c r="R13" s="96">
        <f>COUNTIF(K13:P13,"X")</f>
        <v>4</v>
      </c>
      <c r="S13" s="18"/>
    </row>
    <row r="14" spans="1:19" ht="26.25" customHeight="1" x14ac:dyDescent="0.25">
      <c r="A14" s="8" t="s">
        <v>24</v>
      </c>
      <c r="B14" s="10"/>
      <c r="C14" s="10"/>
      <c r="D14" s="98"/>
      <c r="E14" s="97"/>
      <c r="F14" s="97"/>
      <c r="G14" s="97"/>
      <c r="H14" s="97"/>
      <c r="I14" s="97"/>
      <c r="J14" s="93"/>
      <c r="K14" s="88"/>
      <c r="L14" s="94"/>
      <c r="M14" s="94"/>
      <c r="N14" s="94"/>
      <c r="O14" s="94"/>
      <c r="P14" s="94"/>
      <c r="Q14" s="94"/>
      <c r="R14" s="96"/>
      <c r="S14" s="18"/>
    </row>
    <row r="15" spans="1:19" ht="29.25" customHeight="1" x14ac:dyDescent="0.25">
      <c r="A15" s="9" t="s">
        <v>0</v>
      </c>
      <c r="B15" s="82" t="s">
        <v>76</v>
      </c>
      <c r="C15" s="83" t="s">
        <v>77</v>
      </c>
      <c r="D15" s="92" t="s">
        <v>48</v>
      </c>
      <c r="E15" s="92" t="s">
        <v>48</v>
      </c>
      <c r="F15" s="92"/>
      <c r="G15" s="99"/>
      <c r="H15" s="99"/>
      <c r="I15" s="99"/>
      <c r="J15" s="93">
        <f>COUNTIF(D15:I15,"X")</f>
        <v>2</v>
      </c>
      <c r="K15" s="88" t="s">
        <v>48</v>
      </c>
      <c r="L15" s="94" t="s">
        <v>48</v>
      </c>
      <c r="M15" s="94" t="s">
        <v>48</v>
      </c>
      <c r="N15" s="94"/>
      <c r="O15" s="94"/>
      <c r="P15" s="94"/>
      <c r="Q15" s="94"/>
      <c r="R15" s="96">
        <f>COUNTIF(K15:P15,"X")</f>
        <v>3</v>
      </c>
      <c r="S15" s="18"/>
    </row>
    <row r="16" spans="1:19" ht="29.25" customHeight="1" x14ac:dyDescent="0.25">
      <c r="A16" s="9" t="s">
        <v>1</v>
      </c>
      <c r="B16" s="82" t="s">
        <v>78</v>
      </c>
      <c r="C16" s="83" t="s">
        <v>79</v>
      </c>
      <c r="D16" s="92"/>
      <c r="E16" s="92" t="s">
        <v>48</v>
      </c>
      <c r="F16" s="92"/>
      <c r="G16" s="100"/>
      <c r="H16" s="100"/>
      <c r="I16" s="100"/>
      <c r="J16" s="93">
        <f>COUNTIF(D16:I16,"X")</f>
        <v>1</v>
      </c>
      <c r="K16" s="88"/>
      <c r="L16" s="94" t="s">
        <v>48</v>
      </c>
      <c r="M16" s="94" t="s">
        <v>48</v>
      </c>
      <c r="N16" s="94"/>
      <c r="O16" s="94" t="s">
        <v>48</v>
      </c>
      <c r="P16" s="94"/>
      <c r="Q16" s="94"/>
      <c r="R16" s="96">
        <f>COUNTIF(K16:P16,"X")</f>
        <v>3</v>
      </c>
      <c r="S16" s="19"/>
    </row>
    <row r="17" spans="1:19" ht="24.75" customHeight="1" x14ac:dyDescent="0.25">
      <c r="A17" s="9" t="s">
        <v>2</v>
      </c>
      <c r="B17" s="82" t="s">
        <v>80</v>
      </c>
      <c r="C17" s="83" t="s">
        <v>81</v>
      </c>
      <c r="D17" s="92"/>
      <c r="E17" s="92" t="s">
        <v>48</v>
      </c>
      <c r="F17" s="92"/>
      <c r="G17" s="100"/>
      <c r="H17" s="100"/>
      <c r="I17" s="100"/>
      <c r="J17" s="93">
        <f>COUNTIF(D17:I17,"X")</f>
        <v>1</v>
      </c>
      <c r="K17" s="88"/>
      <c r="L17" s="94" t="s">
        <v>48</v>
      </c>
      <c r="M17" s="94" t="s">
        <v>48</v>
      </c>
      <c r="N17" s="94"/>
      <c r="O17" s="94" t="s">
        <v>48</v>
      </c>
      <c r="P17" s="94"/>
      <c r="Q17" s="94"/>
      <c r="R17" s="96">
        <f>COUNTIF(K17:P17,"X")</f>
        <v>3</v>
      </c>
      <c r="S17" s="18"/>
    </row>
    <row r="18" spans="1:19" ht="39" customHeight="1" x14ac:dyDescent="0.25">
      <c r="A18" s="116" t="s">
        <v>57</v>
      </c>
      <c r="B18" s="116"/>
      <c r="C18" s="116"/>
      <c r="D18" s="116"/>
      <c r="E18" s="116"/>
      <c r="F18" s="116"/>
      <c r="G18" s="116"/>
      <c r="H18" s="116"/>
      <c r="I18" s="116"/>
      <c r="J18" s="116"/>
      <c r="K18" s="116"/>
      <c r="L18" s="116"/>
      <c r="M18" s="116"/>
      <c r="N18" s="116"/>
      <c r="O18" s="116"/>
      <c r="P18" s="116"/>
      <c r="Q18" s="116"/>
      <c r="R18" s="116"/>
      <c r="S18" s="116"/>
    </row>
    <row r="19" spans="1:19" ht="17.25" x14ac:dyDescent="0.3">
      <c r="A19" s="20"/>
      <c r="B19" s="20"/>
      <c r="C19" s="20"/>
      <c r="D19" s="21"/>
      <c r="E19" s="29"/>
      <c r="F19" s="29"/>
      <c r="G19" s="29"/>
      <c r="H19" s="29"/>
      <c r="I19" s="29"/>
      <c r="J19" s="29"/>
      <c r="K19" s="117" t="s">
        <v>110</v>
      </c>
      <c r="L19" s="117"/>
      <c r="M19" s="117"/>
      <c r="N19" s="117"/>
      <c r="O19" s="117"/>
      <c r="P19" s="117"/>
      <c r="Q19" s="117"/>
      <c r="R19" s="117"/>
      <c r="S19" s="117"/>
    </row>
    <row r="20" spans="1:19" ht="17.25" x14ac:dyDescent="0.3">
      <c r="A20" s="20"/>
      <c r="B20" s="20"/>
      <c r="C20" s="20"/>
      <c r="D20" s="21"/>
      <c r="K20" s="118" t="s">
        <v>82</v>
      </c>
      <c r="L20" s="118"/>
      <c r="M20" s="118"/>
      <c r="N20" s="118"/>
      <c r="O20" s="118"/>
      <c r="P20" s="118"/>
      <c r="Q20" s="118"/>
      <c r="R20" s="118"/>
      <c r="S20" s="118"/>
    </row>
    <row r="25" spans="1:19" x14ac:dyDescent="0.25">
      <c r="K25" s="115" t="s">
        <v>67</v>
      </c>
      <c r="L25" s="115"/>
      <c r="M25" s="115"/>
      <c r="N25" s="115"/>
      <c r="O25" s="115"/>
      <c r="P25" s="115"/>
      <c r="Q25" s="115"/>
      <c r="R25" s="115"/>
      <c r="S25" s="115"/>
    </row>
  </sheetData>
  <mergeCells count="14">
    <mergeCell ref="A5:S5"/>
    <mergeCell ref="A1:C1"/>
    <mergeCell ref="A2:C2"/>
    <mergeCell ref="A3:C3"/>
    <mergeCell ref="H1:S1"/>
    <mergeCell ref="H2:S2"/>
    <mergeCell ref="K25:S25"/>
    <mergeCell ref="A18:S18"/>
    <mergeCell ref="K19:S19"/>
    <mergeCell ref="K20:S20"/>
    <mergeCell ref="A7:A8"/>
    <mergeCell ref="B7:C7"/>
    <mergeCell ref="D7:J7"/>
    <mergeCell ref="K7:R7"/>
  </mergeCells>
  <printOptions horizontalCentered="1"/>
  <pageMargins left="0.25" right="0.2" top="0.52" bottom="0.3" header="0.3" footer="0.16"/>
  <pageSetup paperSize="9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42"/>
  <sheetViews>
    <sheetView tabSelected="1" topLeftCell="A4" zoomScale="80" zoomScaleNormal="80" workbookViewId="0">
      <selection activeCell="I25" sqref="I25:J25"/>
    </sheetView>
  </sheetViews>
  <sheetFormatPr defaultColWidth="9.140625" defaultRowHeight="15" x14ac:dyDescent="0.25"/>
  <cols>
    <col min="1" max="1" width="9.42578125" style="5" customWidth="1"/>
    <col min="2" max="2" width="19.28515625" style="5" customWidth="1"/>
    <col min="3" max="3" width="11.42578125" style="5" customWidth="1"/>
    <col min="4" max="4" width="10.42578125" style="5" customWidth="1"/>
    <col min="5" max="5" width="10" style="5" customWidth="1"/>
    <col min="6" max="6" width="16.5703125" style="5" customWidth="1"/>
    <col min="7" max="7" width="13.42578125" style="4" customWidth="1"/>
    <col min="8" max="8" width="13.28515625" style="4" customWidth="1"/>
    <col min="9" max="9" width="15.7109375" style="4" customWidth="1"/>
    <col min="10" max="10" width="11" style="4" customWidth="1"/>
    <col min="11" max="11" width="10.42578125" style="4" customWidth="1"/>
    <col min="12" max="12" width="26.85546875" style="4" customWidth="1"/>
    <col min="13" max="13" width="9.140625" style="5"/>
    <col min="14" max="14" width="12.85546875" style="5" bestFit="1" customWidth="1"/>
    <col min="15" max="16384" width="9.140625" style="5"/>
  </cols>
  <sheetData>
    <row r="1" spans="1:12" ht="15.75" x14ac:dyDescent="0.25">
      <c r="A1" s="137" t="s">
        <v>6</v>
      </c>
      <c r="B1" s="137"/>
      <c r="C1" s="137"/>
      <c r="D1" s="137"/>
      <c r="E1" s="137"/>
      <c r="F1" s="137"/>
      <c r="G1" s="130" t="s">
        <v>27</v>
      </c>
      <c r="H1" s="144"/>
      <c r="I1" s="144"/>
      <c r="J1" s="144"/>
      <c r="K1" s="144"/>
      <c r="L1" s="144"/>
    </row>
    <row r="2" spans="1:12" ht="15.75" x14ac:dyDescent="0.25">
      <c r="A2" s="137" t="s">
        <v>7</v>
      </c>
      <c r="B2" s="137"/>
      <c r="C2" s="137"/>
      <c r="D2" s="137"/>
      <c r="E2" s="137"/>
      <c r="F2" s="137"/>
      <c r="G2" s="130" t="s">
        <v>26</v>
      </c>
      <c r="H2" s="130"/>
      <c r="I2" s="130"/>
      <c r="J2" s="130"/>
      <c r="K2" s="130"/>
      <c r="L2" s="130"/>
    </row>
    <row r="3" spans="1:12" ht="15.75" x14ac:dyDescent="0.25">
      <c r="A3" s="138" t="s">
        <v>68</v>
      </c>
      <c r="B3" s="138"/>
      <c r="C3" s="138"/>
      <c r="D3" s="138"/>
      <c r="E3" s="138"/>
      <c r="F3" s="138"/>
      <c r="G3" s="3"/>
      <c r="H3" s="3"/>
      <c r="I3" s="25"/>
      <c r="J3" s="25"/>
      <c r="K3" s="69"/>
      <c r="L3" s="48"/>
    </row>
    <row r="4" spans="1:12" ht="14.25" customHeight="1" x14ac:dyDescent="0.25">
      <c r="L4" s="84"/>
    </row>
    <row r="5" spans="1:12" ht="35.25" customHeight="1" x14ac:dyDescent="0.25">
      <c r="A5" s="139" t="s">
        <v>99</v>
      </c>
      <c r="B5" s="139"/>
      <c r="C5" s="139"/>
      <c r="D5" s="139"/>
      <c r="E5" s="139"/>
      <c r="F5" s="139"/>
      <c r="G5" s="139"/>
      <c r="H5" s="139"/>
      <c r="I5" s="139"/>
      <c r="J5" s="139"/>
      <c r="K5" s="139"/>
      <c r="L5" s="139"/>
    </row>
    <row r="7" spans="1:12" ht="45" customHeight="1" x14ac:dyDescent="0.25">
      <c r="A7" s="133" t="s">
        <v>4</v>
      </c>
      <c r="B7" s="133" t="s">
        <v>8</v>
      </c>
      <c r="C7" s="142" t="s">
        <v>37</v>
      </c>
      <c r="D7" s="140" t="s">
        <v>62</v>
      </c>
      <c r="E7" s="134" t="s">
        <v>63</v>
      </c>
      <c r="F7" s="135"/>
      <c r="G7" s="135"/>
      <c r="H7" s="136"/>
      <c r="I7" s="133" t="s">
        <v>39</v>
      </c>
      <c r="J7" s="133" t="s">
        <v>36</v>
      </c>
      <c r="K7" s="133" t="s">
        <v>59</v>
      </c>
      <c r="L7" s="145"/>
    </row>
    <row r="8" spans="1:12" ht="87" customHeight="1" x14ac:dyDescent="0.25">
      <c r="A8" s="133"/>
      <c r="B8" s="133"/>
      <c r="C8" s="143"/>
      <c r="D8" s="141"/>
      <c r="E8" s="71" t="s">
        <v>9</v>
      </c>
      <c r="F8" s="52" t="s">
        <v>10</v>
      </c>
      <c r="G8" s="7" t="s">
        <v>60</v>
      </c>
      <c r="H8" s="7" t="s">
        <v>61</v>
      </c>
      <c r="I8" s="133"/>
      <c r="J8" s="133"/>
      <c r="K8" s="71" t="s">
        <v>9</v>
      </c>
      <c r="L8" s="71" t="s">
        <v>65</v>
      </c>
    </row>
    <row r="9" spans="1:12" ht="24" customHeight="1" x14ac:dyDescent="0.25">
      <c r="A9" s="8" t="s">
        <v>38</v>
      </c>
      <c r="B9" s="6"/>
      <c r="C9" s="43"/>
      <c r="D9" s="53"/>
      <c r="E9" s="71"/>
      <c r="F9" s="71"/>
      <c r="G9" s="7"/>
      <c r="H9" s="7"/>
      <c r="I9" s="28"/>
      <c r="J9" s="28"/>
      <c r="K9" s="71"/>
      <c r="L9" s="71"/>
    </row>
    <row r="10" spans="1:12" ht="33.75" customHeight="1" x14ac:dyDescent="0.25">
      <c r="A10" s="9" t="s">
        <v>0</v>
      </c>
      <c r="B10" s="82" t="s">
        <v>67</v>
      </c>
      <c r="C10" s="83" t="s">
        <v>69</v>
      </c>
      <c r="D10" s="85" t="s">
        <v>12</v>
      </c>
      <c r="E10" s="101" t="s">
        <v>18</v>
      </c>
      <c r="F10" s="103"/>
      <c r="G10" s="103">
        <v>1</v>
      </c>
      <c r="H10" s="103">
        <v>3</v>
      </c>
      <c r="I10" s="103"/>
      <c r="J10" s="103"/>
      <c r="K10" s="104"/>
      <c r="L10" s="102"/>
    </row>
    <row r="11" spans="1:12" ht="33.75" customHeight="1" x14ac:dyDescent="0.25">
      <c r="A11" s="9" t="s">
        <v>1</v>
      </c>
      <c r="B11" s="82" t="s">
        <v>70</v>
      </c>
      <c r="C11" s="83" t="s">
        <v>71</v>
      </c>
      <c r="D11" s="85" t="s">
        <v>18</v>
      </c>
      <c r="E11" s="101" t="s">
        <v>18</v>
      </c>
      <c r="F11" s="15"/>
      <c r="G11" s="15">
        <v>0</v>
      </c>
      <c r="H11" s="15">
        <v>2</v>
      </c>
      <c r="I11" s="15"/>
      <c r="J11" s="15"/>
      <c r="K11" s="86"/>
      <c r="L11" s="14"/>
    </row>
    <row r="12" spans="1:12" ht="33" customHeight="1" x14ac:dyDescent="0.25">
      <c r="A12" s="9" t="s">
        <v>2</v>
      </c>
      <c r="B12" s="82" t="s">
        <v>72</v>
      </c>
      <c r="C12" s="83" t="s">
        <v>73</v>
      </c>
      <c r="D12" s="85" t="s">
        <v>12</v>
      </c>
      <c r="E12" s="102" t="s">
        <v>18</v>
      </c>
      <c r="F12" s="10"/>
      <c r="G12" s="15">
        <v>1</v>
      </c>
      <c r="H12" s="15">
        <v>3</v>
      </c>
      <c r="I12" s="28"/>
      <c r="J12" s="28"/>
      <c r="K12" s="86"/>
      <c r="L12" s="14"/>
    </row>
    <row r="13" spans="1:12" ht="35.25" customHeight="1" x14ac:dyDescent="0.25">
      <c r="A13" s="9" t="s">
        <v>3</v>
      </c>
      <c r="B13" s="82" t="s">
        <v>74</v>
      </c>
      <c r="C13" s="83" t="s">
        <v>75</v>
      </c>
      <c r="D13" s="85" t="s">
        <v>12</v>
      </c>
      <c r="E13" s="102" t="s">
        <v>12</v>
      </c>
      <c r="F13" s="10"/>
      <c r="G13" s="15">
        <v>2</v>
      </c>
      <c r="H13" s="15">
        <v>4</v>
      </c>
      <c r="I13" s="28"/>
      <c r="J13" s="28"/>
      <c r="K13" s="86"/>
      <c r="L13" s="71"/>
    </row>
    <row r="14" spans="1:12" ht="18.75" hidden="1" customHeight="1" x14ac:dyDescent="0.25">
      <c r="A14" s="9"/>
      <c r="B14" s="10"/>
      <c r="C14" s="10"/>
      <c r="D14" s="10"/>
      <c r="E14" s="102"/>
      <c r="F14" s="10"/>
      <c r="G14" s="15"/>
      <c r="H14" s="15"/>
      <c r="I14" s="28"/>
      <c r="J14" s="28"/>
      <c r="K14" s="86"/>
      <c r="L14" s="71"/>
    </row>
    <row r="15" spans="1:12" ht="24.6" customHeight="1" x14ac:dyDescent="0.25">
      <c r="A15" s="8" t="s">
        <v>24</v>
      </c>
      <c r="B15" s="10"/>
      <c r="C15" s="10"/>
      <c r="D15" s="10"/>
      <c r="E15" s="102"/>
      <c r="F15" s="10"/>
      <c r="G15" s="15"/>
      <c r="H15" s="15"/>
      <c r="I15" s="28"/>
      <c r="J15" s="28"/>
      <c r="K15" s="86"/>
      <c r="L15" s="71"/>
    </row>
    <row r="16" spans="1:12" ht="35.25" customHeight="1" x14ac:dyDescent="0.25">
      <c r="A16" s="9" t="s">
        <v>0</v>
      </c>
      <c r="B16" s="82" t="s">
        <v>76</v>
      </c>
      <c r="C16" s="83" t="s">
        <v>77</v>
      </c>
      <c r="D16" s="85" t="s">
        <v>12</v>
      </c>
      <c r="E16" s="102" t="s">
        <v>12</v>
      </c>
      <c r="F16" s="10"/>
      <c r="G16" s="15">
        <v>2</v>
      </c>
      <c r="H16" s="15">
        <v>3</v>
      </c>
      <c r="I16" s="14"/>
      <c r="J16" s="14"/>
      <c r="K16" s="86"/>
      <c r="L16" s="14"/>
    </row>
    <row r="17" spans="1:13" ht="31.5" customHeight="1" x14ac:dyDescent="0.25">
      <c r="A17" s="9" t="s">
        <v>1</v>
      </c>
      <c r="B17" s="82" t="s">
        <v>78</v>
      </c>
      <c r="C17" s="83" t="s">
        <v>79</v>
      </c>
      <c r="D17" s="85" t="s">
        <v>12</v>
      </c>
      <c r="E17" s="102" t="s">
        <v>18</v>
      </c>
      <c r="F17" s="10"/>
      <c r="G17" s="15">
        <v>1</v>
      </c>
      <c r="H17" s="15">
        <v>3</v>
      </c>
      <c r="I17" s="27"/>
      <c r="J17" s="27"/>
      <c r="K17" s="86"/>
      <c r="L17" s="71"/>
    </row>
    <row r="18" spans="1:13" ht="89.25" customHeight="1" x14ac:dyDescent="0.25">
      <c r="A18" s="9" t="s">
        <v>2</v>
      </c>
      <c r="B18" s="82" t="s">
        <v>80</v>
      </c>
      <c r="C18" s="83" t="s">
        <v>81</v>
      </c>
      <c r="D18" s="85" t="s">
        <v>14</v>
      </c>
      <c r="E18" s="102" t="s">
        <v>14</v>
      </c>
      <c r="F18" s="10"/>
      <c r="G18" s="15">
        <v>1</v>
      </c>
      <c r="H18" s="15">
        <v>3</v>
      </c>
      <c r="I18" s="27"/>
      <c r="J18" s="27"/>
      <c r="K18" s="86" t="s">
        <v>18</v>
      </c>
      <c r="L18" s="14" t="s">
        <v>109</v>
      </c>
    </row>
    <row r="19" spans="1:13" ht="15.75" x14ac:dyDescent="0.25">
      <c r="A19" s="22"/>
      <c r="B19" s="23"/>
      <c r="C19" s="23"/>
      <c r="D19" s="23"/>
      <c r="E19" s="23"/>
      <c r="F19" s="23"/>
      <c r="G19" s="24"/>
      <c r="H19" s="24"/>
      <c r="I19" s="26"/>
      <c r="J19" s="26"/>
      <c r="K19" s="73"/>
      <c r="L19" s="54"/>
    </row>
    <row r="20" spans="1:13" ht="15.75" x14ac:dyDescent="0.25">
      <c r="A20" s="22"/>
      <c r="B20" s="23"/>
      <c r="C20" s="23"/>
      <c r="D20" s="23"/>
      <c r="E20" s="23"/>
      <c r="F20" s="23"/>
      <c r="G20" s="24"/>
      <c r="H20" s="24"/>
      <c r="I20" s="26"/>
      <c r="J20" s="26"/>
      <c r="K20" s="73"/>
      <c r="L20" s="54"/>
    </row>
    <row r="21" spans="1:13" s="12" customFormat="1" ht="60" customHeight="1" x14ac:dyDescent="0.25">
      <c r="A21" s="149"/>
      <c r="B21" s="145" t="s">
        <v>16</v>
      </c>
      <c r="C21" s="145"/>
      <c r="D21" s="145"/>
      <c r="E21" s="145"/>
      <c r="F21" s="145"/>
      <c r="G21" s="133" t="s">
        <v>11</v>
      </c>
      <c r="H21" s="133"/>
      <c r="I21" s="133" t="s">
        <v>13</v>
      </c>
      <c r="J21" s="133"/>
      <c r="K21" s="72"/>
      <c r="L21" s="42"/>
      <c r="M21" s="11"/>
    </row>
    <row r="22" spans="1:13" s="12" customFormat="1" ht="21.6" customHeight="1" x14ac:dyDescent="0.25">
      <c r="A22" s="149"/>
      <c r="B22" s="131" t="s">
        <v>17</v>
      </c>
      <c r="C22" s="131"/>
      <c r="D22" s="131"/>
      <c r="E22" s="131"/>
      <c r="F22" s="131"/>
      <c r="G22" s="131"/>
      <c r="H22" s="131"/>
      <c r="I22" s="131"/>
      <c r="J22" s="131"/>
      <c r="K22" s="70"/>
      <c r="L22" s="51"/>
      <c r="M22" s="16"/>
    </row>
    <row r="23" spans="1:13" s="12" customFormat="1" ht="21.6" customHeight="1" x14ac:dyDescent="0.25">
      <c r="A23" s="149"/>
      <c r="B23" s="131" t="s">
        <v>12</v>
      </c>
      <c r="C23" s="131"/>
      <c r="D23" s="131"/>
      <c r="E23" s="131"/>
      <c r="F23" s="131"/>
      <c r="G23" s="132">
        <v>1</v>
      </c>
      <c r="H23" s="131"/>
      <c r="I23" s="131">
        <v>1</v>
      </c>
      <c r="J23" s="131"/>
      <c r="K23" s="70"/>
      <c r="L23" s="51"/>
      <c r="M23" s="16"/>
    </row>
    <row r="24" spans="1:13" s="12" customFormat="1" ht="21.6" customHeight="1" x14ac:dyDescent="0.25">
      <c r="A24" s="149"/>
      <c r="B24" s="131" t="s">
        <v>18</v>
      </c>
      <c r="C24" s="131"/>
      <c r="D24" s="131"/>
      <c r="E24" s="131"/>
      <c r="F24" s="131"/>
      <c r="G24" s="132">
        <v>3</v>
      </c>
      <c r="H24" s="131"/>
      <c r="I24" s="132">
        <v>1</v>
      </c>
      <c r="J24" s="131"/>
      <c r="K24" s="70"/>
      <c r="L24" s="51"/>
      <c r="M24" s="16"/>
    </row>
    <row r="25" spans="1:13" s="12" customFormat="1" ht="21.6" customHeight="1" x14ac:dyDescent="0.25">
      <c r="A25" s="149"/>
      <c r="B25" s="131" t="s">
        <v>14</v>
      </c>
      <c r="C25" s="131"/>
      <c r="D25" s="131"/>
      <c r="E25" s="131"/>
      <c r="F25" s="131"/>
      <c r="G25" s="132">
        <v>0</v>
      </c>
      <c r="H25" s="131"/>
      <c r="I25" s="132">
        <v>1</v>
      </c>
      <c r="J25" s="131"/>
      <c r="K25" s="70"/>
      <c r="L25" s="51"/>
      <c r="M25" s="16"/>
    </row>
    <row r="26" spans="1:13" s="12" customFormat="1" ht="21.6" hidden="1" customHeight="1" x14ac:dyDescent="0.25">
      <c r="A26" s="149"/>
      <c r="B26" s="131" t="s">
        <v>58</v>
      </c>
      <c r="C26" s="131"/>
      <c r="D26" s="131"/>
      <c r="E26" s="131"/>
      <c r="F26" s="131"/>
      <c r="G26" s="131">
        <f>COUNTIF($E$10:$E$14,"A DN")</f>
        <v>0</v>
      </c>
      <c r="H26" s="131"/>
      <c r="I26" s="131">
        <f>COUNTIF($E$16:$E$18,"A DN")</f>
        <v>0</v>
      </c>
      <c r="J26" s="131"/>
      <c r="K26" s="70"/>
      <c r="L26" s="51"/>
      <c r="M26" s="16"/>
    </row>
    <row r="27" spans="1:13" s="12" customFormat="1" ht="21.6" hidden="1" customHeight="1" x14ac:dyDescent="0.25">
      <c r="A27" s="149"/>
      <c r="B27" s="131" t="s">
        <v>15</v>
      </c>
      <c r="C27" s="131"/>
      <c r="D27" s="131"/>
      <c r="E27" s="131"/>
      <c r="F27" s="131"/>
      <c r="G27" s="131">
        <f>COUNTIF($E$10:$E$14,"B1")</f>
        <v>0</v>
      </c>
      <c r="H27" s="131"/>
      <c r="I27" s="131">
        <f>COUNTIF($E$16:$E$18,"B1")</f>
        <v>0</v>
      </c>
      <c r="J27" s="131"/>
      <c r="K27" s="70"/>
      <c r="L27" s="51"/>
      <c r="M27" s="16"/>
    </row>
    <row r="28" spans="1:13" s="12" customFormat="1" ht="21.6" hidden="1" customHeight="1" x14ac:dyDescent="0.25">
      <c r="A28" s="149"/>
      <c r="B28" s="131" t="s">
        <v>19</v>
      </c>
      <c r="C28" s="131"/>
      <c r="D28" s="131"/>
      <c r="E28" s="131"/>
      <c r="F28" s="131"/>
      <c r="G28" s="131">
        <f>COUNTIF($E$10:$E$14,"B2")</f>
        <v>0</v>
      </c>
      <c r="H28" s="131"/>
      <c r="I28" s="131">
        <f>COUNTIF($E$16:$E$18,"B2")</f>
        <v>0</v>
      </c>
      <c r="J28" s="131"/>
      <c r="K28" s="70"/>
      <c r="L28" s="51"/>
      <c r="M28" s="16"/>
    </row>
    <row r="29" spans="1:13" s="12" customFormat="1" ht="21.6" hidden="1" customHeight="1" x14ac:dyDescent="0.25">
      <c r="A29" s="149"/>
      <c r="B29" s="131" t="s">
        <v>20</v>
      </c>
      <c r="C29" s="131"/>
      <c r="D29" s="131"/>
      <c r="E29" s="131"/>
      <c r="F29" s="131"/>
      <c r="G29" s="131">
        <f>COUNTIF($E$10:$E$14,"C1")</f>
        <v>0</v>
      </c>
      <c r="H29" s="131"/>
      <c r="I29" s="131">
        <f>COUNTIF($E$16:$E$18,"C1")</f>
        <v>0</v>
      </c>
      <c r="J29" s="131"/>
      <c r="K29" s="70"/>
      <c r="L29" s="51"/>
      <c r="M29" s="16"/>
    </row>
    <row r="30" spans="1:13" s="12" customFormat="1" ht="21.6" hidden="1" customHeight="1" x14ac:dyDescent="0.25">
      <c r="A30" s="149"/>
      <c r="B30" s="131" t="s">
        <v>21</v>
      </c>
      <c r="C30" s="131"/>
      <c r="D30" s="131"/>
      <c r="E30" s="131"/>
      <c r="F30" s="131"/>
      <c r="G30" s="131">
        <f>COUNTIF($E$10:$E$14,"C2")</f>
        <v>0</v>
      </c>
      <c r="H30" s="131"/>
      <c r="I30" s="131">
        <f>COUNTIF($E$16:$E$18,"C2")</f>
        <v>0</v>
      </c>
      <c r="J30" s="131"/>
      <c r="K30" s="70"/>
      <c r="L30" s="51"/>
      <c r="M30" s="16"/>
    </row>
    <row r="31" spans="1:13" s="12" customFormat="1" ht="21.6" hidden="1" customHeight="1" x14ac:dyDescent="0.25">
      <c r="A31" s="149"/>
      <c r="B31" s="131" t="s">
        <v>22</v>
      </c>
      <c r="C31" s="131"/>
      <c r="D31" s="131"/>
      <c r="E31" s="131"/>
      <c r="F31" s="131"/>
      <c r="G31" s="131">
        <f>COUNTIF($E$10:$E$14,"D")</f>
        <v>0</v>
      </c>
      <c r="H31" s="131"/>
      <c r="I31" s="131">
        <f>COUNTIF($E$16:$E$18,"D")</f>
        <v>0</v>
      </c>
      <c r="J31" s="131"/>
      <c r="K31" s="70"/>
      <c r="L31" s="51"/>
      <c r="M31" s="16"/>
    </row>
    <row r="32" spans="1:13" s="12" customFormat="1" ht="21.6" hidden="1" customHeight="1" x14ac:dyDescent="0.25">
      <c r="A32" s="149"/>
      <c r="B32" s="131" t="s">
        <v>23</v>
      </c>
      <c r="C32" s="131"/>
      <c r="D32" s="131"/>
      <c r="E32" s="131"/>
      <c r="F32" s="131"/>
      <c r="G32" s="131">
        <f>COUNTIF($E$10:$E$14,"E")</f>
        <v>0</v>
      </c>
      <c r="H32" s="131"/>
      <c r="I32" s="131">
        <f>COUNTIF($E$16:$E$18,"E")</f>
        <v>0</v>
      </c>
      <c r="J32" s="131"/>
      <c r="K32" s="70"/>
      <c r="L32" s="51"/>
      <c r="M32" s="16"/>
    </row>
    <row r="33" spans="1:13" s="12" customFormat="1" ht="21.6" customHeight="1" x14ac:dyDescent="0.25">
      <c r="A33" s="16"/>
      <c r="B33" s="133" t="s">
        <v>28</v>
      </c>
      <c r="C33" s="133"/>
      <c r="D33" s="133"/>
      <c r="E33" s="133"/>
      <c r="F33" s="133"/>
      <c r="G33" s="145">
        <f>SUM(G22:G32)</f>
        <v>4</v>
      </c>
      <c r="H33" s="145"/>
      <c r="I33" s="145">
        <f>SUM(I22:I32)</f>
        <v>3</v>
      </c>
      <c r="J33" s="145"/>
      <c r="K33" s="74"/>
      <c r="L33" s="68"/>
      <c r="M33" s="16"/>
    </row>
    <row r="34" spans="1:13" ht="15.75" x14ac:dyDescent="0.25">
      <c r="A34" s="12"/>
      <c r="B34" s="12"/>
      <c r="C34" s="12"/>
      <c r="D34" s="12"/>
      <c r="E34" s="12"/>
      <c r="F34" s="12"/>
      <c r="G34" s="12"/>
      <c r="H34" s="12"/>
      <c r="I34" s="12"/>
      <c r="J34" s="12"/>
      <c r="K34" s="12"/>
      <c r="L34" s="12"/>
    </row>
    <row r="35" spans="1:13" ht="38.25" customHeight="1" x14ac:dyDescent="0.25">
      <c r="A35" s="147" t="s">
        <v>45</v>
      </c>
      <c r="B35" s="148"/>
      <c r="C35" s="148"/>
      <c r="D35" s="148"/>
      <c r="E35" s="148"/>
      <c r="F35" s="148"/>
      <c r="G35" s="148"/>
      <c r="H35" s="148"/>
      <c r="I35" s="148"/>
      <c r="J35" s="148"/>
      <c r="K35" s="75"/>
      <c r="L35" s="55"/>
    </row>
    <row r="36" spans="1:13" ht="15.75" x14ac:dyDescent="0.25">
      <c r="A36" s="12"/>
      <c r="B36" s="12"/>
      <c r="C36" s="12"/>
      <c r="D36" s="12"/>
      <c r="E36" s="12"/>
      <c r="F36" s="12"/>
      <c r="G36" s="146" t="s">
        <v>110</v>
      </c>
      <c r="H36" s="146"/>
      <c r="I36" s="146"/>
      <c r="J36" s="146"/>
      <c r="K36" s="146"/>
      <c r="L36" s="146"/>
    </row>
    <row r="37" spans="1:13" ht="15.75" x14ac:dyDescent="0.25">
      <c r="A37" s="12"/>
      <c r="B37" s="12"/>
      <c r="C37" s="12"/>
      <c r="D37" s="12"/>
      <c r="E37" s="12"/>
      <c r="F37" s="12"/>
      <c r="G37" s="138" t="s">
        <v>82</v>
      </c>
      <c r="H37" s="138"/>
      <c r="I37" s="138"/>
      <c r="J37" s="138"/>
      <c r="K37" s="138"/>
      <c r="L37" s="138"/>
    </row>
    <row r="38" spans="1:13" x14ac:dyDescent="0.25">
      <c r="G38" s="5"/>
      <c r="H38" s="5"/>
      <c r="I38" s="5"/>
      <c r="J38" s="5"/>
      <c r="K38" s="5"/>
      <c r="L38" s="5"/>
    </row>
    <row r="39" spans="1:13" x14ac:dyDescent="0.25">
      <c r="G39" s="5"/>
      <c r="H39" s="5"/>
      <c r="I39" s="5"/>
      <c r="J39" s="5"/>
      <c r="K39" s="5"/>
      <c r="L39" s="5"/>
    </row>
    <row r="42" spans="1:13" x14ac:dyDescent="0.25">
      <c r="G42" s="115" t="s">
        <v>67</v>
      </c>
      <c r="H42" s="115"/>
      <c r="I42" s="115"/>
      <c r="J42" s="115"/>
      <c r="K42" s="115"/>
      <c r="L42" s="115"/>
    </row>
  </sheetData>
  <mergeCells count="58">
    <mergeCell ref="B31:F31"/>
    <mergeCell ref="B32:F32"/>
    <mergeCell ref="G36:L36"/>
    <mergeCell ref="G37:L37"/>
    <mergeCell ref="G32:H32"/>
    <mergeCell ref="G33:H33"/>
    <mergeCell ref="B33:F33"/>
    <mergeCell ref="A35:J35"/>
    <mergeCell ref="I33:J33"/>
    <mergeCell ref="A21:A32"/>
    <mergeCell ref="B21:F21"/>
    <mergeCell ref="B22:F22"/>
    <mergeCell ref="B23:F23"/>
    <mergeCell ref="B26:F26"/>
    <mergeCell ref="B24:F24"/>
    <mergeCell ref="B25:F25"/>
    <mergeCell ref="I24:J24"/>
    <mergeCell ref="B27:F27"/>
    <mergeCell ref="B28:F28"/>
    <mergeCell ref="B29:F29"/>
    <mergeCell ref="B30:F30"/>
    <mergeCell ref="G24:H24"/>
    <mergeCell ref="G25:H25"/>
    <mergeCell ref="G27:H27"/>
    <mergeCell ref="G28:H28"/>
    <mergeCell ref="G30:H30"/>
    <mergeCell ref="A1:F1"/>
    <mergeCell ref="A2:F2"/>
    <mergeCell ref="A3:F3"/>
    <mergeCell ref="A5:L5"/>
    <mergeCell ref="A7:A8"/>
    <mergeCell ref="B7:B8"/>
    <mergeCell ref="D7:D8"/>
    <mergeCell ref="C7:C8"/>
    <mergeCell ref="G1:L1"/>
    <mergeCell ref="G2:L2"/>
    <mergeCell ref="K7:L7"/>
    <mergeCell ref="G22:H22"/>
    <mergeCell ref="G23:H23"/>
    <mergeCell ref="I7:I8"/>
    <mergeCell ref="J7:J8"/>
    <mergeCell ref="I21:J21"/>
    <mergeCell ref="E7:H7"/>
    <mergeCell ref="I22:J22"/>
    <mergeCell ref="I23:J23"/>
    <mergeCell ref="G21:H21"/>
    <mergeCell ref="G42:L42"/>
    <mergeCell ref="I31:J31"/>
    <mergeCell ref="I32:J32"/>
    <mergeCell ref="I25:J25"/>
    <mergeCell ref="I26:J26"/>
    <mergeCell ref="I27:J27"/>
    <mergeCell ref="I28:J28"/>
    <mergeCell ref="I29:J29"/>
    <mergeCell ref="G29:H29"/>
    <mergeCell ref="G31:H31"/>
    <mergeCell ref="G26:H26"/>
    <mergeCell ref="I30:J30"/>
  </mergeCells>
  <printOptions horizontalCentered="1"/>
  <pageMargins left="0.3" right="0.2" top="0.5" bottom="0.5" header="0.3" footer="0.3"/>
  <pageSetup paperSize="9" scale="80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Mau 2</vt:lpstr>
      <vt:lpstr>Mau 3</vt:lpstr>
      <vt:lpstr>Mau 4 </vt:lpstr>
      <vt:lpstr>'Mau 2'!Print_Titles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DELL</cp:lastModifiedBy>
  <cp:lastPrinted>2022-06-24T04:36:56Z</cp:lastPrinted>
  <dcterms:created xsi:type="dcterms:W3CDTF">2020-11-20T02:18:37Z</dcterms:created>
  <dcterms:modified xsi:type="dcterms:W3CDTF">2022-06-24T04:43:28Z</dcterms:modified>
</cp:coreProperties>
</file>