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UYET BUI\Cao đẳng Lý Tự Trọng\chủ nhiệm lớp\Chủ nhiệm\ky 2 - 2021-2022\"/>
    </mc:Choice>
  </mc:AlternateContent>
  <bookViews>
    <workbookView xWindow="0" yWindow="0" windowWidth="19200" windowHeight="6470" activeTab="2"/>
  </bookViews>
  <sheets>
    <sheet name="Kangatang" sheetId="1" r:id="rId1"/>
    <sheet name="phong trào" sheetId="2" r:id="rId2"/>
    <sheet name="Sheet2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2" i="3" l="1"/>
  <c r="E39" i="3" l="1"/>
  <c r="E40" i="3"/>
  <c r="E35" i="3"/>
  <c r="D37" i="3"/>
  <c r="E37" i="3" s="1"/>
  <c r="D38" i="3"/>
  <c r="E38" i="3" s="1"/>
  <c r="D36" i="3"/>
  <c r="E36" i="3" s="1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</calcChain>
</file>

<file path=xl/sharedStrings.xml><?xml version="1.0" encoding="utf-8"?>
<sst xmlns="http://schemas.openxmlformats.org/spreadsheetml/2006/main" count="197" uniqueCount="108">
  <si>
    <t>DANH SÁCH SINH VIÊN ĐANG HỌC</t>
  </si>
  <si>
    <t>Lớp: 21C1-QNH1</t>
  </si>
  <si>
    <t>Khóa học: 2021</t>
  </si>
  <si>
    <t>Ngành: Quản trị nhà hàng</t>
  </si>
  <si>
    <t>Bậc đào tạo: Cao đẳng</t>
  </si>
  <si>
    <t xml:space="preserve">Chuyên ngành: Quản trị nhà hàng  </t>
  </si>
  <si>
    <t>Loại đào tạo: Chính quy 2.5 năm</t>
  </si>
  <si>
    <t>STT</t>
  </si>
  <si>
    <t>Mã SV</t>
  </si>
  <si>
    <t>Họ đệm</t>
  </si>
  <si>
    <t>Tên</t>
  </si>
  <si>
    <t>CN xanh</t>
  </si>
  <si>
    <t>Kết nạp Đoàn</t>
  </si>
  <si>
    <t>Thi trực tuyến 30/4</t>
  </si>
  <si>
    <t>Ghi chú</t>
  </si>
  <si>
    <t>21004497</t>
  </si>
  <si>
    <t>Nguyễn Ngọc Mỹ</t>
  </si>
  <si>
    <t>An</t>
  </si>
  <si>
    <t>X</t>
  </si>
  <si>
    <t>21001968</t>
  </si>
  <si>
    <t>Phan Quốc</t>
  </si>
  <si>
    <t>Đạt</t>
  </si>
  <si>
    <t>21004168</t>
  </si>
  <si>
    <t>Vũ Minh</t>
  </si>
  <si>
    <t>Hiếu</t>
  </si>
  <si>
    <t>21003380</t>
  </si>
  <si>
    <t>Nguyễn Vũ</t>
  </si>
  <si>
    <t>Hoàng</t>
  </si>
  <si>
    <t>21003184</t>
  </si>
  <si>
    <t>Điểu Thị</t>
  </si>
  <si>
    <t>Hương</t>
  </si>
  <si>
    <t>21004632</t>
  </si>
  <si>
    <t>Nguyễn Huỳnh Đăng</t>
  </si>
  <si>
    <t>Khoa</t>
  </si>
  <si>
    <t>21004653</t>
  </si>
  <si>
    <t>Phạm Đình</t>
  </si>
  <si>
    <t>Khôi</t>
  </si>
  <si>
    <t>21004658</t>
  </si>
  <si>
    <t>Nguyễn Nhật</t>
  </si>
  <si>
    <t>Nam</t>
  </si>
  <si>
    <t>21003326</t>
  </si>
  <si>
    <t>Nguyễn Minh Phước</t>
  </si>
  <si>
    <t>Nguyên</t>
  </si>
  <si>
    <t>21004587</t>
  </si>
  <si>
    <t>Trần Khoa</t>
  </si>
  <si>
    <t>21003451</t>
  </si>
  <si>
    <t>Tạ Tố</t>
  </si>
  <si>
    <t>Như</t>
  </si>
  <si>
    <t>21003013</t>
  </si>
  <si>
    <t>Đặng Nguyễn Quang</t>
  </si>
  <si>
    <t>Phát</t>
  </si>
  <si>
    <t>21004031</t>
  </si>
  <si>
    <t>Trần Quang</t>
  </si>
  <si>
    <t>Phúc</t>
  </si>
  <si>
    <t>21000101</t>
  </si>
  <si>
    <t>Lý Mỹ</t>
  </si>
  <si>
    <t>Phụng</t>
  </si>
  <si>
    <t>21004683</t>
  </si>
  <si>
    <t>Sang</t>
  </si>
  <si>
    <t>21002664</t>
  </si>
  <si>
    <t>Nguyễn Thị Ngọc</t>
  </si>
  <si>
    <t>Thể</t>
  </si>
  <si>
    <t>21003253</t>
  </si>
  <si>
    <t>Nguyễn Bùi Quang</t>
  </si>
  <si>
    <t>Thiện</t>
  </si>
  <si>
    <t>21003780</t>
  </si>
  <si>
    <t>Võ Hữu</t>
  </si>
  <si>
    <t>Tính</t>
  </si>
  <si>
    <t>21001658</t>
  </si>
  <si>
    <t>Bùi Lê Thanh</t>
  </si>
  <si>
    <t>Tú</t>
  </si>
  <si>
    <t>21004589</t>
  </si>
  <si>
    <t>Trương Cẩm</t>
  </si>
  <si>
    <t>Vân</t>
  </si>
  <si>
    <t>Sỉ số: 20</t>
  </si>
  <si>
    <t>TP. HCM, ngày 17 tháng 06 năm 2022</t>
  </si>
  <si>
    <t>Trưởng khoa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</si>
  <si>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</si>
  <si>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</si>
  <si>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</si>
  <si>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</si>
  <si>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</si>
  <si>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</si>
  <si>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</si>
  <si>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 xml:space="preserve">Học kỳ: II Năm học: 2021 - 2022 </t>
  </si>
  <si>
    <t xml:space="preserve">Lớp: 21C1-QNH1      Sĩ số: 20         Khoa:  Kinh tế   </t>
  </si>
  <si>
    <t>S
TT</t>
  </si>
  <si>
    <t>Mã số SV</t>
  </si>
  <si>
    <t>HỌ VÀ TÊN</t>
  </si>
  <si>
    <t>CVHT</t>
  </si>
  <si>
    <t>QUẢN LÝ 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</si>
  <si>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</si>
  <si>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</si>
  <si>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</si>
  <si>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</si>
  <si>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</si>
  <si>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</si>
  <si>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</si>
  <si>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</si>
  <si>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</si>
  <si>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</si>
  <si>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</si>
  <si>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</si>
  <si>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</si>
  <si>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 tháng 08 năm 2022</t>
  </si>
  <si>
    <t>PHÒNG TTGD - CTSV                QUẢN LÝ SV</t>
  </si>
  <si>
    <t>CỐ VẤN HỌC TẬP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</si>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</sst>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9">
    <xf numFmtId="0" fontId="0" fillId="0" borderId="0" xfId="0"/>
    <xf numFmtId="0" fontId="18" fillId="0" borderId="0" xfId="0" applyFont="1"/>
    <xf numFmtId="0" fontId="19" fillId="0" borderId="0" xfId="0" applyFont="1"/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9" fontId="18" fillId="0" borderId="10" xfId="0" applyNumberFormat="1" applyFont="1" applyBorder="1"/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right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7" xfId="0" applyFont="1" applyBorder="1" applyAlignment="1">
      <alignment horizontal="center"/>
    </xf>
    <xf numFmtId="0" fontId="18" fillId="0" borderId="18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4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8" fillId="0" borderId="16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/>
  </sheetViews>
  <sheetFormatPr defaultRowHeight="14.5" x14ac:dyDescent="0.35"/>
  <sheetData>
    <row r="1" spans="1:12" x14ac:dyDescent="0.35">
      <c r="A1" t="s">
        <v>0</v>
      </c>
    </row>
    <row r="2" spans="1:12" x14ac:dyDescent="0.35">
      <c r="C2" t="s">
        <v>1</v>
      </c>
      <c r="J2" t="s">
        <v>2</v>
      </c>
    </row>
    <row r="3" spans="1:12" x14ac:dyDescent="0.35">
      <c r="C3" t="s">
        <v>3</v>
      </c>
      <c r="J3" t="s">
        <v>4</v>
      </c>
    </row>
    <row r="4" spans="1:12" x14ac:dyDescent="0.35">
      <c r="C4" t="s">
        <v>5</v>
      </c>
      <c r="J4" t="s">
        <v>6</v>
      </c>
    </row>
    <row r="6" spans="1:12" x14ac:dyDescent="0.35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L6" t="s">
        <v>14</v>
      </c>
    </row>
    <row r="7" spans="1:12" x14ac:dyDescent="0.35">
      <c r="A7">
        <v>1</v>
      </c>
      <c r="B7" t="s">
        <v>15</v>
      </c>
      <c r="C7" t="s">
        <v>16</v>
      </c>
      <c r="D7" t="s">
        <v>17</v>
      </c>
      <c r="G7" t="s">
        <v>18</v>
      </c>
    </row>
    <row r="8" spans="1:12" x14ac:dyDescent="0.35">
      <c r="A8">
        <v>2</v>
      </c>
      <c r="B8" t="s">
        <v>19</v>
      </c>
      <c r="C8" t="s">
        <v>20</v>
      </c>
      <c r="D8" t="s">
        <v>21</v>
      </c>
      <c r="E8" t="s">
        <v>18</v>
      </c>
      <c r="F8" t="s">
        <v>18</v>
      </c>
      <c r="G8" t="s">
        <v>18</v>
      </c>
    </row>
    <row r="9" spans="1:12" x14ac:dyDescent="0.35">
      <c r="A9">
        <v>3</v>
      </c>
      <c r="B9" t="s">
        <v>22</v>
      </c>
      <c r="C9" t="s">
        <v>23</v>
      </c>
      <c r="D9" t="s">
        <v>24</v>
      </c>
      <c r="G9" t="s">
        <v>18</v>
      </c>
    </row>
    <row r="10" spans="1:12" x14ac:dyDescent="0.35">
      <c r="A10">
        <v>4</v>
      </c>
      <c r="B10" t="s">
        <v>25</v>
      </c>
      <c r="C10" t="s">
        <v>26</v>
      </c>
      <c r="D10" t="s">
        <v>27</v>
      </c>
      <c r="F10" t="s">
        <v>18</v>
      </c>
      <c r="G10" t="s">
        <v>18</v>
      </c>
    </row>
    <row r="11" spans="1:12" x14ac:dyDescent="0.35">
      <c r="A11">
        <v>5</v>
      </c>
      <c r="B11" t="s">
        <v>28</v>
      </c>
      <c r="C11" t="s">
        <v>29</v>
      </c>
      <c r="D11" t="s">
        <v>30</v>
      </c>
      <c r="E11" t="s">
        <v>18</v>
      </c>
    </row>
    <row r="12" spans="1:12" x14ac:dyDescent="0.35">
      <c r="A12">
        <v>6</v>
      </c>
      <c r="B12" t="s">
        <v>31</v>
      </c>
      <c r="C12" t="s">
        <v>32</v>
      </c>
      <c r="D12" t="s">
        <v>33</v>
      </c>
      <c r="F12" t="s">
        <v>18</v>
      </c>
    </row>
    <row r="13" spans="1:12" x14ac:dyDescent="0.35">
      <c r="A13">
        <v>7</v>
      </c>
      <c r="B13" t="s">
        <v>34</v>
      </c>
      <c r="C13" t="s">
        <v>35</v>
      </c>
      <c r="D13" t="s">
        <v>36</v>
      </c>
    </row>
    <row r="14" spans="1:12" x14ac:dyDescent="0.35">
      <c r="A14">
        <v>8</v>
      </c>
      <c r="B14" t="s">
        <v>37</v>
      </c>
      <c r="C14" t="s">
        <v>38</v>
      </c>
      <c r="D14" t="s">
        <v>39</v>
      </c>
    </row>
    <row r="15" spans="1:12" x14ac:dyDescent="0.35">
      <c r="A15">
        <v>9</v>
      </c>
      <c r="B15" t="s">
        <v>40</v>
      </c>
      <c r="C15" t="s">
        <v>41</v>
      </c>
      <c r="D15" t="s">
        <v>42</v>
      </c>
      <c r="G15" t="s">
        <v>18</v>
      </c>
    </row>
    <row r="16" spans="1:12" x14ac:dyDescent="0.35">
      <c r="A16">
        <v>10</v>
      </c>
      <c r="B16" t="s">
        <v>43</v>
      </c>
      <c r="C16" t="s">
        <v>44</v>
      </c>
      <c r="D16" t="s">
        <v>42</v>
      </c>
    </row>
    <row r="17" spans="1:10" x14ac:dyDescent="0.35">
      <c r="A17">
        <v>11</v>
      </c>
      <c r="B17" t="s">
        <v>45</v>
      </c>
      <c r="C17" t="s">
        <v>46</v>
      </c>
      <c r="D17" t="s">
        <v>47</v>
      </c>
      <c r="G17" t="s">
        <v>18</v>
      </c>
    </row>
    <row r="18" spans="1:10" x14ac:dyDescent="0.35">
      <c r="A18">
        <v>12</v>
      </c>
      <c r="B18" t="s">
        <v>48</v>
      </c>
      <c r="C18" t="s">
        <v>49</v>
      </c>
      <c r="D18" t="s">
        <v>50</v>
      </c>
      <c r="F18" t="s">
        <v>18</v>
      </c>
      <c r="G18" t="s">
        <v>18</v>
      </c>
    </row>
    <row r="19" spans="1:10" x14ac:dyDescent="0.35">
      <c r="A19">
        <v>13</v>
      </c>
      <c r="B19" t="s">
        <v>51</v>
      </c>
      <c r="C19" t="s">
        <v>52</v>
      </c>
      <c r="D19" t="s">
        <v>53</v>
      </c>
      <c r="G19" t="s">
        <v>18</v>
      </c>
    </row>
    <row r="20" spans="1:10" x14ac:dyDescent="0.35">
      <c r="A20">
        <v>14</v>
      </c>
      <c r="B20" t="s">
        <v>54</v>
      </c>
      <c r="C20" t="s">
        <v>55</v>
      </c>
      <c r="D20" t="s">
        <v>56</v>
      </c>
      <c r="G20" t="s">
        <v>18</v>
      </c>
    </row>
    <row r="21" spans="1:10" x14ac:dyDescent="0.35">
      <c r="A21">
        <v>15</v>
      </c>
      <c r="B21" t="s">
        <v>57</v>
      </c>
      <c r="C21" t="s">
        <v>38</v>
      </c>
      <c r="D21" t="s">
        <v>58</v>
      </c>
      <c r="G21" t="s">
        <v>18</v>
      </c>
    </row>
    <row r="22" spans="1:10" x14ac:dyDescent="0.35">
      <c r="A22">
        <v>16</v>
      </c>
      <c r="B22" t="s">
        <v>59</v>
      </c>
      <c r="C22" t="s">
        <v>60</v>
      </c>
      <c r="D22" t="s">
        <v>61</v>
      </c>
      <c r="E22" t="s">
        <v>18</v>
      </c>
      <c r="G22" t="s">
        <v>18</v>
      </c>
    </row>
    <row r="23" spans="1:10" x14ac:dyDescent="0.35">
      <c r="A23">
        <v>17</v>
      </c>
      <c r="B23" t="s">
        <v>62</v>
      </c>
      <c r="C23" t="s">
        <v>63</v>
      </c>
      <c r="D23" t="s">
        <v>64</v>
      </c>
      <c r="G23" t="s">
        <v>18</v>
      </c>
    </row>
    <row r="24" spans="1:10" x14ac:dyDescent="0.35">
      <c r="A24">
        <v>18</v>
      </c>
      <c r="B24" t="s">
        <v>65</v>
      </c>
      <c r="C24" t="s">
        <v>66</v>
      </c>
      <c r="D24" t="s">
        <v>67</v>
      </c>
    </row>
    <row r="25" spans="1:10" x14ac:dyDescent="0.35">
      <c r="A25">
        <v>19</v>
      </c>
      <c r="B25" t="s">
        <v>68</v>
      </c>
      <c r="C25" t="s">
        <v>69</v>
      </c>
      <c r="D25" t="s">
        <v>70</v>
      </c>
      <c r="G25" t="s">
        <v>18</v>
      </c>
    </row>
    <row r="26" spans="1:10" x14ac:dyDescent="0.35">
      <c r="A26">
        <v>20</v>
      </c>
      <c r="B26" t="s">
        <v>71</v>
      </c>
      <c r="C26" t="s">
        <v>72</v>
      </c>
      <c r="D26" t="s">
        <v>73</v>
      </c>
      <c r="G26" t="s">
        <v>18</v>
      </c>
    </row>
    <row r="28" spans="1:10" x14ac:dyDescent="0.35">
      <c r="B28" t="s">
        <v>74</v>
      </c>
      <c r="J28" t="s">
        <v>75</v>
      </c>
    </row>
    <row r="29" spans="1:10" x14ac:dyDescent="0.35">
      <c r="J29" t="s">
        <v>76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7" workbookViewId="0">
      <selection activeCell="F13" sqref="F13"/>
    </sheetView>
  </sheetViews>
  <sheetFormatPr defaultRowHeight="14" x14ac:dyDescent="0.3"/>
  <cols>
    <col min="1" max="1" width="8.7265625" style="1"/>
    <col min="2" max="2" width="12.6328125" style="1" customWidth="1"/>
    <col min="3" max="3" width="20.81640625" style="1" customWidth="1"/>
    <col min="4" max="4" width="8.7265625" style="1"/>
    <col min="5" max="5" width="8.90625" style="1" customWidth="1"/>
    <col min="6" max="6" width="10.7265625" style="1" customWidth="1"/>
    <col min="7" max="7" width="10.1796875" style="1" customWidth="1"/>
    <col min="8" max="8" width="11.26953125" style="1" customWidth="1"/>
    <col min="9" max="16384" width="8.7265625" style="1"/>
  </cols>
  <sheetData>
    <row r="1" spans="1:9" x14ac:dyDescent="0.3">
      <c r="I1" s="1" t="s">
        <v>77</v>
      </c>
    </row>
    <row r="2" spans="1:9" s="2" customFormat="1" x14ac:dyDescent="0.3">
      <c r="A2" s="12" t="s">
        <v>78</v>
      </c>
      <c r="B2" s="12"/>
      <c r="C2" s="12"/>
      <c r="E2" s="17" t="s">
        <v>79</v>
      </c>
      <c r="F2" s="17"/>
      <c r="G2" s="17"/>
      <c r="H2" s="17"/>
      <c r="I2" s="17"/>
    </row>
    <row r="3" spans="1:9" s="2" customFormat="1" x14ac:dyDescent="0.3">
      <c r="A3" s="17" t="s">
        <v>80</v>
      </c>
      <c r="B3" s="17"/>
      <c r="C3" s="17"/>
      <c r="E3" s="12" t="s">
        <v>81</v>
      </c>
      <c r="F3" s="12"/>
      <c r="G3" s="12"/>
      <c r="H3" s="12"/>
      <c r="I3" s="12"/>
    </row>
    <row r="4" spans="1:9" s="2" customFormat="1" x14ac:dyDescent="0.3">
      <c r="A4" s="17" t="s">
        <v>82</v>
      </c>
      <c r="B4" s="17"/>
      <c r="C4" s="17"/>
    </row>
    <row r="6" spans="1:9" ht="29" customHeight="1" x14ac:dyDescent="0.3">
      <c r="A6" s="18" t="s">
        <v>83</v>
      </c>
      <c r="B6" s="18"/>
      <c r="C6" s="18"/>
      <c r="D6" s="18"/>
      <c r="E6" s="18"/>
      <c r="F6" s="18"/>
      <c r="G6" s="18"/>
      <c r="H6" s="18"/>
      <c r="I6" s="18"/>
    </row>
    <row r="7" spans="1:9" x14ac:dyDescent="0.3">
      <c r="A7" s="12" t="s">
        <v>84</v>
      </c>
      <c r="B7" s="12"/>
      <c r="C7" s="12"/>
      <c r="D7" s="12"/>
      <c r="E7" s="12"/>
      <c r="F7" s="12"/>
      <c r="G7" s="12"/>
      <c r="H7" s="12"/>
      <c r="I7" s="12"/>
    </row>
    <row r="8" spans="1:9" x14ac:dyDescent="0.3">
      <c r="A8" s="12" t="s">
        <v>85</v>
      </c>
      <c r="B8" s="12"/>
      <c r="C8" s="12"/>
      <c r="D8" s="12"/>
      <c r="E8" s="12"/>
      <c r="F8" s="12"/>
      <c r="G8" s="12"/>
      <c r="H8" s="12"/>
      <c r="I8" s="12"/>
    </row>
    <row r="10" spans="1:9" x14ac:dyDescent="0.3">
      <c r="A10" s="8" t="s">
        <v>86</v>
      </c>
      <c r="B10" s="8" t="s">
        <v>87</v>
      </c>
      <c r="C10" s="13" t="s">
        <v>88</v>
      </c>
      <c r="D10" s="14"/>
      <c r="E10" s="10" t="s">
        <v>89</v>
      </c>
      <c r="F10" s="11"/>
      <c r="G10" s="10" t="s">
        <v>90</v>
      </c>
      <c r="H10" s="11"/>
      <c r="I10" s="3" t="s">
        <v>91</v>
      </c>
    </row>
    <row r="11" spans="1:9" x14ac:dyDescent="0.3">
      <c r="A11" s="9"/>
      <c r="B11" s="9"/>
      <c r="C11" s="15"/>
      <c r="D11" s="16"/>
      <c r="E11" s="3" t="s">
        <v>92</v>
      </c>
      <c r="F11" s="3" t="s">
        <v>93</v>
      </c>
      <c r="G11" s="3" t="s">
        <v>92</v>
      </c>
      <c r="H11" s="3" t="s">
        <v>93</v>
      </c>
      <c r="I11" s="3"/>
    </row>
    <row r="12" spans="1:9" x14ac:dyDescent="0.3">
      <c r="A12" s="3">
        <v>1</v>
      </c>
      <c r="B12" s="3" t="s">
        <v>15</v>
      </c>
      <c r="C12" s="3" t="s">
        <v>16</v>
      </c>
      <c r="D12" s="3" t="s">
        <v>17</v>
      </c>
      <c r="E12" s="3">
        <v>66</v>
      </c>
      <c r="F12" s="4" t="str">
        <f>IF(E12&gt;89,"Xuất sắc",IF(E12&gt;79,"Tốt",IF(E12&gt;69,"Khá",IF(E12&gt;49,"TB","Yếu"))))</f>
        <v>TB</v>
      </c>
      <c r="G12" s="3"/>
      <c r="H12" s="3"/>
      <c r="I12" s="3"/>
    </row>
    <row r="13" spans="1:9" x14ac:dyDescent="0.3">
      <c r="A13" s="3">
        <v>2</v>
      </c>
      <c r="B13" s="3" t="s">
        <v>19</v>
      </c>
      <c r="C13" s="3" t="s">
        <v>20</v>
      </c>
      <c r="D13" s="3" t="s">
        <v>21</v>
      </c>
      <c r="E13" s="3">
        <v>81</v>
      </c>
      <c r="F13" s="4" t="str">
        <f t="shared" ref="F13:F31" si="0">IF(E13&gt;89,"Xuất sắc",IF(E13&gt;79,"Tốt",IF(E13&gt;69,"Khá",IF(E13&gt;49,"TB","Yếu"))))</f>
        <v>Tốt</v>
      </c>
      <c r="G13" s="3"/>
      <c r="H13" s="3"/>
      <c r="I13" s="3"/>
    </row>
    <row r="14" spans="1:9" x14ac:dyDescent="0.3">
      <c r="A14" s="3">
        <v>3</v>
      </c>
      <c r="B14" s="3" t="s">
        <v>22</v>
      </c>
      <c r="C14" s="3" t="s">
        <v>23</v>
      </c>
      <c r="D14" s="3" t="s">
        <v>24</v>
      </c>
      <c r="E14" s="3">
        <v>71</v>
      </c>
      <c r="F14" s="4" t="str">
        <f t="shared" si="0"/>
        <v>Khá</v>
      </c>
      <c r="G14" s="3"/>
      <c r="H14" s="3"/>
      <c r="I14" s="3"/>
    </row>
    <row r="15" spans="1:9" x14ac:dyDescent="0.3">
      <c r="A15" s="3">
        <v>4</v>
      </c>
      <c r="B15" s="3" t="s">
        <v>25</v>
      </c>
      <c r="C15" s="3" t="s">
        <v>26</v>
      </c>
      <c r="D15" s="3" t="s">
        <v>27</v>
      </c>
      <c r="E15" s="3">
        <v>66</v>
      </c>
      <c r="F15" s="4" t="str">
        <f t="shared" si="0"/>
        <v>TB</v>
      </c>
      <c r="G15" s="3"/>
      <c r="H15" s="3"/>
      <c r="I15" s="3"/>
    </row>
    <row r="16" spans="1:9" x14ac:dyDescent="0.3">
      <c r="A16" s="3">
        <v>5</v>
      </c>
      <c r="B16" s="3" t="s">
        <v>28</v>
      </c>
      <c r="C16" s="3" t="s">
        <v>29</v>
      </c>
      <c r="D16" s="3" t="s">
        <v>30</v>
      </c>
      <c r="E16" s="3">
        <v>73</v>
      </c>
      <c r="F16" s="4" t="str">
        <f t="shared" si="0"/>
        <v>Khá</v>
      </c>
      <c r="G16" s="3"/>
      <c r="H16" s="3"/>
      <c r="I16" s="3"/>
    </row>
    <row r="17" spans="1:9" x14ac:dyDescent="0.3">
      <c r="A17" s="3">
        <v>6</v>
      </c>
      <c r="B17" s="3" t="s">
        <v>31</v>
      </c>
      <c r="C17" s="3" t="s">
        <v>32</v>
      </c>
      <c r="D17" s="3" t="s">
        <v>33</v>
      </c>
      <c r="E17" s="3">
        <v>52</v>
      </c>
      <c r="F17" s="4" t="str">
        <f t="shared" si="0"/>
        <v>TB</v>
      </c>
      <c r="G17" s="3"/>
      <c r="H17" s="3"/>
      <c r="I17" s="3"/>
    </row>
    <row r="18" spans="1:9" x14ac:dyDescent="0.3">
      <c r="A18" s="3">
        <v>7</v>
      </c>
      <c r="B18" s="3" t="s">
        <v>34</v>
      </c>
      <c r="C18" s="3" t="s">
        <v>35</v>
      </c>
      <c r="D18" s="3" t="s">
        <v>36</v>
      </c>
      <c r="E18" s="3">
        <v>61</v>
      </c>
      <c r="F18" s="4" t="str">
        <f t="shared" si="0"/>
        <v>TB</v>
      </c>
      <c r="G18" s="3"/>
      <c r="H18" s="3"/>
      <c r="I18" s="3"/>
    </row>
    <row r="19" spans="1:9" x14ac:dyDescent="0.3">
      <c r="A19" s="3">
        <v>8</v>
      </c>
      <c r="B19" s="3" t="s">
        <v>37</v>
      </c>
      <c r="C19" s="3" t="s">
        <v>38</v>
      </c>
      <c r="D19" s="3" t="s">
        <v>39</v>
      </c>
      <c r="E19" s="3">
        <v>55</v>
      </c>
      <c r="F19" s="4" t="str">
        <f t="shared" si="0"/>
        <v>TB</v>
      </c>
      <c r="G19" s="3"/>
      <c r="H19" s="3"/>
      <c r="I19" s="3"/>
    </row>
    <row r="20" spans="1:9" x14ac:dyDescent="0.3">
      <c r="A20" s="3">
        <v>9</v>
      </c>
      <c r="B20" s="3" t="s">
        <v>40</v>
      </c>
      <c r="C20" s="3" t="s">
        <v>41</v>
      </c>
      <c r="D20" s="3" t="s">
        <v>42</v>
      </c>
      <c r="E20" s="3">
        <v>64</v>
      </c>
      <c r="F20" s="4" t="str">
        <f t="shared" si="0"/>
        <v>TB</v>
      </c>
      <c r="G20" s="3"/>
      <c r="H20" s="3"/>
      <c r="I20" s="3"/>
    </row>
    <row r="21" spans="1:9" x14ac:dyDescent="0.3">
      <c r="A21" s="3">
        <v>10</v>
      </c>
      <c r="B21" s="3" t="s">
        <v>43</v>
      </c>
      <c r="C21" s="3" t="s">
        <v>44</v>
      </c>
      <c r="D21" s="3" t="s">
        <v>42</v>
      </c>
      <c r="E21" s="3">
        <v>59</v>
      </c>
      <c r="F21" s="4" t="str">
        <f t="shared" si="0"/>
        <v>TB</v>
      </c>
      <c r="G21" s="3"/>
      <c r="H21" s="3"/>
      <c r="I21" s="3"/>
    </row>
    <row r="22" spans="1:9" x14ac:dyDescent="0.3">
      <c r="A22" s="3">
        <v>11</v>
      </c>
      <c r="B22" s="3" t="s">
        <v>45</v>
      </c>
      <c r="C22" s="3" t="s">
        <v>46</v>
      </c>
      <c r="D22" s="3" t="s">
        <v>47</v>
      </c>
      <c r="E22" s="3">
        <v>89</v>
      </c>
      <c r="F22" s="4" t="str">
        <f t="shared" si="0"/>
        <v>Tốt</v>
      </c>
      <c r="G22" s="3"/>
      <c r="H22" s="3"/>
      <c r="I22" s="3"/>
    </row>
    <row r="23" spans="1:9" x14ac:dyDescent="0.3">
      <c r="A23" s="3">
        <v>12</v>
      </c>
      <c r="B23" s="3" t="s">
        <v>48</v>
      </c>
      <c r="C23" s="3" t="s">
        <v>49</v>
      </c>
      <c r="D23" s="3" t="s">
        <v>50</v>
      </c>
      <c r="E23" s="3">
        <v>56</v>
      </c>
      <c r="F23" s="4" t="str">
        <f t="shared" si="0"/>
        <v>TB</v>
      </c>
      <c r="G23" s="3"/>
      <c r="H23" s="3"/>
      <c r="I23" s="3"/>
    </row>
    <row r="24" spans="1:9" x14ac:dyDescent="0.3">
      <c r="A24" s="3">
        <v>13</v>
      </c>
      <c r="B24" s="3" t="s">
        <v>51</v>
      </c>
      <c r="C24" s="3" t="s">
        <v>52</v>
      </c>
      <c r="D24" s="3" t="s">
        <v>53</v>
      </c>
      <c r="E24" s="3">
        <v>77</v>
      </c>
      <c r="F24" s="4" t="str">
        <f t="shared" si="0"/>
        <v>Khá</v>
      </c>
      <c r="G24" s="3"/>
      <c r="H24" s="3"/>
      <c r="I24" s="3"/>
    </row>
    <row r="25" spans="1:9" x14ac:dyDescent="0.3">
      <c r="A25" s="3">
        <v>14</v>
      </c>
      <c r="B25" s="3" t="s">
        <v>54</v>
      </c>
      <c r="C25" s="3" t="s">
        <v>55</v>
      </c>
      <c r="D25" s="3" t="s">
        <v>56</v>
      </c>
      <c r="E25" s="3">
        <v>75</v>
      </c>
      <c r="F25" s="4" t="str">
        <f t="shared" si="0"/>
        <v>Khá</v>
      </c>
      <c r="G25" s="3"/>
      <c r="H25" s="3"/>
      <c r="I25" s="3"/>
    </row>
    <row r="26" spans="1:9" x14ac:dyDescent="0.3">
      <c r="A26" s="3">
        <v>15</v>
      </c>
      <c r="B26" s="3" t="s">
        <v>57</v>
      </c>
      <c r="C26" s="3" t="s">
        <v>38</v>
      </c>
      <c r="D26" s="3" t="s">
        <v>58</v>
      </c>
      <c r="E26" s="3">
        <v>82</v>
      </c>
      <c r="F26" s="4" t="str">
        <f t="shared" si="0"/>
        <v>Tốt</v>
      </c>
      <c r="G26" s="3"/>
      <c r="H26" s="3"/>
      <c r="I26" s="3"/>
    </row>
    <row r="27" spans="1:9" x14ac:dyDescent="0.3">
      <c r="A27" s="3">
        <v>16</v>
      </c>
      <c r="B27" s="3" t="s">
        <v>59</v>
      </c>
      <c r="C27" s="3" t="s">
        <v>60</v>
      </c>
      <c r="D27" s="3" t="s">
        <v>61</v>
      </c>
      <c r="E27" s="3">
        <v>66</v>
      </c>
      <c r="F27" s="4" t="str">
        <f t="shared" si="0"/>
        <v>TB</v>
      </c>
      <c r="G27" s="3"/>
      <c r="H27" s="3"/>
      <c r="I27" s="3"/>
    </row>
    <row r="28" spans="1:9" x14ac:dyDescent="0.3">
      <c r="A28" s="3">
        <v>17</v>
      </c>
      <c r="B28" s="3" t="s">
        <v>62</v>
      </c>
      <c r="C28" s="3" t="s">
        <v>63</v>
      </c>
      <c r="D28" s="3" t="s">
        <v>64</v>
      </c>
      <c r="E28" s="3">
        <v>66</v>
      </c>
      <c r="F28" s="4" t="str">
        <f t="shared" si="0"/>
        <v>TB</v>
      </c>
      <c r="G28" s="3"/>
      <c r="H28" s="3"/>
      <c r="I28" s="3"/>
    </row>
    <row r="29" spans="1:9" x14ac:dyDescent="0.3">
      <c r="A29" s="3">
        <v>18</v>
      </c>
      <c r="B29" s="3" t="s">
        <v>65</v>
      </c>
      <c r="C29" s="3" t="s">
        <v>66</v>
      </c>
      <c r="D29" s="3" t="s">
        <v>67</v>
      </c>
      <c r="E29" s="3">
        <v>64</v>
      </c>
      <c r="F29" s="4" t="str">
        <f t="shared" si="0"/>
        <v>TB</v>
      </c>
      <c r="G29" s="3"/>
      <c r="H29" s="3"/>
      <c r="I29" s="3"/>
    </row>
    <row r="30" spans="1:9" x14ac:dyDescent="0.3">
      <c r="A30" s="3">
        <v>19</v>
      </c>
      <c r="B30" s="3" t="s">
        <v>68</v>
      </c>
      <c r="C30" s="3" t="s">
        <v>69</v>
      </c>
      <c r="D30" s="3" t="s">
        <v>70</v>
      </c>
      <c r="E30" s="3">
        <v>56</v>
      </c>
      <c r="F30" s="4" t="str">
        <f t="shared" si="0"/>
        <v>TB</v>
      </c>
      <c r="G30" s="3"/>
      <c r="H30" s="3"/>
      <c r="I30" s="3"/>
    </row>
    <row r="31" spans="1:9" x14ac:dyDescent="0.3">
      <c r="A31" s="3">
        <v>20</v>
      </c>
      <c r="B31" s="3" t="s">
        <v>71</v>
      </c>
      <c r="C31" s="3" t="s">
        <v>72</v>
      </c>
      <c r="D31" s="3" t="s">
        <v>73</v>
      </c>
      <c r="E31" s="3">
        <v>64</v>
      </c>
      <c r="F31" s="4" t="str">
        <f t="shared" si="0"/>
        <v>TB</v>
      </c>
      <c r="G31" s="3"/>
      <c r="H31" s="3"/>
      <c r="I31" s="3"/>
    </row>
    <row r="32" spans="1:9" x14ac:dyDescent="0.3">
      <c r="C32" s="1" t="s">
        <v>94</v>
      </c>
    </row>
    <row r="33" spans="1:9" x14ac:dyDescent="0.3">
      <c r="C33" s="8" t="s">
        <v>95</v>
      </c>
      <c r="D33" s="10" t="s">
        <v>89</v>
      </c>
      <c r="E33" s="11"/>
      <c r="F33" s="10" t="s">
        <v>90</v>
      </c>
      <c r="G33" s="11"/>
      <c r="H33" s="3" t="s">
        <v>91</v>
      </c>
    </row>
    <row r="34" spans="1:9" x14ac:dyDescent="0.3">
      <c r="C34" s="9"/>
      <c r="D34" s="6" t="s">
        <v>96</v>
      </c>
      <c r="E34" s="6" t="s">
        <v>97</v>
      </c>
      <c r="F34" s="6" t="s">
        <v>96</v>
      </c>
      <c r="G34" s="6" t="s">
        <v>97</v>
      </c>
      <c r="H34" s="6"/>
    </row>
    <row r="35" spans="1:9" x14ac:dyDescent="0.3">
      <c r="C35" s="3" t="s">
        <v>98</v>
      </c>
      <c r="D35" s="3">
        <v>0</v>
      </c>
      <c r="E35" s="5">
        <f>(D35/20)*100%</f>
        <v>0</v>
      </c>
      <c r="F35" s="3"/>
      <c r="G35" s="3"/>
      <c r="H35" s="3"/>
    </row>
    <row r="36" spans="1:9" x14ac:dyDescent="0.3">
      <c r="C36" s="3" t="s">
        <v>99</v>
      </c>
      <c r="D36" s="3">
        <f>COUNTIF(F12:F31,F13)</f>
        <v>3</v>
      </c>
      <c r="E36" s="5">
        <f t="shared" ref="E36:E40" si="1">(D36/20)*100%</f>
        <v>0.15</v>
      </c>
      <c r="F36" s="3"/>
      <c r="G36" s="3"/>
      <c r="H36" s="3"/>
    </row>
    <row r="37" spans="1:9" x14ac:dyDescent="0.3">
      <c r="C37" s="3" t="s">
        <v>100</v>
      </c>
      <c r="D37" s="3">
        <f>COUNTIF(F12:F31,F14)</f>
        <v>4</v>
      </c>
      <c r="E37" s="5">
        <f t="shared" si="1"/>
        <v>0.2</v>
      </c>
      <c r="F37" s="3"/>
      <c r="G37" s="3"/>
      <c r="H37" s="3"/>
    </row>
    <row r="38" spans="1:9" x14ac:dyDescent="0.3">
      <c r="C38" s="3" t="s">
        <v>101</v>
      </c>
      <c r="D38" s="3">
        <f>COUNTIF(F12:F31,F15)</f>
        <v>13</v>
      </c>
      <c r="E38" s="5">
        <f t="shared" si="1"/>
        <v>0.65</v>
      </c>
      <c r="F38" s="3"/>
      <c r="G38" s="3"/>
      <c r="H38" s="3"/>
    </row>
    <row r="39" spans="1:9" x14ac:dyDescent="0.3">
      <c r="C39" s="3" t="s">
        <v>102</v>
      </c>
      <c r="D39" s="3">
        <v>0</v>
      </c>
      <c r="E39" s="5">
        <f t="shared" si="1"/>
        <v>0</v>
      </c>
      <c r="F39" s="3"/>
      <c r="G39" s="3"/>
      <c r="H39" s="3"/>
    </row>
    <row r="40" spans="1:9" x14ac:dyDescent="0.3">
      <c r="C40" s="3" t="s">
        <v>103</v>
      </c>
      <c r="D40" s="3">
        <v>0</v>
      </c>
      <c r="E40" s="5">
        <f t="shared" si="1"/>
        <v>0</v>
      </c>
      <c r="F40" s="3"/>
      <c r="G40" s="3"/>
      <c r="H40" s="3"/>
    </row>
    <row r="42" spans="1:9" x14ac:dyDescent="0.3">
      <c r="E42" s="1" t="s">
        <v>104</v>
      </c>
    </row>
    <row r="43" spans="1:9" ht="14.5" customHeight="1" x14ac:dyDescent="0.3">
      <c r="A43" s="1" t="s">
        <v>105</v>
      </c>
      <c r="F43" s="1" t="s">
        <v>106</v>
      </c>
      <c r="H43" s="7" t="s">
        <v>107</v>
      </c>
      <c r="I43" s="7"/>
    </row>
  </sheetData>
  <mergeCells count="17">
    <mergeCell ref="A6:I6"/>
    <mergeCell ref="E2:I2"/>
    <mergeCell ref="E3:I3"/>
    <mergeCell ref="A3:C3"/>
    <mergeCell ref="A4:C4"/>
    <mergeCell ref="A2:C2"/>
    <mergeCell ref="H43:I43"/>
    <mergeCell ref="C33:C34"/>
    <mergeCell ref="F33:G33"/>
    <mergeCell ref="D33:E33"/>
    <mergeCell ref="A7:I7"/>
    <mergeCell ref="A8:I8"/>
    <mergeCell ref="A10:A11"/>
    <mergeCell ref="B10:B11"/>
    <mergeCell ref="C10:D11"/>
    <mergeCell ref="E10:F10"/>
    <mergeCell ref="G10:H10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Kangatang</vt:lpstr>
      <vt:lpstr>phong trào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Think</dc:creator>
  <cp:keywords/>
  <dc:description/>
  <cp:lastModifiedBy>Think</cp:lastModifiedBy>
  <cp:revision/>
  <dcterms:created xsi:type="dcterms:W3CDTF">2022-08-16T04:25:29Z</dcterms:created>
  <dcterms:modified xsi:type="dcterms:W3CDTF">2022-08-16T05:23:59Z</dcterms:modified>
  <cp:category/>
  <cp:contentStatus/>
</cp:coreProperties>
</file>