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8010" activeTab="3"/>
  </bookViews>
  <sheets>
    <sheet name="Mr The Son" sheetId="1" r:id="rId1"/>
    <sheet name="Mr Tin" sheetId="4" r:id="rId2"/>
    <sheet name="Mr Manh" sheetId="5" r:id="rId3"/>
    <sheet name="Mr Thinh" sheetId="6" r:id="rId4"/>
    <sheet name="Mr Hung" sheetId="7" r:id="rId5"/>
    <sheet name="Mr Thai Son" sheetId="8" r:id="rId6"/>
    <sheet name="Mr HOA" sheetId="9" r:id="rId7"/>
    <sheet name="Mr QUOC DUY" sheetId="10" r:id="rId8"/>
    <sheet name="Mr TRUNG" sheetId="11" r:id="rId9"/>
    <sheet name="Mr NGUYÊN" sheetId="12" r:id="rId10"/>
    <sheet name="Mr KIỆT" sheetId="13" r:id="rId11"/>
    <sheet name="Mr QUOC BAO" sheetId="14" r:id="rId12"/>
    <sheet name="Mr THAI" sheetId="15" r:id="rId13"/>
    <sheet name="Mr Phuc Bao" sheetId="21" r:id="rId14"/>
    <sheet name="Mr Tam" sheetId="22" r:id="rId15"/>
    <sheet name="Mr Duc" sheetId="16" r:id="rId16"/>
    <sheet name="Mr Vinh" sheetId="18" r:id="rId17"/>
    <sheet name="Mr Tuan" sheetId="23" r:id="rId18"/>
    <sheet name="Mr Huan" sheetId="24" r:id="rId19"/>
    <sheet name="Mr Tan" sheetId="25" r:id="rId20"/>
    <sheet name="Mr HOANG DUY" sheetId="19" r:id="rId21"/>
    <sheet name="Mr Dong" sheetId="20" r:id="rId22"/>
    <sheet name="Mr TIEN" sheetId="17" r:id="rId23"/>
    <sheet name="Sheet2" sheetId="2" r:id="rId24"/>
    <sheet name="Sheet3" sheetId="3" r:id="rId25"/>
  </sheets>
  <calcPr calcId="144525"/>
</workbook>
</file>

<file path=xl/calcChain.xml><?xml version="1.0" encoding="utf-8"?>
<calcChain xmlns="http://schemas.openxmlformats.org/spreadsheetml/2006/main">
  <c r="E15" i="21" l="1"/>
  <c r="E17" i="18"/>
  <c r="E15" i="18"/>
  <c r="E15" i="12"/>
  <c r="E16" i="12"/>
  <c r="E16" i="17"/>
  <c r="J11" i="19" l="1"/>
  <c r="E15" i="14" l="1"/>
  <c r="E14" i="1"/>
  <c r="E13" i="25" l="1"/>
  <c r="E14" i="24" l="1"/>
  <c r="E13" i="23" l="1"/>
  <c r="E14" i="22"/>
  <c r="E11" i="19"/>
  <c r="E12" i="20"/>
  <c r="E14" i="19" l="1"/>
  <c r="E15" i="16" l="1"/>
  <c r="E15" i="15"/>
  <c r="E15" i="13"/>
  <c r="E15" i="11"/>
  <c r="E15" i="10"/>
  <c r="E15" i="9"/>
  <c r="E15" i="8"/>
  <c r="E15" i="7"/>
  <c r="E13" i="5" l="1"/>
  <c r="E14" i="4"/>
</calcChain>
</file>

<file path=xl/sharedStrings.xml><?xml version="1.0" encoding="utf-8"?>
<sst xmlns="http://schemas.openxmlformats.org/spreadsheetml/2006/main" count="661" uniqueCount="152">
  <si>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</si>
  <si>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</si>
  <si>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</si>
  <si>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</si>
  <si>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TÍNH KHỐI LƯỢNG THỰC TẬP TẠI DOANH NGHIỆP, CƠ QUAN CHUYÊN MÔN</t>
  </si>
  <si>
    <t>Khoa: Động lực</t>
  </si>
  <si>
    <t>Đơn vị tính: 04 giờ/buổi</t>
  </si>
  <si>
    <t>Trong thời gian từ          : 03/11/2020  đến: 29/5/2021</t>
  </si>
  <si>
    <t>STT</t>
  </si>
  <si>
    <t>TÊN DOANH NGHIỆP, CƠ QUAN CHUYÊN MÔN GV ĐẾN THỰC TẬP</t>
  </si>
  <si>
    <t xml:space="preserve">ĐỊA CHỈ CỦA DOANH NGHIỆP, CƠ QUAN CHUYÊN MÔN </t>
  </si>
  <si>
    <t>GHI CHÚ</t>
  </si>
  <si>
    <t xml:space="preserve">THỜI GIAN THỰC TẬP </t>
  </si>
  <si>
    <t>SỐ GIỜ ĐƯỢC TÍNH</t>
  </si>
  <si>
    <t xml:space="preserve">từ:..........đến……….      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</si>
  <si>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THẾ SƠN</t>
    </r>
  </si>
  <si>
    <t>Công ty TNHH TMDV ô tô Hoàng Phát</t>
  </si>
  <si>
    <t>73/4 Đường TA 13, Phường Thới An, Quận 12, TP.Hồ Chí Minh</t>
  </si>
  <si>
    <t xml:space="preserve">Công ty cổ phần sản xuất thương mại và dịch vụ tư vấn An Lạc </t>
  </si>
  <si>
    <t>78 Lê Tấn Bê, Phường An Lạc, Quận Bình Tân, TPHCM</t>
  </si>
  <si>
    <t>TỔNG CỘNG</t>
  </si>
  <si>
    <t xml:space="preserve"> TRƯỞNG KHOA</t>
  </si>
  <si>
    <t>GV THỰC HIỆN</t>
  </si>
  <si>
    <t>Nguyễn Anh Tuấn</t>
  </si>
  <si>
    <t>Trần Thế Sơn</t>
  </si>
  <si>
    <t>Ngày  20  tháng  8  năm 2021</t>
  </si>
  <si>
    <t>Ngày  20  tháng  8  năm 20201</t>
  </si>
  <si>
    <t>Từ ngày 03/11/2020 
đến ngày 15/11/2020</t>
  </si>
  <si>
    <t>Từ ngày 17/5/2021 
đến ngày 22/5/2021</t>
  </si>
  <si>
    <t>Từ ngày 24/5/2021 
đến ngày 29/5/2021</t>
  </si>
  <si>
    <r>
      <t xml:space="preserve">Họ và tên GV thực hiện: </t>
    </r>
    <r>
      <rPr>
        <b/>
        <sz val="13"/>
        <color theme="1"/>
        <rFont val="Times New Roman"/>
        <family val="1"/>
      </rPr>
      <t>KIỀU TRUNG TÍN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</si>
  <si>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HỮU MẠNH</t>
    </r>
  </si>
  <si>
    <t>Trong thời gian từ          : 17/5/2021  đến: 29/5/2021</t>
  </si>
  <si>
    <r>
      <t>Họ và tên GV thực hiện:</t>
    </r>
    <r>
      <rPr>
        <b/>
        <sz val="13"/>
        <color theme="1"/>
        <rFont val="Times New Roman"/>
        <family val="1"/>
      </rPr>
      <t xml:space="preserve"> VÕ ĐẮC THỊNH</t>
    </r>
  </si>
  <si>
    <t xml:space="preserve">Công ty TNHH TMDV ô tô 
Thịnh Phú </t>
  </si>
  <si>
    <t>252 Đường số 1, KP4, Phường An Lạc, Quận Bình Tân, TP.HCM</t>
  </si>
  <si>
    <t>Từ ngày 31/5/2021 
đến ngày 05/6/2021</t>
  </si>
  <si>
    <t>Từ ngày 01/02/2021 
đến  ngày 06/02/2021</t>
  </si>
  <si>
    <t>Từ ngày 22/02/2021 
đến  ngày 28/02/2021</t>
  </si>
  <si>
    <r>
      <t>Họ và tên GV thực hiện:</t>
    </r>
    <r>
      <rPr>
        <b/>
        <sz val="13"/>
        <color theme="1"/>
        <rFont val="Times New Roman"/>
        <family val="1"/>
      </rPr>
      <t xml:space="preserve"> NGUYỄN THANH HÙNG</t>
    </r>
  </si>
  <si>
    <t>Trong thời gian từ          : 01/02/2021  đến: 29/5/2021</t>
  </si>
  <si>
    <r>
      <t>Họ và tên GV thực hiện:</t>
    </r>
    <r>
      <rPr>
        <b/>
        <sz val="13"/>
        <color theme="1"/>
        <rFont val="Times New Roman"/>
        <family val="1"/>
      </rPr>
      <t xml:space="preserve"> ĐẶNG THÁI SƠN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</si>
  <si>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HỒ VĂN HÓA</t>
    </r>
  </si>
  <si>
    <t>Trong thời gian từ          : 01/02/2021  đến: 05/6/2021</t>
  </si>
  <si>
    <r>
      <t>Họ và tên GV thực hiện:</t>
    </r>
    <r>
      <rPr>
        <b/>
        <sz val="13"/>
        <color theme="1"/>
        <rFont val="Times New Roman"/>
        <family val="1"/>
      </rPr>
      <t xml:space="preserve"> LÝ VĂN TRUNG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</si>
  <si>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TRIỆU PHÚ NGUYÊN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</si>
  <si>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PHAN ANH TUẤN KIỆT</t>
    </r>
  </si>
  <si>
    <t>Từ ngày 07/6/2021 
đến ngày 08/6/2021</t>
  </si>
  <si>
    <t>Công ty TNHH MTV Khoa Topcare</t>
  </si>
  <si>
    <t>236-238 Nguyễn Hoàng, Phường An Phú An Khánh, Quận 2</t>
  </si>
  <si>
    <t>Từ ngày 07/6/2021 
đến ngày 11/6/2021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</si>
  <si>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HÀ QUỐC BẢO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</si>
  <si>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MINH THÁI</t>
    </r>
  </si>
  <si>
    <t>Từ ngày 07/6/2021 
đến ngày 10/6/2021</t>
  </si>
  <si>
    <t xml:space="preserve">Nghỉ chiều ngày 10/6 đã bù chiều 11/6/2021 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</si>
  <si>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THÀNH ĐỨC</t>
    </r>
  </si>
  <si>
    <t>Từ ngày 07/6/2021 
đến ngày 17/6/2021</t>
  </si>
  <si>
    <t>Giang Văn Tiến</t>
  </si>
  <si>
    <t>Nguyễn Thành Đức</t>
  </si>
  <si>
    <t>Nguyễn Minh Thái</t>
  </si>
  <si>
    <t>Hà Quốc Bảo</t>
  </si>
  <si>
    <t>Phan Anh Tuấn Kiệt</t>
  </si>
  <si>
    <t>Triệu Phú Nguyên</t>
  </si>
  <si>
    <t>Lý Văn Trung</t>
  </si>
  <si>
    <t>Trần Quốc Duy</t>
  </si>
  <si>
    <t>Hồ Văn Hóa</t>
  </si>
  <si>
    <t>Đặng Thái Sơn</t>
  </si>
  <si>
    <t>Nguyễn Thanh Hùng</t>
  </si>
  <si>
    <t>Võ Đắc Thịnh</t>
  </si>
  <si>
    <t>Nguyễn Hữu Mạnh</t>
  </si>
  <si>
    <t>Kiều Trung Tín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</si>
  <si>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HOÀNG VINH</t>
    </r>
  </si>
  <si>
    <t>Nguyễn Hoàng Vinh</t>
  </si>
  <si>
    <t>Từ ngày 20/5/2021 
đến ngày 29/5/2021</t>
  </si>
  <si>
    <t>Từ ngày 31/5/2021 
đến ngày 26/6/2021</t>
  </si>
  <si>
    <t>Từ ngày 28/6/2021 
đến ngày 08/7/2021</t>
  </si>
  <si>
    <r>
      <t xml:space="preserve">Họ và tên GV thực hiện: </t>
    </r>
    <r>
      <rPr>
        <b/>
        <sz val="13"/>
        <color theme="1"/>
        <rFont val="Times New Roman"/>
        <family val="1"/>
      </rPr>
      <t>ĐỖ HOÀNG DUY</t>
    </r>
  </si>
  <si>
    <t>Đỗ Hoàng Duy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</si>
  <si>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VĂN ĐÔNG</t>
    </r>
  </si>
  <si>
    <t>Trần Văn Đông</t>
  </si>
  <si>
    <t>Trong thời gian từ          : 20/5/2021  đến: 08/7/2021</t>
  </si>
  <si>
    <t>Công ty TNHH JAPAN BODY TECHNOLOGY</t>
  </si>
  <si>
    <t>390 Hoàng Văn Thụ, Phường 4, Quận Tân Bình</t>
  </si>
  <si>
    <r>
      <t xml:space="preserve">Họ và tên GV thực hiện: </t>
    </r>
    <r>
      <rPr>
        <b/>
        <sz val="13"/>
        <color theme="1"/>
        <rFont val="Times New Roman"/>
        <family val="1"/>
      </rPr>
      <t>HOÀNG PHÚC BẢO</t>
    </r>
  </si>
  <si>
    <t>Công ty cổ phần thiết bị Điện Sài Gòn</t>
  </si>
  <si>
    <t>Hoàng Phúc Bảo</t>
  </si>
  <si>
    <t>Nguyễn Lương Tâm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</si>
  <si>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LƯƠNG TÂM</t>
    </r>
  </si>
  <si>
    <t>Từ ngày 25/5/2021 
đến ngày 29/5/2021</t>
  </si>
  <si>
    <t>Từ ngày 07/6/2021 
đến ngày 20/6/2021</t>
  </si>
  <si>
    <t>Trong thời gian từ          : 25/5/2021  đến: 20/6/2021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</si>
  <si>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ANH TUẤN</t>
    </r>
  </si>
  <si>
    <t>Công ty cổ phần sản xuất thương mại và dịch vụ tư vấn An Lạc</t>
  </si>
  <si>
    <t>Từ ngày 20/5/2021 
đến ngày 22/5/2021</t>
  </si>
  <si>
    <t>Trong thời gian từ          : 20/5/2021  đến: 20/6/2021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</si>
  <si>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KHẮC HUÂN</t>
    </r>
  </si>
  <si>
    <t>Nguyễn Khắc Huân</t>
  </si>
  <si>
    <t>Từ ngày 21/5/2021 
đến ngày 22/5/2021</t>
  </si>
  <si>
    <t>Từ ngày 24/5/2021 
đến ngày 12/6/2021</t>
  </si>
  <si>
    <t>Từ ngày 14/6/2021 
đến ngày 26/6/2021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</si>
  <si>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BÙI TRỌNG TÂN</t>
    </r>
  </si>
  <si>
    <t>Bùi Trọng Tân</t>
  </si>
  <si>
    <t>Nghỉ ngày 14,16,17 đã bù ngày 28,29,30/6</t>
  </si>
  <si>
    <t>Trong thời gian từ          : 21/5/2021  đến: 30/6/2021</t>
  </si>
  <si>
    <t>GV Tập sự từ ngày 01/3/2021</t>
  </si>
  <si>
    <t>Trong thời gian từ          : 21/5/2021  đến: 29/5/2021</t>
  </si>
  <si>
    <r>
      <t xml:space="preserve">Họ và tên GV thực hiện: </t>
    </r>
    <r>
      <rPr>
        <b/>
        <sz val="13"/>
        <color theme="1"/>
        <rFont val="Times New Roman"/>
        <family val="1"/>
      </rPr>
      <t>GIANG VĂN TIẾN</t>
    </r>
  </si>
  <si>
    <t>Trong thời gian từ          : 20/5/2021  đến: 29/6/2021</t>
  </si>
  <si>
    <t>Trong thời gian từ          : 17/5/2021  đến: 17/6/2021</t>
  </si>
  <si>
    <t>Trong thời gian từ          : 17/5/2021  đến: 11/6/2021</t>
  </si>
  <si>
    <t xml:space="preserve">Nghỉ Chiều ngày 03/6 bù chiều ngày 31/5; nghỉ sáng ngày 02/6 chưa bù </t>
  </si>
  <si>
    <t>Trong thời gian từ          : 17/5/2021  đến: 08/6/2021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</si>
  <si>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QUỐC DUY</t>
    </r>
  </si>
  <si>
    <t>Cả ngày thứ 3, 6 từ ngày 20/5/2021 
đến ngày 29/6/2021</t>
  </si>
  <si>
    <t>KT.TRƯỞNG KHOA</t>
  </si>
  <si>
    <t>PHÓ TRƯỞNG KHOA</t>
  </si>
  <si>
    <t>`</t>
  </si>
  <si>
    <t>Từ ngày 24/01/2022
đến ngày 29/01/2022</t>
  </si>
  <si>
    <t>Từ ngày 07/02/2022
đến ngày 12/02/2022</t>
  </si>
  <si>
    <t>Từ ngày 11/7/2022
đến ngày 16/7/2022</t>
  </si>
  <si>
    <t>Từ ngày 18/7/2022
đến ngày 23/7/2022</t>
  </si>
  <si>
    <t>Từ ngày 25/7/2022
đến ngày 30/7/2022</t>
  </si>
  <si>
    <t>Ngày  31  tháng  8  năm 2022</t>
  </si>
  <si>
    <t>Trong thời gian từ          : 24/01/2022  đến: 30/7/2022</t>
  </si>
  <si>
    <t>từ: 24/01/2022 đến 30/7/2022</t>
  </si>
  <si>
    <t>Từ ngày 06/01/2022 
đến  ngày 07/01/2022</t>
  </si>
  <si>
    <t>Từ ngày 11/01/2022 
đến  ngày 14/01/2022</t>
  </si>
  <si>
    <t>Từ ngày 18/01/2022 
đến ngày 21/01/2022</t>
  </si>
  <si>
    <t>Từ ngày 11/7/2022 
đến ngày 16/7/2022</t>
  </si>
  <si>
    <t>Từ ngày 18/7/2022 
đến ngày 14/8/2022</t>
  </si>
  <si>
    <t>4 tuần</t>
  </si>
  <si>
    <t>Trong thời gian từ          : 06/01/2022  đến: 14/8/2022</t>
  </si>
  <si>
    <t xml:space="preserve">Ngày 07/01/2022 </t>
  </si>
  <si>
    <t>Từ ngày 10/01/2022 
đến ngày 14/01/2022</t>
  </si>
  <si>
    <t>Từ ngày 17/01/2022 
đến ngày 21/01/2022</t>
  </si>
  <si>
    <t>Từ ngày 16/8/2022 
đến ngày 17/8/2022</t>
  </si>
  <si>
    <t>từ: 07/01/2022 đến 17/8/2022</t>
  </si>
  <si>
    <t>Trong thời gian từ          : 07/01/2022  đến: 17/8/2022</t>
  </si>
  <si>
    <t xml:space="preserve"> </t>
  </si>
  <si>
    <t>Từ ngày 18/7/2022 
đến ngày 13/8/2022</t>
  </si>
  <si>
    <t>từ: 18/7/2022 đến 31/8/2022</t>
  </si>
  <si>
    <t>Trong thời gian từ          : 18/7/2022  đến: 31/8/2022</t>
  </si>
  <si>
    <t>Từ ngày 10/01/2022 
đến  ngày 14/01/2022</t>
  </si>
  <si>
    <t>Từ ngày 15/7/2022 
đến ngày 13/8/2022</t>
  </si>
  <si>
    <t>Từ ngày 17/01/2022 
đến  ngày 21/01/2023</t>
  </si>
  <si>
    <t>Ngày  31  tháng  8  năm 2021</t>
  </si>
  <si>
    <t>Trong thời gian từ          : 06/01/2022  đến: 13/8/2022</t>
  </si>
  <si>
    <t>Từ ngày 06/01/2022 
đến  ngày 08/01/2022</t>
  </si>
  <si>
    <t>Từ ngày 11/01/2022 
đến  ngày 15/01/2022</t>
  </si>
  <si>
    <t>Từ ngày 18/01/2022 
đến  ngày 22/01/2022</t>
  </si>
  <si>
    <t>Từ ngày 14/7/2022 
đến ngày 25/8/2022</t>
  </si>
  <si>
    <t>Trong thời gian từ          : 06/01/2022  đến: 05/8/2022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</si>
</sst>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222222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b/>
      <sz val="13"/>
      <color theme="1"/>
      <name val="Times New Roman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164" fontId="2" fillId="0" borderId="0" xfId="0" applyNumberFormat="1" applyFont="1" applyAlignment="1" applyProtection="1">
      <protection locked="0"/>
    </xf>
    <xf numFmtId="164" fontId="4" fillId="0" borderId="0" xfId="0" applyNumberFormat="1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protection locked="0"/>
    </xf>
    <xf numFmtId="164" fontId="3" fillId="0" borderId="0" xfId="0" applyNumberFormat="1" applyFont="1" applyAlignment="1" applyProtection="1">
      <alignment vertical="justify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0" fillId="0" borderId="1" xfId="0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" fillId="0" borderId="1" xfId="0" applyFont="1" applyBorder="1" applyAlignment="1">
      <alignment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933449</xdr:colOff>
      <xdr:row>1</xdr:row>
      <xdr:rowOff>228600</xdr:rowOff>
    </xdr:from>
    <xdr:to>
      <xdr:col>4</xdr:col>
      <xdr:colOff>990600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29449" y="428625"/>
          <a:ext cx="18192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2</xdr:row>
      <xdr:rowOff>47625</xdr:rowOff>
    </xdr:from>
    <xdr:to>
      <xdr:col>1</xdr:col>
      <xdr:colOff>1962150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715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866775</xdr:colOff>
      <xdr:row>1</xdr:row>
      <xdr:rowOff>228600</xdr:rowOff>
    </xdr:from>
    <xdr:to>
      <xdr:col>4</xdr:col>
      <xdr:colOff>952501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50" y="428625"/>
          <a:ext cx="18383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1123949</xdr:colOff>
      <xdr:row>1</xdr:row>
      <xdr:rowOff>228600</xdr:rowOff>
    </xdr:from>
    <xdr:to>
      <xdr:col>5</xdr:col>
      <xdr:colOff>323849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972299" y="42862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opLeftCell="A4" workbookViewId="0">
      <selection activeCell="B12" sqref="B12:B13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15</v>
      </c>
      <c r="C6" s="10" t="s">
        <v>5</v>
      </c>
    </row>
    <row r="7" spans="1:32" ht="24" customHeight="1" x14ac:dyDescent="0.25">
      <c r="A7" s="10" t="s">
        <v>7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17" t="s">
        <v>18</v>
      </c>
      <c r="C11" s="21" t="s">
        <v>19</v>
      </c>
      <c r="D11" s="58" t="s">
        <v>27</v>
      </c>
      <c r="E11" s="36">
        <v>72</v>
      </c>
      <c r="F11" s="14"/>
    </row>
    <row r="12" spans="1:32" ht="39" customHeight="1" x14ac:dyDescent="0.25">
      <c r="A12" s="19">
        <v>2</v>
      </c>
      <c r="B12" s="84" t="s">
        <v>16</v>
      </c>
      <c r="C12" s="84" t="s">
        <v>17</v>
      </c>
      <c r="D12" s="58" t="s">
        <v>28</v>
      </c>
      <c r="E12" s="37">
        <v>36</v>
      </c>
      <c r="F12" s="12"/>
    </row>
    <row r="13" spans="1:32" ht="39" customHeight="1" x14ac:dyDescent="0.25">
      <c r="A13" s="19">
        <v>3</v>
      </c>
      <c r="B13" s="84"/>
      <c r="C13" s="84"/>
      <c r="D13" s="58" t="s">
        <v>29</v>
      </c>
      <c r="E13" s="37">
        <v>36</v>
      </c>
      <c r="F13" s="12"/>
    </row>
    <row r="14" spans="1:32" ht="31.5" customHeight="1" x14ac:dyDescent="0.25">
      <c r="A14" s="81" t="s">
        <v>20</v>
      </c>
      <c r="B14" s="82"/>
      <c r="C14" s="82"/>
      <c r="D14" s="83"/>
      <c r="E14" s="70">
        <f>SUM(E11:E13)</f>
        <v>144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4" t="s">
        <v>26</v>
      </c>
      <c r="D16" s="85" t="s">
        <v>25</v>
      </c>
      <c r="E16" s="85"/>
      <c r="F16" s="15"/>
    </row>
    <row r="17" spans="1:6" ht="16.5" x14ac:dyDescent="0.25">
      <c r="B17" s="26" t="s">
        <v>21</v>
      </c>
      <c r="D17" s="86" t="s">
        <v>22</v>
      </c>
      <c r="E17" s="8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6" t="s">
        <v>23</v>
      </c>
      <c r="D23" s="86" t="s">
        <v>24</v>
      </c>
      <c r="E23" s="86"/>
    </row>
  </sheetData>
  <mergeCells count="17">
    <mergeCell ref="A14:D14"/>
    <mergeCell ref="B12:B13"/>
    <mergeCell ref="D16:E16"/>
    <mergeCell ref="D17:E17"/>
    <mergeCell ref="D23:E23"/>
    <mergeCell ref="C12:C13"/>
    <mergeCell ref="A1:B1"/>
    <mergeCell ref="A2:B2"/>
    <mergeCell ref="A4:G4"/>
    <mergeCell ref="E9:E10"/>
    <mergeCell ref="F9:F10"/>
    <mergeCell ref="D1:F1"/>
    <mergeCell ref="D2:F2"/>
    <mergeCell ref="A9:A10"/>
    <mergeCell ref="B9:B10"/>
    <mergeCell ref="C9:C10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opLeftCell="A13" workbookViewId="0">
      <selection activeCell="B23" sqref="B23"/>
    </sheetView>
  </sheetViews>
  <sheetFormatPr defaultRowHeight="15.75" x14ac:dyDescent="0.25"/>
  <cols>
    <col min="1" max="1" width="6.375" customWidth="1"/>
    <col min="2" max="2" width="37.625" customWidth="1"/>
    <col min="3" max="3" width="37.875" customWidth="1"/>
    <col min="4" max="4" width="22" customWidth="1"/>
    <col min="5" max="5" width="13.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30</v>
      </c>
      <c r="C6" s="10" t="s">
        <v>5</v>
      </c>
    </row>
    <row r="7" spans="1:32" ht="24" customHeight="1" x14ac:dyDescent="0.25">
      <c r="A7" s="10" t="s">
        <v>7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17" t="s">
        <v>18</v>
      </c>
      <c r="C11" s="21" t="s">
        <v>19</v>
      </c>
      <c r="D11" s="22" t="s">
        <v>27</v>
      </c>
      <c r="E11" s="36">
        <v>64</v>
      </c>
      <c r="F11" s="14"/>
    </row>
    <row r="12" spans="1:32" ht="39" customHeight="1" x14ac:dyDescent="0.25">
      <c r="A12" s="19">
        <v>2</v>
      </c>
      <c r="B12" s="84" t="s">
        <v>16</v>
      </c>
      <c r="C12" s="84" t="s">
        <v>17</v>
      </c>
      <c r="D12" s="22" t="s">
        <v>28</v>
      </c>
      <c r="E12" s="37">
        <v>8</v>
      </c>
      <c r="F12" s="12"/>
    </row>
    <row r="13" spans="1:32" ht="39" customHeight="1" x14ac:dyDescent="0.25">
      <c r="A13" s="19">
        <v>3</v>
      </c>
      <c r="B13" s="84"/>
      <c r="C13" s="84"/>
      <c r="D13" s="22" t="s">
        <v>29</v>
      </c>
      <c r="E13" s="37">
        <v>40</v>
      </c>
      <c r="F13" s="12"/>
    </row>
    <row r="14" spans="1:32" ht="31.5" customHeight="1" x14ac:dyDescent="0.25">
      <c r="A14" s="81" t="s">
        <v>20</v>
      </c>
      <c r="B14" s="82"/>
      <c r="C14" s="82"/>
      <c r="D14" s="83"/>
      <c r="E14" s="70">
        <f>SUM(E11:E13)</f>
        <v>112</v>
      </c>
      <c r="F14" s="41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4" t="s">
        <v>26</v>
      </c>
      <c r="D16" s="85" t="s">
        <v>25</v>
      </c>
      <c r="E16" s="85"/>
      <c r="F16" s="15"/>
    </row>
    <row r="17" spans="1:6" ht="16.5" x14ac:dyDescent="0.25">
      <c r="B17" s="26" t="s">
        <v>21</v>
      </c>
      <c r="D17" s="86" t="s">
        <v>22</v>
      </c>
      <c r="E17" s="8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6" t="s">
        <v>23</v>
      </c>
      <c r="D23" s="86" t="s">
        <v>70</v>
      </c>
      <c r="E23" s="86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2:B13"/>
    <mergeCell ref="C12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workbookViewId="0">
      <selection activeCell="C18" sqref="C18"/>
    </sheetView>
  </sheetViews>
  <sheetFormatPr defaultRowHeight="15.75" x14ac:dyDescent="0.25"/>
  <cols>
    <col min="1" max="1" width="6.375" customWidth="1"/>
    <col min="2" max="2" width="39.125" customWidth="1"/>
    <col min="3" max="3" width="36.625" customWidth="1"/>
    <col min="4" max="4" width="22.5" customWidth="1"/>
    <col min="5" max="5" width="13.5" customWidth="1"/>
    <col min="6" max="6" width="11.7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31</v>
      </c>
      <c r="C6" s="10" t="s">
        <v>5</v>
      </c>
    </row>
    <row r="7" spans="1:32" ht="24" customHeight="1" x14ac:dyDescent="0.25">
      <c r="A7" s="10" t="s">
        <v>32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39" customHeight="1" x14ac:dyDescent="0.25">
      <c r="A11" s="20">
        <v>1</v>
      </c>
      <c r="B11" s="84" t="s">
        <v>16</v>
      </c>
      <c r="C11" s="84" t="s">
        <v>17</v>
      </c>
      <c r="D11" s="22" t="s">
        <v>28</v>
      </c>
      <c r="E11" s="37">
        <v>16</v>
      </c>
      <c r="F11" s="12"/>
    </row>
    <row r="12" spans="1:32" ht="39" customHeight="1" x14ac:dyDescent="0.25">
      <c r="A12" s="20">
        <v>2</v>
      </c>
      <c r="B12" s="84"/>
      <c r="C12" s="84"/>
      <c r="D12" s="22" t="s">
        <v>29</v>
      </c>
      <c r="E12" s="37">
        <v>40</v>
      </c>
      <c r="F12" s="12"/>
    </row>
    <row r="13" spans="1:32" ht="31.5" customHeight="1" x14ac:dyDescent="0.25">
      <c r="A13" s="81" t="s">
        <v>20</v>
      </c>
      <c r="B13" s="82"/>
      <c r="C13" s="82"/>
      <c r="D13" s="83"/>
      <c r="E13" s="70">
        <f>SUM(E11:E12)</f>
        <v>56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24" t="s">
        <v>26</v>
      </c>
      <c r="D15" s="85" t="s">
        <v>25</v>
      </c>
      <c r="E15" s="85"/>
      <c r="F15" s="15"/>
    </row>
    <row r="16" spans="1:32" ht="16.5" x14ac:dyDescent="0.25">
      <c r="B16" s="26" t="s">
        <v>21</v>
      </c>
      <c r="D16" s="86" t="s">
        <v>22</v>
      </c>
      <c r="E16" s="86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26" t="s">
        <v>23</v>
      </c>
      <c r="D22" s="86" t="s">
        <v>69</v>
      </c>
      <c r="E22" s="86"/>
    </row>
  </sheetData>
  <mergeCells count="17">
    <mergeCell ref="A13:D13"/>
    <mergeCell ref="D15:E15"/>
    <mergeCell ref="D16:E16"/>
    <mergeCell ref="D22:E22"/>
    <mergeCell ref="A9:A10"/>
    <mergeCell ref="B9:B10"/>
    <mergeCell ref="C9:C10"/>
    <mergeCell ref="E9:E10"/>
    <mergeCell ref="F9:F10"/>
    <mergeCell ref="B11:B12"/>
    <mergeCell ref="C11:C12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topLeftCell="A4" workbookViewId="0">
      <selection activeCell="C11" sqref="C11:C14"/>
    </sheetView>
  </sheetViews>
  <sheetFormatPr defaultRowHeight="15.75" x14ac:dyDescent="0.25"/>
  <cols>
    <col min="1" max="1" width="6.375" customWidth="1"/>
    <col min="2" max="2" width="36" customWidth="1"/>
    <col min="3" max="3" width="35.75" customWidth="1"/>
    <col min="4" max="4" width="22.75" customWidth="1"/>
    <col min="5" max="5" width="13.1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33</v>
      </c>
      <c r="C6" s="10" t="s">
        <v>5</v>
      </c>
    </row>
    <row r="7" spans="1:32" ht="24" customHeight="1" x14ac:dyDescent="0.25">
      <c r="A7" s="10" t="s">
        <v>151</v>
      </c>
      <c r="B7" s="10"/>
      <c r="C7" s="10"/>
      <c r="D7" s="80" t="s">
        <v>6</v>
      </c>
      <c r="E7" s="80"/>
      <c r="F7" s="80"/>
    </row>
    <row r="9" spans="1:32" ht="21.75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14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34.5" customHeight="1" x14ac:dyDescent="0.25">
      <c r="A11" s="19">
        <v>1</v>
      </c>
      <c r="B11" s="84" t="s">
        <v>34</v>
      </c>
      <c r="C11" s="87"/>
      <c r="D11" s="71" t="s">
        <v>147</v>
      </c>
      <c r="E11" s="36">
        <v>24</v>
      </c>
      <c r="F11" s="14"/>
    </row>
    <row r="12" spans="1:32" ht="34.5" customHeight="1" x14ac:dyDescent="0.25">
      <c r="A12" s="19">
        <v>2</v>
      </c>
      <c r="B12" s="84"/>
      <c r="C12" s="87"/>
      <c r="D12" s="71" t="s">
        <v>148</v>
      </c>
      <c r="E12" s="37">
        <v>40</v>
      </c>
      <c r="F12" s="12"/>
    </row>
    <row r="13" spans="1:32" ht="34.5" customHeight="1" x14ac:dyDescent="0.25">
      <c r="A13" s="19">
        <v>3</v>
      </c>
      <c r="B13" s="84"/>
      <c r="C13" s="87"/>
      <c r="D13" s="71" t="s">
        <v>149</v>
      </c>
      <c r="E13" s="37">
        <v>40</v>
      </c>
      <c r="F13" s="60"/>
    </row>
    <row r="14" spans="1:32" ht="34.5" customHeight="1" x14ac:dyDescent="0.25">
      <c r="A14" s="19"/>
      <c r="B14" s="84"/>
      <c r="C14" s="87"/>
      <c r="D14" s="71" t="s">
        <v>150</v>
      </c>
      <c r="E14" s="37">
        <v>56</v>
      </c>
      <c r="F14" s="60"/>
    </row>
    <row r="15" spans="1:32" ht="31.5" customHeight="1" x14ac:dyDescent="0.25">
      <c r="A15" s="81" t="s">
        <v>20</v>
      </c>
      <c r="B15" s="82"/>
      <c r="C15" s="82"/>
      <c r="D15" s="83"/>
      <c r="E15" s="70"/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4" t="s">
        <v>122</v>
      </c>
      <c r="D17" s="85" t="s">
        <v>122</v>
      </c>
      <c r="E17" s="85"/>
      <c r="F17" s="15"/>
    </row>
    <row r="18" spans="1:6" ht="16.5" x14ac:dyDescent="0.25">
      <c r="B18" s="26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6" t="s">
        <v>23</v>
      </c>
      <c r="D24" s="86" t="s">
        <v>68</v>
      </c>
      <c r="E24" s="86"/>
    </row>
  </sheetData>
  <mergeCells count="17">
    <mergeCell ref="D24:E24"/>
    <mergeCell ref="A9:A10"/>
    <mergeCell ref="B9:B10"/>
    <mergeCell ref="C9:C10"/>
    <mergeCell ref="E9:E10"/>
    <mergeCell ref="B11:B14"/>
    <mergeCell ref="C11:C14"/>
    <mergeCell ref="A15:D15"/>
    <mergeCell ref="D17:E17"/>
    <mergeCell ref="D18:E18"/>
    <mergeCell ref="F9:F10"/>
    <mergeCell ref="A1:B1"/>
    <mergeCell ref="D1:F1"/>
    <mergeCell ref="A2:B2"/>
    <mergeCell ref="D2:F2"/>
    <mergeCell ref="A4:G4"/>
    <mergeCell ref="D7:F7"/>
  </mergeCells>
  <pageMargins left="0.5" right="0.3" top="0.4" bottom="0.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20" sqref="C20"/>
    </sheetView>
  </sheetViews>
  <sheetFormatPr defaultRowHeight="15.75" x14ac:dyDescent="0.25"/>
  <cols>
    <col min="1" max="1" width="6.375" customWidth="1"/>
    <col min="2" max="2" width="40.875" customWidth="1"/>
    <col min="3" max="3" width="32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39</v>
      </c>
      <c r="C6" s="10" t="s">
        <v>5</v>
      </c>
    </row>
    <row r="7" spans="1:32" ht="24" customHeight="1" x14ac:dyDescent="0.25">
      <c r="A7" s="10" t="s">
        <v>40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40">
        <v>1</v>
      </c>
      <c r="B11" s="84" t="s">
        <v>34</v>
      </c>
      <c r="C11" s="87" t="s">
        <v>35</v>
      </c>
      <c r="D11" s="18" t="s">
        <v>37</v>
      </c>
      <c r="E11" s="18">
        <v>48</v>
      </c>
      <c r="F11" s="14"/>
    </row>
    <row r="12" spans="1:32" ht="39" customHeight="1" x14ac:dyDescent="0.25">
      <c r="A12" s="40">
        <v>2</v>
      </c>
      <c r="B12" s="84"/>
      <c r="C12" s="87"/>
      <c r="D12" s="18" t="s">
        <v>38</v>
      </c>
      <c r="E12" s="40">
        <v>48</v>
      </c>
      <c r="F12" s="12"/>
    </row>
    <row r="13" spans="1:32" ht="39" customHeight="1" x14ac:dyDescent="0.25">
      <c r="A13" s="40">
        <v>3</v>
      </c>
      <c r="B13" s="84"/>
      <c r="C13" s="87"/>
      <c r="D13" s="18" t="s">
        <v>28</v>
      </c>
      <c r="E13" s="40">
        <v>48</v>
      </c>
      <c r="F13" s="12"/>
    </row>
    <row r="14" spans="1:32" ht="39" customHeight="1" x14ac:dyDescent="0.25">
      <c r="A14" s="40">
        <v>4</v>
      </c>
      <c r="B14" s="84"/>
      <c r="C14" s="87"/>
      <c r="D14" s="18" t="s">
        <v>29</v>
      </c>
      <c r="E14" s="40">
        <v>16</v>
      </c>
      <c r="F14" s="12"/>
    </row>
    <row r="15" spans="1:32" ht="26.25" customHeight="1" x14ac:dyDescent="0.25">
      <c r="A15" s="81" t="s">
        <v>20</v>
      </c>
      <c r="B15" s="82"/>
      <c r="C15" s="82"/>
      <c r="D15" s="8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1.25" customHeight="1" x14ac:dyDescent="0.25">
      <c r="A20" s="23"/>
      <c r="B20" s="11"/>
      <c r="E20" s="15"/>
      <c r="F20" s="15"/>
    </row>
    <row r="21" spans="1:6" ht="12" customHeight="1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67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21" sqref="C21"/>
    </sheetView>
  </sheetViews>
  <sheetFormatPr defaultRowHeight="15.75" x14ac:dyDescent="0.25"/>
  <cols>
    <col min="1" max="1" width="6.375" customWidth="1"/>
    <col min="2" max="2" width="39.875" customWidth="1"/>
    <col min="3" max="3" width="34" customWidth="1"/>
    <col min="4" max="4" width="23.125" customWidth="1"/>
    <col min="5" max="5" width="13.25" customWidth="1"/>
    <col min="6" max="6" width="10.37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6.2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4.5" customHeight="1" x14ac:dyDescent="0.25"/>
    <row r="6" spans="1:32" ht="22.5" customHeight="1" x14ac:dyDescent="0.25">
      <c r="A6" s="10" t="s">
        <v>41</v>
      </c>
      <c r="C6" s="10" t="s">
        <v>5</v>
      </c>
    </row>
    <row r="7" spans="1:32" ht="24" customHeight="1" x14ac:dyDescent="0.25">
      <c r="A7" s="10" t="s">
        <v>40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4" t="s">
        <v>34</v>
      </c>
      <c r="C11" s="87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4"/>
      <c r="C12" s="87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4"/>
      <c r="C13" s="87"/>
      <c r="D13" s="18" t="s">
        <v>28</v>
      </c>
      <c r="E13" s="37">
        <v>32</v>
      </c>
      <c r="F13" s="12"/>
    </row>
    <row r="14" spans="1:32" ht="39" customHeight="1" x14ac:dyDescent="0.25">
      <c r="A14" s="19">
        <v>4</v>
      </c>
      <c r="B14" s="84"/>
      <c r="C14" s="87"/>
      <c r="D14" s="18" t="s">
        <v>29</v>
      </c>
      <c r="E14" s="37">
        <v>32</v>
      </c>
      <c r="F14" s="12"/>
    </row>
    <row r="15" spans="1:32" ht="27" customHeight="1" x14ac:dyDescent="0.25">
      <c r="A15" s="81" t="s">
        <v>20</v>
      </c>
      <c r="B15" s="82"/>
      <c r="C15" s="82"/>
      <c r="D15" s="83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6.75" customHeight="1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66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opLeftCell="A7" workbookViewId="0">
      <selection activeCell="D11" sqref="D11"/>
    </sheetView>
  </sheetViews>
  <sheetFormatPr defaultRowHeight="15.75" x14ac:dyDescent="0.25"/>
  <cols>
    <col min="1" max="1" width="6.375" customWidth="1"/>
    <col min="2" max="2" width="39.875" customWidth="1"/>
    <col min="3" max="3" width="33.7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42</v>
      </c>
      <c r="C6" s="10" t="s">
        <v>5</v>
      </c>
    </row>
    <row r="7" spans="1:32" ht="24" customHeight="1" x14ac:dyDescent="0.25">
      <c r="A7" s="10" t="s">
        <v>146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4" t="s">
        <v>34</v>
      </c>
      <c r="C11" s="87" t="s">
        <v>35</v>
      </c>
      <c r="D11" s="18" t="s">
        <v>125</v>
      </c>
      <c r="E11" s="36">
        <v>16</v>
      </c>
      <c r="F11" s="14"/>
    </row>
    <row r="12" spans="1:32" ht="39" customHeight="1" x14ac:dyDescent="0.25">
      <c r="A12" s="19">
        <v>2</v>
      </c>
      <c r="B12" s="84"/>
      <c r="C12" s="87"/>
      <c r="D12" s="18" t="s">
        <v>142</v>
      </c>
      <c r="E12" s="37">
        <v>32</v>
      </c>
      <c r="F12" s="12"/>
    </row>
    <row r="13" spans="1:32" ht="39" customHeight="1" x14ac:dyDescent="0.25">
      <c r="A13" s="19"/>
      <c r="B13" s="84"/>
      <c r="C13" s="87"/>
      <c r="D13" s="71" t="s">
        <v>144</v>
      </c>
      <c r="E13" s="37">
        <v>32</v>
      </c>
      <c r="F13" s="12"/>
    </row>
    <row r="14" spans="1:32" ht="39" customHeight="1" x14ac:dyDescent="0.25">
      <c r="A14" s="19">
        <v>3</v>
      </c>
      <c r="B14" s="84"/>
      <c r="C14" s="87"/>
      <c r="D14" s="18" t="s">
        <v>143</v>
      </c>
      <c r="E14" s="37">
        <v>80</v>
      </c>
      <c r="F14" s="12"/>
    </row>
    <row r="15" spans="1:32" ht="24.75" customHeight="1" x14ac:dyDescent="0.25">
      <c r="A15" s="81" t="s">
        <v>20</v>
      </c>
      <c r="B15" s="82"/>
      <c r="C15" s="82"/>
      <c r="D15" s="8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122</v>
      </c>
      <c r="D17" s="85" t="s">
        <v>145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9.5" customHeight="1" x14ac:dyDescent="0.25">
      <c r="A20" s="23"/>
      <c r="B20" s="11"/>
      <c r="E20" s="15"/>
      <c r="F20" s="15"/>
    </row>
    <row r="21" spans="1:6" ht="15.75" customHeight="1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7" t="s">
        <v>23</v>
      </c>
      <c r="D23" s="86" t="s">
        <v>65</v>
      </c>
      <c r="E23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7" workbookViewId="0">
      <selection activeCell="D11" sqref="D11"/>
    </sheetView>
  </sheetViews>
  <sheetFormatPr defaultRowHeight="15.75" x14ac:dyDescent="0.25"/>
  <cols>
    <col min="1" max="1" width="6.375" customWidth="1"/>
    <col min="2" max="2" width="36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112</v>
      </c>
      <c r="C6" s="10" t="s">
        <v>5</v>
      </c>
    </row>
    <row r="7" spans="1:32" ht="24" customHeight="1" x14ac:dyDescent="0.25">
      <c r="A7" s="10" t="s">
        <v>43</v>
      </c>
      <c r="B7" s="10"/>
      <c r="C7" s="10"/>
      <c r="D7" s="80" t="s">
        <v>6</v>
      </c>
      <c r="E7" s="80"/>
      <c r="F7" s="80"/>
    </row>
    <row r="9" spans="1:32" ht="27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18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4" t="s">
        <v>34</v>
      </c>
      <c r="C11" s="87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4"/>
      <c r="C12" s="87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4"/>
      <c r="C13" s="87"/>
      <c r="D13" s="18" t="s">
        <v>29</v>
      </c>
      <c r="E13" s="37">
        <v>32</v>
      </c>
      <c r="F13" s="12"/>
    </row>
    <row r="14" spans="1:32" ht="39" customHeight="1" x14ac:dyDescent="0.25">
      <c r="A14" s="19">
        <v>4</v>
      </c>
      <c r="B14" s="84"/>
      <c r="C14" s="87"/>
      <c r="D14" s="18" t="s">
        <v>36</v>
      </c>
      <c r="E14" s="37">
        <v>32</v>
      </c>
      <c r="F14" s="12"/>
    </row>
    <row r="15" spans="1:32" ht="25.5" customHeight="1" x14ac:dyDescent="0.25">
      <c r="A15" s="81" t="s">
        <v>20</v>
      </c>
      <c r="B15" s="82"/>
      <c r="C15" s="82"/>
      <c r="D15" s="8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64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0" workbookViewId="0">
      <selection activeCell="C11" sqref="C11:C14"/>
    </sheetView>
  </sheetViews>
  <sheetFormatPr defaultRowHeight="15.75" x14ac:dyDescent="0.25"/>
  <cols>
    <col min="1" max="1" width="6.375" customWidth="1"/>
    <col min="2" max="3" width="37.5" customWidth="1"/>
    <col min="4" max="4" width="23" customWidth="1"/>
    <col min="5" max="5" width="13.125" customWidth="1"/>
    <col min="6" max="6" width="12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9.2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44</v>
      </c>
      <c r="C6" s="10" t="s">
        <v>5</v>
      </c>
    </row>
    <row r="7" spans="1:32" ht="24" customHeight="1" x14ac:dyDescent="0.25">
      <c r="A7" s="10" t="s">
        <v>40</v>
      </c>
      <c r="B7" s="10"/>
      <c r="C7" s="10"/>
      <c r="D7" s="80" t="s">
        <v>6</v>
      </c>
      <c r="E7" s="80"/>
      <c r="F7" s="80"/>
    </row>
    <row r="9" spans="1:32" ht="26.25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18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4" t="s">
        <v>34</v>
      </c>
      <c r="C11" s="87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4"/>
      <c r="C12" s="87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4"/>
      <c r="C13" s="87"/>
      <c r="D13" s="18" t="s">
        <v>28</v>
      </c>
      <c r="E13" s="37">
        <v>44</v>
      </c>
      <c r="F13" s="12"/>
    </row>
    <row r="14" spans="1:32" ht="39" customHeight="1" x14ac:dyDescent="0.25">
      <c r="A14" s="19">
        <v>4</v>
      </c>
      <c r="B14" s="84"/>
      <c r="C14" s="87"/>
      <c r="D14" s="18" t="s">
        <v>29</v>
      </c>
      <c r="E14" s="37">
        <v>20</v>
      </c>
      <c r="F14" s="12"/>
    </row>
    <row r="15" spans="1:32" ht="21.75" customHeight="1" x14ac:dyDescent="0.25">
      <c r="A15" s="81" t="s">
        <v>20</v>
      </c>
      <c r="B15" s="82"/>
      <c r="C15" s="82"/>
      <c r="D15" s="8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1.25" customHeight="1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63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7" workbookViewId="0">
      <selection activeCell="F15" sqref="F15"/>
    </sheetView>
  </sheetViews>
  <sheetFormatPr defaultRowHeight="15.75" x14ac:dyDescent="0.25"/>
  <cols>
    <col min="1" max="1" width="6.375" customWidth="1"/>
    <col min="2" max="2" width="38.75" customWidth="1"/>
    <col min="3" max="3" width="35.625" customWidth="1"/>
    <col min="4" max="4" width="23.125" customWidth="1"/>
    <col min="5" max="5" width="13.125" customWidth="1"/>
    <col min="6" max="6" width="10.87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.7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45</v>
      </c>
      <c r="C6" s="10" t="s">
        <v>5</v>
      </c>
    </row>
    <row r="7" spans="1:32" ht="24" customHeight="1" x14ac:dyDescent="0.25">
      <c r="A7" s="10" t="s">
        <v>131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103"/>
      <c r="C11" s="104"/>
      <c r="D11" s="18" t="s">
        <v>125</v>
      </c>
      <c r="E11" s="36">
        <v>16</v>
      </c>
      <c r="F11" s="14"/>
    </row>
    <row r="12" spans="1:32" ht="39" customHeight="1" x14ac:dyDescent="0.25">
      <c r="A12" s="19">
        <v>2</v>
      </c>
      <c r="B12" s="105"/>
      <c r="C12" s="106"/>
      <c r="D12" s="18" t="s">
        <v>126</v>
      </c>
      <c r="E12" s="37">
        <v>24</v>
      </c>
      <c r="F12" s="12"/>
    </row>
    <row r="13" spans="1:32" ht="39" customHeight="1" x14ac:dyDescent="0.25">
      <c r="A13" s="20">
        <v>3</v>
      </c>
      <c r="B13" s="105"/>
      <c r="C13" s="106"/>
      <c r="D13" s="18" t="s">
        <v>127</v>
      </c>
      <c r="E13" s="37">
        <v>24</v>
      </c>
      <c r="F13" s="12"/>
    </row>
    <row r="14" spans="1:32" ht="39" customHeight="1" x14ac:dyDescent="0.25">
      <c r="A14" s="19">
        <v>4</v>
      </c>
      <c r="B14" s="84"/>
      <c r="C14" s="87"/>
      <c r="D14" s="18" t="s">
        <v>128</v>
      </c>
      <c r="E14" s="37">
        <v>32</v>
      </c>
      <c r="F14" s="12"/>
    </row>
    <row r="15" spans="1:32" ht="39" customHeight="1" x14ac:dyDescent="0.25">
      <c r="A15" s="19"/>
      <c r="B15" s="84"/>
      <c r="C15" s="87"/>
      <c r="D15" s="71" t="s">
        <v>129</v>
      </c>
      <c r="E15" s="37">
        <f>16*4</f>
        <v>64</v>
      </c>
      <c r="F15" s="102" t="s">
        <v>130</v>
      </c>
    </row>
    <row r="16" spans="1:32" ht="24.75" customHeight="1" x14ac:dyDescent="0.25">
      <c r="A16" s="81" t="s">
        <v>20</v>
      </c>
      <c r="B16" s="82"/>
      <c r="C16" s="82"/>
      <c r="D16" s="83"/>
      <c r="E16" s="70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25" t="s">
        <v>122</v>
      </c>
      <c r="D18" s="85" t="s">
        <v>122</v>
      </c>
      <c r="E18" s="85"/>
      <c r="F18" s="15"/>
    </row>
    <row r="19" spans="1:6" ht="16.5" x14ac:dyDescent="0.25">
      <c r="B19" s="27" t="s">
        <v>21</v>
      </c>
      <c r="D19" s="86" t="s">
        <v>22</v>
      </c>
      <c r="E19" s="86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  <c r="E21" s="15"/>
      <c r="F21" s="15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A24" s="23"/>
      <c r="B24" s="11"/>
    </row>
    <row r="25" spans="1:6" ht="16.5" x14ac:dyDescent="0.25">
      <c r="B25" s="27" t="s">
        <v>23</v>
      </c>
      <c r="D25" s="86" t="s">
        <v>62</v>
      </c>
      <c r="E25" s="86"/>
    </row>
  </sheetData>
  <mergeCells count="17">
    <mergeCell ref="F9:F10"/>
    <mergeCell ref="A1:B1"/>
    <mergeCell ref="D1:F1"/>
    <mergeCell ref="A2:B2"/>
    <mergeCell ref="D2:F2"/>
    <mergeCell ref="A4:G4"/>
    <mergeCell ref="D7:F7"/>
    <mergeCell ref="C14:C15"/>
    <mergeCell ref="B14:B15"/>
    <mergeCell ref="A16:D16"/>
    <mergeCell ref="D18:E18"/>
    <mergeCell ref="D19:E19"/>
    <mergeCell ref="D25:E25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4" workbookViewId="0">
      <selection activeCell="D9" sqref="D9"/>
    </sheetView>
  </sheetViews>
  <sheetFormatPr defaultRowHeight="15.75" x14ac:dyDescent="0.25"/>
  <cols>
    <col min="1" max="1" width="6.375" customWidth="1"/>
    <col min="2" max="2" width="39.875" customWidth="1"/>
    <col min="3" max="3" width="36.625" customWidth="1"/>
    <col min="4" max="4" width="22.75" customWidth="1"/>
    <col min="5" max="5" width="13.125" customWidth="1"/>
    <col min="6" max="6" width="11.12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4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4.5" customHeight="1" x14ac:dyDescent="0.25"/>
    <row r="6" spans="1:32" ht="22.5" customHeight="1" x14ac:dyDescent="0.25">
      <c r="A6" s="10" t="s">
        <v>46</v>
      </c>
      <c r="C6" s="10" t="s">
        <v>5</v>
      </c>
    </row>
    <row r="7" spans="1:32" ht="24" customHeight="1" x14ac:dyDescent="0.25">
      <c r="A7" s="10" t="s">
        <v>111</v>
      </c>
      <c r="B7" s="10"/>
      <c r="C7" s="10"/>
      <c r="D7" s="80" t="s">
        <v>6</v>
      </c>
      <c r="E7" s="80"/>
      <c r="F7" s="80"/>
    </row>
    <row r="9" spans="1:32" ht="27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36.75" customHeight="1" x14ac:dyDescent="0.25">
      <c r="A11" s="19">
        <v>1</v>
      </c>
      <c r="B11" s="84" t="s">
        <v>48</v>
      </c>
      <c r="C11" s="87" t="s">
        <v>49</v>
      </c>
      <c r="D11" s="18" t="s">
        <v>28</v>
      </c>
      <c r="E11" s="36">
        <v>48</v>
      </c>
      <c r="F11" s="14"/>
    </row>
    <row r="12" spans="1:32" ht="36.75" customHeight="1" x14ac:dyDescent="0.25">
      <c r="A12" s="19">
        <v>2</v>
      </c>
      <c r="B12" s="84"/>
      <c r="C12" s="87"/>
      <c r="D12" s="18" t="s">
        <v>29</v>
      </c>
      <c r="E12" s="37">
        <v>48</v>
      </c>
      <c r="F12" s="12"/>
    </row>
    <row r="13" spans="1:32" ht="36.75" customHeight="1" x14ac:dyDescent="0.25">
      <c r="A13" s="19">
        <v>3</v>
      </c>
      <c r="B13" s="84"/>
      <c r="C13" s="87"/>
      <c r="D13" s="18" t="s">
        <v>36</v>
      </c>
      <c r="E13" s="37">
        <v>48</v>
      </c>
      <c r="F13" s="12"/>
    </row>
    <row r="14" spans="1:32" ht="36.75" customHeight="1" x14ac:dyDescent="0.25">
      <c r="A14" s="19">
        <v>4</v>
      </c>
      <c r="B14" s="84"/>
      <c r="C14" s="87"/>
      <c r="D14" s="18" t="s">
        <v>47</v>
      </c>
      <c r="E14" s="37">
        <v>16</v>
      </c>
      <c r="F14" s="12"/>
    </row>
    <row r="15" spans="1:32" ht="31.5" customHeight="1" x14ac:dyDescent="0.25">
      <c r="A15" s="81" t="s">
        <v>20</v>
      </c>
      <c r="B15" s="82"/>
      <c r="C15" s="82"/>
      <c r="D15" s="83"/>
      <c r="E15" s="6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61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D8" sqref="D8"/>
    </sheetView>
  </sheetViews>
  <sheetFormatPr defaultRowHeight="15.75" x14ac:dyDescent="0.25"/>
  <cols>
    <col min="1" max="1" width="6.375" customWidth="1"/>
    <col min="2" max="2" width="34.375" customWidth="1"/>
    <col min="3" max="3" width="31.125" customWidth="1"/>
    <col min="4" max="4" width="23" customWidth="1"/>
    <col min="5" max="5" width="13.125" customWidth="1"/>
    <col min="6" max="6" width="21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51</v>
      </c>
      <c r="C6" s="10" t="s">
        <v>5</v>
      </c>
    </row>
    <row r="7" spans="1:32" ht="24" customHeight="1" x14ac:dyDescent="0.25">
      <c r="A7" s="10" t="s">
        <v>109</v>
      </c>
      <c r="B7" s="10"/>
      <c r="C7" s="10"/>
      <c r="D7" s="80" t="s">
        <v>6</v>
      </c>
      <c r="E7" s="80"/>
      <c r="F7" s="80"/>
    </row>
    <row r="9" spans="1:32" ht="27" customHeight="1" x14ac:dyDescent="0.25">
      <c r="A9" s="78" t="s">
        <v>8</v>
      </c>
      <c r="B9" s="78" t="s">
        <v>9</v>
      </c>
      <c r="C9" s="78" t="s">
        <v>10</v>
      </c>
      <c r="D9" s="16" t="s">
        <v>12</v>
      </c>
      <c r="E9" s="75" t="s">
        <v>13</v>
      </c>
      <c r="F9" s="75" t="s">
        <v>11</v>
      </c>
    </row>
    <row r="10" spans="1:32" ht="15.75" customHeight="1" x14ac:dyDescent="0.25">
      <c r="A10" s="79"/>
      <c r="B10" s="79"/>
      <c r="C10" s="79"/>
      <c r="D10" s="55" t="s">
        <v>14</v>
      </c>
      <c r="E10" s="75"/>
      <c r="F10" s="75"/>
    </row>
    <row r="11" spans="1:32" ht="34.5" customHeight="1" x14ac:dyDescent="0.25">
      <c r="A11" s="19">
        <v>1</v>
      </c>
      <c r="B11" s="84" t="s">
        <v>48</v>
      </c>
      <c r="C11" s="87" t="s">
        <v>49</v>
      </c>
      <c r="D11" s="18" t="s">
        <v>28</v>
      </c>
      <c r="E11" s="36">
        <v>36</v>
      </c>
      <c r="F11" s="14"/>
    </row>
    <row r="12" spans="1:32" ht="34.5" customHeight="1" x14ac:dyDescent="0.25">
      <c r="A12" s="19">
        <v>2</v>
      </c>
      <c r="B12" s="84"/>
      <c r="C12" s="87"/>
      <c r="D12" s="18" t="s">
        <v>29</v>
      </c>
      <c r="E12" s="37">
        <v>32</v>
      </c>
      <c r="F12" s="12"/>
    </row>
    <row r="13" spans="1:32" ht="54" customHeight="1" x14ac:dyDescent="0.25">
      <c r="A13" s="19">
        <v>3</v>
      </c>
      <c r="B13" s="84"/>
      <c r="C13" s="87"/>
      <c r="D13" s="35" t="s">
        <v>36</v>
      </c>
      <c r="E13" s="38">
        <v>28</v>
      </c>
      <c r="F13" s="34" t="s">
        <v>110</v>
      </c>
    </row>
    <row r="14" spans="1:32" ht="39" customHeight="1" x14ac:dyDescent="0.25">
      <c r="A14" s="19">
        <v>4</v>
      </c>
      <c r="B14" s="84"/>
      <c r="C14" s="87"/>
      <c r="D14" s="18" t="s">
        <v>50</v>
      </c>
      <c r="E14" s="37">
        <v>16</v>
      </c>
      <c r="F14" s="12"/>
    </row>
    <row r="15" spans="1:32" ht="28.5" customHeight="1" x14ac:dyDescent="0.25">
      <c r="A15" s="81" t="s">
        <v>20</v>
      </c>
      <c r="B15" s="82"/>
      <c r="C15" s="82"/>
      <c r="D15" s="83"/>
      <c r="E15" s="69">
        <f>SUM(E11:E14)</f>
        <v>112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8.25" customHeight="1" x14ac:dyDescent="0.25">
      <c r="A21" s="23"/>
      <c r="B21" s="11"/>
    </row>
    <row r="22" spans="1:6" ht="9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60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B20" sqref="B20"/>
    </sheetView>
  </sheetViews>
  <sheetFormatPr defaultRowHeight="15.75" x14ac:dyDescent="0.25"/>
  <cols>
    <col min="1" max="1" width="6.375" customWidth="1"/>
    <col min="2" max="2" width="38.625" customWidth="1"/>
    <col min="3" max="3" width="32.875" customWidth="1"/>
    <col min="4" max="4" width="23" customWidth="1"/>
    <col min="5" max="5" width="12.625" customWidth="1"/>
    <col min="6" max="6" width="16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6.75" customHeight="1" x14ac:dyDescent="0.25"/>
    <row r="6" spans="1:32" ht="22.5" customHeight="1" x14ac:dyDescent="0.25">
      <c r="A6" s="10" t="s">
        <v>52</v>
      </c>
      <c r="C6" s="10" t="s">
        <v>5</v>
      </c>
    </row>
    <row r="7" spans="1:32" ht="24" customHeight="1" x14ac:dyDescent="0.25">
      <c r="A7" s="10" t="s">
        <v>109</v>
      </c>
      <c r="B7" s="10"/>
      <c r="C7" s="10"/>
      <c r="D7" s="80" t="s">
        <v>6</v>
      </c>
      <c r="E7" s="80"/>
      <c r="F7" s="80"/>
    </row>
    <row r="9" spans="1:32" ht="25.5" customHeight="1" x14ac:dyDescent="0.25">
      <c r="A9" s="78" t="s">
        <v>8</v>
      </c>
      <c r="B9" s="78" t="s">
        <v>9</v>
      </c>
      <c r="C9" s="78" t="s">
        <v>10</v>
      </c>
      <c r="D9" s="16" t="s">
        <v>12</v>
      </c>
      <c r="E9" s="75" t="s">
        <v>13</v>
      </c>
      <c r="F9" s="75" t="s">
        <v>11</v>
      </c>
    </row>
    <row r="10" spans="1:32" ht="18.7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4" t="s">
        <v>48</v>
      </c>
      <c r="C11" s="87" t="s">
        <v>49</v>
      </c>
      <c r="D11" s="18" t="s">
        <v>28</v>
      </c>
      <c r="E11" s="36">
        <v>40</v>
      </c>
      <c r="F11" s="14"/>
    </row>
    <row r="12" spans="1:32" ht="39" customHeight="1" x14ac:dyDescent="0.25">
      <c r="A12" s="19">
        <v>2</v>
      </c>
      <c r="B12" s="84"/>
      <c r="C12" s="87"/>
      <c r="D12" s="18" t="s">
        <v>29</v>
      </c>
      <c r="E12" s="37">
        <v>48</v>
      </c>
      <c r="F12" s="12"/>
    </row>
    <row r="13" spans="1:32" ht="39" customHeight="1" x14ac:dyDescent="0.25">
      <c r="A13" s="19">
        <v>3</v>
      </c>
      <c r="B13" s="84"/>
      <c r="C13" s="87"/>
      <c r="D13" s="35" t="s">
        <v>36</v>
      </c>
      <c r="E13" s="38">
        <v>48</v>
      </c>
      <c r="F13" s="34"/>
    </row>
    <row r="14" spans="1:32" ht="46.5" customHeight="1" x14ac:dyDescent="0.25">
      <c r="A14" s="19">
        <v>4</v>
      </c>
      <c r="B14" s="84"/>
      <c r="C14" s="87"/>
      <c r="D14" s="18" t="s">
        <v>53</v>
      </c>
      <c r="E14" s="37">
        <v>24</v>
      </c>
      <c r="F14" s="34" t="s">
        <v>54</v>
      </c>
    </row>
    <row r="15" spans="1:32" ht="19.5" customHeight="1" x14ac:dyDescent="0.25">
      <c r="A15" s="81" t="s">
        <v>20</v>
      </c>
      <c r="B15" s="82"/>
      <c r="C15" s="82"/>
      <c r="D15" s="8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3.5" customHeight="1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2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59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1" workbookViewId="0">
      <selection activeCell="C21" sqref="C21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83</v>
      </c>
      <c r="C6" s="10" t="s">
        <v>5</v>
      </c>
    </row>
    <row r="7" spans="1:32" ht="24" customHeight="1" x14ac:dyDescent="0.25">
      <c r="A7" s="10" t="s">
        <v>141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32" t="s">
        <v>12</v>
      </c>
      <c r="E9" s="75" t="s">
        <v>13</v>
      </c>
      <c r="F9" s="75" t="s">
        <v>11</v>
      </c>
    </row>
    <row r="10" spans="1:32" ht="36.75" customHeight="1" x14ac:dyDescent="0.25">
      <c r="A10" s="79"/>
      <c r="B10" s="79"/>
      <c r="C10" s="79"/>
      <c r="D10" s="55" t="s">
        <v>140</v>
      </c>
      <c r="E10" s="75"/>
      <c r="F10" s="75"/>
    </row>
    <row r="11" spans="1:32" ht="43.5" customHeight="1" x14ac:dyDescent="0.25">
      <c r="A11" s="19">
        <v>1</v>
      </c>
      <c r="B11" s="84" t="s">
        <v>84</v>
      </c>
      <c r="C11" s="87" t="s">
        <v>138</v>
      </c>
      <c r="D11" s="31" t="s">
        <v>139</v>
      </c>
      <c r="E11" s="36">
        <v>80</v>
      </c>
      <c r="F11" s="14"/>
    </row>
    <row r="12" spans="1:32" ht="39" customHeight="1" x14ac:dyDescent="0.25">
      <c r="A12" s="19">
        <v>2</v>
      </c>
      <c r="B12" s="84"/>
      <c r="C12" s="87"/>
      <c r="D12" s="35"/>
      <c r="E12" s="37">
        <v>16</v>
      </c>
      <c r="F12" s="12"/>
    </row>
    <row r="13" spans="1:32" ht="39" customHeight="1" x14ac:dyDescent="0.25">
      <c r="A13" s="19">
        <v>3</v>
      </c>
      <c r="B13" s="84"/>
      <c r="C13" s="87"/>
      <c r="D13" s="31"/>
      <c r="E13" s="38">
        <v>24</v>
      </c>
      <c r="F13" s="34"/>
    </row>
    <row r="14" spans="1:32" ht="39" customHeight="1" x14ac:dyDescent="0.25">
      <c r="A14" s="98"/>
      <c r="B14" s="99"/>
      <c r="C14" s="100"/>
      <c r="D14" s="101"/>
      <c r="E14" s="38">
        <v>40</v>
      </c>
      <c r="F14" s="34"/>
    </row>
    <row r="15" spans="1:32" ht="31.5" customHeight="1" x14ac:dyDescent="0.25">
      <c r="A15" s="81" t="s">
        <v>20</v>
      </c>
      <c r="B15" s="82"/>
      <c r="C15" s="82"/>
      <c r="D15" s="83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9" t="s">
        <v>122</v>
      </c>
      <c r="D17" s="85" t="s">
        <v>122</v>
      </c>
      <c r="E17" s="85"/>
      <c r="F17" s="15"/>
    </row>
    <row r="18" spans="1:6" ht="16.5" x14ac:dyDescent="0.25">
      <c r="B18" s="30" t="s">
        <v>21</v>
      </c>
      <c r="D18" s="86" t="s">
        <v>22</v>
      </c>
      <c r="E18" s="8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30" t="s">
        <v>23</v>
      </c>
      <c r="D24" s="86" t="s">
        <v>85</v>
      </c>
      <c r="E24" s="8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3"/>
    <mergeCell ref="C11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opLeftCell="A7" workbookViewId="0">
      <selection activeCell="B11" sqref="B11:C13"/>
    </sheetView>
  </sheetViews>
  <sheetFormatPr defaultRowHeight="15.75" x14ac:dyDescent="0.25"/>
  <cols>
    <col min="1" max="1" width="6.375" customWidth="1"/>
    <col min="2" max="2" width="40.3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87</v>
      </c>
      <c r="C6" s="10" t="s">
        <v>5</v>
      </c>
    </row>
    <row r="7" spans="1:32" ht="24" customHeight="1" x14ac:dyDescent="0.25">
      <c r="A7" s="10" t="s">
        <v>90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32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8" t="s">
        <v>81</v>
      </c>
      <c r="C11" s="91" t="s">
        <v>82</v>
      </c>
      <c r="D11" s="31" t="s">
        <v>88</v>
      </c>
      <c r="E11" s="36">
        <v>36</v>
      </c>
      <c r="F11" s="14"/>
    </row>
    <row r="12" spans="1:32" ht="39" customHeight="1" x14ac:dyDescent="0.25">
      <c r="A12" s="19">
        <v>2</v>
      </c>
      <c r="B12" s="89"/>
      <c r="C12" s="92"/>
      <c r="D12" s="35" t="s">
        <v>36</v>
      </c>
      <c r="E12" s="37">
        <v>44</v>
      </c>
      <c r="F12" s="12"/>
    </row>
    <row r="13" spans="1:32" ht="37.5" customHeight="1" x14ac:dyDescent="0.25">
      <c r="A13" s="19">
        <v>3</v>
      </c>
      <c r="B13" s="90"/>
      <c r="C13" s="93"/>
      <c r="D13" s="31" t="s">
        <v>89</v>
      </c>
      <c r="E13" s="38">
        <v>80</v>
      </c>
      <c r="F13" s="34"/>
    </row>
    <row r="14" spans="1:32" ht="25.5" customHeight="1" x14ac:dyDescent="0.25">
      <c r="A14" s="81" t="s">
        <v>20</v>
      </c>
      <c r="B14" s="82"/>
      <c r="C14" s="82"/>
      <c r="D14" s="83"/>
      <c r="E14" s="70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85" t="s">
        <v>25</v>
      </c>
      <c r="E16" s="85"/>
      <c r="F16" s="15"/>
    </row>
    <row r="17" spans="1:6" ht="16.5" x14ac:dyDescent="0.25">
      <c r="B17" s="30" t="s">
        <v>21</v>
      </c>
      <c r="D17" s="86" t="s">
        <v>22</v>
      </c>
      <c r="E17" s="8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86" t="s">
        <v>86</v>
      </c>
      <c r="E23" s="86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1:B13"/>
    <mergeCell ref="C11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C7" sqref="C7"/>
    </sheetView>
  </sheetViews>
  <sheetFormatPr defaultRowHeight="15.75" x14ac:dyDescent="0.25"/>
  <cols>
    <col min="1" max="1" width="6.375" customWidth="1"/>
    <col min="2" max="2" width="40.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55</v>
      </c>
      <c r="C6" s="10" t="s">
        <v>5</v>
      </c>
    </row>
    <row r="7" spans="1:32" ht="24" customHeight="1" x14ac:dyDescent="0.25">
      <c r="A7" s="10" t="s">
        <v>108</v>
      </c>
      <c r="B7" s="10"/>
      <c r="C7" s="10"/>
      <c r="D7" s="80" t="s">
        <v>6</v>
      </c>
      <c r="E7" s="80"/>
      <c r="F7" s="80"/>
    </row>
    <row r="9" spans="1:32" ht="22.5" customHeight="1" x14ac:dyDescent="0.25">
      <c r="A9" s="78" t="s">
        <v>8</v>
      </c>
      <c r="B9" s="78" t="s">
        <v>9</v>
      </c>
      <c r="C9" s="78" t="s">
        <v>10</v>
      </c>
      <c r="D9" s="16" t="s">
        <v>12</v>
      </c>
      <c r="E9" s="75" t="s">
        <v>13</v>
      </c>
      <c r="F9" s="75" t="s">
        <v>11</v>
      </c>
    </row>
    <row r="10" spans="1:32" ht="17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4" t="s">
        <v>48</v>
      </c>
      <c r="C11" s="87" t="s">
        <v>49</v>
      </c>
      <c r="D11" s="18" t="s">
        <v>28</v>
      </c>
      <c r="E11" s="36">
        <v>40</v>
      </c>
      <c r="F11" s="14"/>
    </row>
    <row r="12" spans="1:32" ht="39" customHeight="1" x14ac:dyDescent="0.25">
      <c r="A12" s="19">
        <v>2</v>
      </c>
      <c r="B12" s="84"/>
      <c r="C12" s="87"/>
      <c r="D12" s="18" t="s">
        <v>29</v>
      </c>
      <c r="E12" s="37">
        <v>40</v>
      </c>
      <c r="F12" s="12"/>
    </row>
    <row r="13" spans="1:32" ht="39" customHeight="1" x14ac:dyDescent="0.25">
      <c r="A13" s="19">
        <v>3</v>
      </c>
      <c r="B13" s="84"/>
      <c r="C13" s="87"/>
      <c r="D13" s="35" t="s">
        <v>36</v>
      </c>
      <c r="E13" s="38">
        <v>36</v>
      </c>
      <c r="F13" s="34"/>
    </row>
    <row r="14" spans="1:32" ht="39" customHeight="1" x14ac:dyDescent="0.25">
      <c r="A14" s="19">
        <v>4</v>
      </c>
      <c r="B14" s="84"/>
      <c r="C14" s="87"/>
      <c r="D14" s="18" t="s">
        <v>56</v>
      </c>
      <c r="E14" s="37">
        <v>44</v>
      </c>
      <c r="F14" s="34"/>
    </row>
    <row r="15" spans="1:32" ht="23.25" customHeight="1" x14ac:dyDescent="0.25">
      <c r="A15" s="81" t="s">
        <v>20</v>
      </c>
      <c r="B15" s="82"/>
      <c r="C15" s="82"/>
      <c r="D15" s="83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5" t="s">
        <v>25</v>
      </c>
      <c r="E17" s="85"/>
      <c r="F17" s="15"/>
    </row>
    <row r="18" spans="1:6" ht="16.5" x14ac:dyDescent="0.25">
      <c r="B18" s="27" t="s">
        <v>21</v>
      </c>
      <c r="D18" s="86" t="s">
        <v>22</v>
      </c>
      <c r="E18" s="86"/>
      <c r="F18" s="15"/>
    </row>
    <row r="19" spans="1:6" ht="12" customHeight="1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9.75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6" t="s">
        <v>58</v>
      </c>
      <c r="E24" s="86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topLeftCell="A7" workbookViewId="0">
      <selection activeCell="B24" sqref="B24"/>
    </sheetView>
  </sheetViews>
  <sheetFormatPr defaultRowHeight="15.75" x14ac:dyDescent="0.25"/>
  <cols>
    <col min="1" max="1" width="6.375" customWidth="1"/>
    <col min="2" max="2" width="41" customWidth="1"/>
    <col min="3" max="3" width="35.125" customWidth="1"/>
    <col min="4" max="4" width="22.875" customWidth="1"/>
    <col min="5" max="5" width="12.625" customWidth="1"/>
    <col min="6" max="6" width="11.7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71</v>
      </c>
      <c r="C6" s="10" t="s">
        <v>5</v>
      </c>
    </row>
    <row r="7" spans="1:32" ht="24" customHeight="1" x14ac:dyDescent="0.25">
      <c r="A7" s="10" t="s">
        <v>137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32" t="s">
        <v>12</v>
      </c>
      <c r="E9" s="75" t="s">
        <v>13</v>
      </c>
      <c r="F9" s="75" t="s">
        <v>11</v>
      </c>
    </row>
    <row r="10" spans="1:32" ht="39" customHeight="1" x14ac:dyDescent="0.25">
      <c r="A10" s="79"/>
      <c r="B10" s="79"/>
      <c r="C10" s="79"/>
      <c r="D10" s="55" t="s">
        <v>136</v>
      </c>
      <c r="E10" s="75"/>
      <c r="F10" s="75"/>
    </row>
    <row r="11" spans="1:32" ht="31.5" customHeight="1" x14ac:dyDescent="0.25">
      <c r="A11" s="19">
        <v>1</v>
      </c>
      <c r="B11" s="88"/>
      <c r="C11" s="88"/>
      <c r="D11" s="31" t="s">
        <v>132</v>
      </c>
      <c r="E11" s="36">
        <v>8</v>
      </c>
      <c r="F11" s="14"/>
    </row>
    <row r="12" spans="1:32" ht="39" customHeight="1" x14ac:dyDescent="0.25">
      <c r="A12" s="19">
        <v>2</v>
      </c>
      <c r="B12" s="89"/>
      <c r="C12" s="89"/>
      <c r="D12" s="35" t="s">
        <v>133</v>
      </c>
      <c r="E12" s="37">
        <v>32</v>
      </c>
      <c r="F12" s="12"/>
    </row>
    <row r="13" spans="1:32" ht="39" customHeight="1" x14ac:dyDescent="0.25">
      <c r="A13" s="19">
        <v>3</v>
      </c>
      <c r="B13" s="90"/>
      <c r="C13" s="90"/>
      <c r="D13" s="31" t="s">
        <v>134</v>
      </c>
      <c r="E13" s="38">
        <v>32</v>
      </c>
      <c r="F13" s="34"/>
    </row>
    <row r="14" spans="1:32" ht="39" customHeight="1" x14ac:dyDescent="0.25">
      <c r="A14" s="19">
        <v>4</v>
      </c>
      <c r="B14" s="88" t="s">
        <v>92</v>
      </c>
      <c r="C14" s="88" t="s">
        <v>19</v>
      </c>
      <c r="D14" s="71" t="s">
        <v>128</v>
      </c>
      <c r="E14" s="38">
        <v>8</v>
      </c>
      <c r="F14" s="34"/>
    </row>
    <row r="15" spans="1:32" ht="39" customHeight="1" x14ac:dyDescent="0.25">
      <c r="A15" s="19">
        <v>5</v>
      </c>
      <c r="B15" s="89"/>
      <c r="C15" s="89"/>
      <c r="D15" s="71" t="s">
        <v>129</v>
      </c>
      <c r="E15" s="38">
        <f>16*4</f>
        <v>64</v>
      </c>
      <c r="F15" s="102" t="s">
        <v>130</v>
      </c>
    </row>
    <row r="16" spans="1:32" ht="39" customHeight="1" x14ac:dyDescent="0.25">
      <c r="A16" s="19">
        <v>6</v>
      </c>
      <c r="B16" s="90"/>
      <c r="C16" s="90"/>
      <c r="D16" s="71" t="s">
        <v>135</v>
      </c>
      <c r="E16" s="38">
        <v>16</v>
      </c>
      <c r="F16" s="34"/>
    </row>
    <row r="17" spans="1:6" ht="27" customHeight="1" x14ac:dyDescent="0.25">
      <c r="A17" s="81" t="s">
        <v>20</v>
      </c>
      <c r="B17" s="82"/>
      <c r="C17" s="82"/>
      <c r="D17" s="83"/>
      <c r="E17" s="70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29" t="s">
        <v>122</v>
      </c>
      <c r="D19" s="85" t="s">
        <v>122</v>
      </c>
      <c r="E19" s="85"/>
      <c r="F19" s="15"/>
    </row>
    <row r="20" spans="1:6" ht="16.5" x14ac:dyDescent="0.25">
      <c r="B20" s="30" t="s">
        <v>21</v>
      </c>
      <c r="D20" s="86" t="s">
        <v>22</v>
      </c>
      <c r="E20" s="86"/>
      <c r="F20" s="15"/>
    </row>
    <row r="21" spans="1:6" ht="16.5" x14ac:dyDescent="0.25">
      <c r="A21" s="23"/>
      <c r="B21" s="11"/>
      <c r="E21" s="15"/>
      <c r="F21" s="15"/>
    </row>
    <row r="22" spans="1:6" ht="16.5" x14ac:dyDescent="0.25">
      <c r="A22" s="23"/>
      <c r="B22" s="11"/>
      <c r="E22" s="15"/>
      <c r="F22" s="15"/>
    </row>
    <row r="23" spans="1:6" ht="16.5" x14ac:dyDescent="0.25">
      <c r="A23" s="23"/>
      <c r="B23" s="11"/>
    </row>
    <row r="24" spans="1:6" ht="16.5" x14ac:dyDescent="0.25">
      <c r="A24" s="23"/>
      <c r="B24" s="11"/>
    </row>
    <row r="25" spans="1:6" ht="16.5" x14ac:dyDescent="0.25">
      <c r="A25" s="23"/>
      <c r="B25" s="11"/>
    </row>
    <row r="26" spans="1:6" ht="16.5" x14ac:dyDescent="0.25">
      <c r="B26" s="30" t="s">
        <v>23</v>
      </c>
      <c r="D26" s="86" t="s">
        <v>72</v>
      </c>
      <c r="E26" s="86"/>
    </row>
  </sheetData>
  <mergeCells count="19">
    <mergeCell ref="A17:D17"/>
    <mergeCell ref="D19:E19"/>
    <mergeCell ref="D20:E20"/>
    <mergeCell ref="D26:E26"/>
    <mergeCell ref="B11:B13"/>
    <mergeCell ref="C11:C13"/>
    <mergeCell ref="B14:B16"/>
    <mergeCell ref="C14:C16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topLeftCell="A10" workbookViewId="0">
      <selection activeCell="C22" sqref="C22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91</v>
      </c>
      <c r="C6" s="10" t="s">
        <v>5</v>
      </c>
    </row>
    <row r="7" spans="1:32" ht="24" customHeight="1" x14ac:dyDescent="0.25">
      <c r="A7" s="10" t="s">
        <v>94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32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s="65" customFormat="1" ht="43.5" customHeight="1" x14ac:dyDescent="0.25">
      <c r="A11" s="61">
        <v>1</v>
      </c>
      <c r="B11" s="94" t="s">
        <v>92</v>
      </c>
      <c r="C11" s="94" t="s">
        <v>19</v>
      </c>
      <c r="D11" s="62" t="s">
        <v>93</v>
      </c>
      <c r="E11" s="63">
        <v>24</v>
      </c>
      <c r="F11" s="64"/>
    </row>
    <row r="12" spans="1:32" s="65" customFormat="1" ht="39" customHeight="1" x14ac:dyDescent="0.25">
      <c r="A12" s="61">
        <v>2</v>
      </c>
      <c r="B12" s="95"/>
      <c r="C12" s="95"/>
      <c r="D12" s="66" t="s">
        <v>89</v>
      </c>
      <c r="E12" s="67">
        <v>96</v>
      </c>
      <c r="F12" s="68"/>
    </row>
    <row r="13" spans="1:32" ht="31.5" customHeight="1" x14ac:dyDescent="0.25">
      <c r="A13" s="81" t="s">
        <v>20</v>
      </c>
      <c r="B13" s="82"/>
      <c r="C13" s="82"/>
      <c r="D13" s="83"/>
      <c r="E13" s="70">
        <f>SUM(E11:E12)</f>
        <v>120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29" t="s">
        <v>26</v>
      </c>
      <c r="D15" s="85" t="s">
        <v>25</v>
      </c>
      <c r="E15" s="85"/>
      <c r="F15" s="15"/>
    </row>
    <row r="16" spans="1:32" ht="16.5" x14ac:dyDescent="0.25">
      <c r="B16" s="30" t="s">
        <v>114</v>
      </c>
      <c r="D16" s="86" t="s">
        <v>22</v>
      </c>
      <c r="E16" s="86"/>
      <c r="F16" s="15"/>
    </row>
    <row r="17" spans="1:6" ht="16.5" x14ac:dyDescent="0.25">
      <c r="A17" s="23"/>
      <c r="B17" s="59" t="s">
        <v>115</v>
      </c>
      <c r="E17" s="15"/>
      <c r="F17" s="15"/>
    </row>
    <row r="18" spans="1:6" ht="27" customHeight="1" x14ac:dyDescent="0.25">
      <c r="A18" s="23"/>
      <c r="B18" s="11"/>
      <c r="D18" t="s">
        <v>116</v>
      </c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30" t="s">
        <v>68</v>
      </c>
      <c r="D22" s="86" t="s">
        <v>23</v>
      </c>
      <c r="E22" s="86"/>
    </row>
  </sheetData>
  <mergeCells count="17">
    <mergeCell ref="A13:D13"/>
    <mergeCell ref="D15:E15"/>
    <mergeCell ref="D16:E16"/>
    <mergeCell ref="D22:E22"/>
    <mergeCell ref="A9:A10"/>
    <mergeCell ref="B9:B10"/>
    <mergeCell ref="C9:C10"/>
    <mergeCell ref="E9:E10"/>
    <mergeCell ref="F9:F10"/>
    <mergeCell ref="B11:B12"/>
    <mergeCell ref="C11:C12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F23"/>
  <sheetViews>
    <sheetView topLeftCell="A4" workbookViewId="0">
      <selection activeCell="D9" sqref="D9"/>
    </sheetView>
  </sheetViews>
  <sheetFormatPr defaultRowHeight="15.75" x14ac:dyDescent="0.25"/>
  <cols>
    <col min="1" max="1" width="6.375" customWidth="1"/>
    <col min="2" max="2" width="40.75" customWidth="1"/>
    <col min="3" max="3" width="28.125" customWidth="1"/>
    <col min="4" max="4" width="22" customWidth="1"/>
    <col min="5" max="5" width="12.625" customWidth="1"/>
    <col min="6" max="6" width="19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4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43"/>
      <c r="B3" s="43"/>
      <c r="C3" s="43"/>
      <c r="D3" s="43"/>
      <c r="E3" s="4"/>
      <c r="F3" s="4"/>
      <c r="G3" s="46"/>
      <c r="H3" s="46"/>
      <c r="I3" s="46"/>
      <c r="J3" s="46"/>
      <c r="K3" s="4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95</v>
      </c>
      <c r="C6" s="10" t="s">
        <v>5</v>
      </c>
    </row>
    <row r="7" spans="1:32" ht="24" customHeight="1" x14ac:dyDescent="0.25">
      <c r="A7" s="10" t="s">
        <v>103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45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8" t="s">
        <v>92</v>
      </c>
      <c r="C11" s="88" t="s">
        <v>19</v>
      </c>
      <c r="D11" s="44" t="s">
        <v>97</v>
      </c>
      <c r="E11" s="36">
        <v>16</v>
      </c>
      <c r="F11" s="14"/>
    </row>
    <row r="12" spans="1:32" ht="43.5" customHeight="1" x14ac:dyDescent="0.25">
      <c r="A12" s="19">
        <v>2</v>
      </c>
      <c r="B12" s="89"/>
      <c r="C12" s="89"/>
      <c r="D12" s="53" t="s">
        <v>98</v>
      </c>
      <c r="E12" s="36">
        <v>72</v>
      </c>
      <c r="F12" s="14"/>
    </row>
    <row r="13" spans="1:32" ht="45.75" customHeight="1" x14ac:dyDescent="0.25">
      <c r="A13" s="19">
        <v>3</v>
      </c>
      <c r="B13" s="89"/>
      <c r="C13" s="89"/>
      <c r="D13" s="35" t="s">
        <v>99</v>
      </c>
      <c r="E13" s="37">
        <v>72</v>
      </c>
      <c r="F13" s="42" t="s">
        <v>102</v>
      </c>
    </row>
    <row r="14" spans="1:32" ht="33.75" customHeight="1" x14ac:dyDescent="0.25">
      <c r="A14" s="81" t="s">
        <v>20</v>
      </c>
      <c r="B14" s="82"/>
      <c r="C14" s="82"/>
      <c r="D14" s="83"/>
      <c r="E14" s="39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47" t="s">
        <v>26</v>
      </c>
      <c r="D16" s="85" t="s">
        <v>25</v>
      </c>
      <c r="E16" s="85"/>
      <c r="F16" s="15"/>
    </row>
    <row r="17" spans="1:6" ht="16.5" x14ac:dyDescent="0.25">
      <c r="B17" s="48" t="s">
        <v>21</v>
      </c>
      <c r="D17" s="86" t="s">
        <v>22</v>
      </c>
      <c r="E17" s="8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0.5" customHeight="1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48" t="s">
        <v>23</v>
      </c>
      <c r="D23" s="86" t="s">
        <v>96</v>
      </c>
      <c r="E23" s="86"/>
    </row>
  </sheetData>
  <mergeCells count="17">
    <mergeCell ref="F9:F10"/>
    <mergeCell ref="B11:B13"/>
    <mergeCell ref="C11:C13"/>
    <mergeCell ref="A1:B1"/>
    <mergeCell ref="D1:F1"/>
    <mergeCell ref="A2:B2"/>
    <mergeCell ref="D2:F2"/>
    <mergeCell ref="A4:G4"/>
    <mergeCell ref="D7:F7"/>
    <mergeCell ref="A14:D14"/>
    <mergeCell ref="D16:E16"/>
    <mergeCell ref="D17:E17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topLeftCell="A4" workbookViewId="0">
      <selection activeCell="C11" sqref="C11:C12"/>
    </sheetView>
  </sheetViews>
  <sheetFormatPr defaultRowHeight="15.75" x14ac:dyDescent="0.25"/>
  <cols>
    <col min="1" max="1" width="6.375" customWidth="1"/>
    <col min="2" max="2" width="39.625" customWidth="1"/>
    <col min="3" max="3" width="34.625" customWidth="1"/>
    <col min="4" max="4" width="22.625" customWidth="1"/>
    <col min="5" max="5" width="12.625" customWidth="1"/>
    <col min="6" max="6" width="13.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57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6"/>
      <c r="B3" s="56"/>
      <c r="C3" s="56"/>
      <c r="D3" s="56"/>
      <c r="E3" s="4"/>
      <c r="F3" s="4"/>
      <c r="G3" s="57"/>
      <c r="H3" s="57"/>
      <c r="I3" s="57"/>
      <c r="J3" s="57"/>
      <c r="K3" s="57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100</v>
      </c>
      <c r="C6" s="10" t="s">
        <v>5</v>
      </c>
    </row>
    <row r="7" spans="1:32" ht="24" customHeight="1" x14ac:dyDescent="0.25">
      <c r="A7" s="10" t="s">
        <v>105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54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8" t="s">
        <v>92</v>
      </c>
      <c r="C11" s="88" t="s">
        <v>19</v>
      </c>
      <c r="D11" s="53" t="s">
        <v>97</v>
      </c>
      <c r="E11" s="36">
        <v>16</v>
      </c>
      <c r="F11" s="96" t="s">
        <v>104</v>
      </c>
    </row>
    <row r="12" spans="1:32" ht="43.5" customHeight="1" x14ac:dyDescent="0.25">
      <c r="A12" s="19">
        <v>2</v>
      </c>
      <c r="B12" s="89"/>
      <c r="C12" s="89"/>
      <c r="D12" s="53" t="s">
        <v>29</v>
      </c>
      <c r="E12" s="36">
        <v>32</v>
      </c>
      <c r="F12" s="97"/>
    </row>
    <row r="13" spans="1:32" ht="31.5" customHeight="1" x14ac:dyDescent="0.25">
      <c r="A13" s="81" t="s">
        <v>20</v>
      </c>
      <c r="B13" s="82"/>
      <c r="C13" s="82"/>
      <c r="D13" s="83"/>
      <c r="E13" s="70">
        <f>SUM(E11:E12)</f>
        <v>48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51" t="s">
        <v>26</v>
      </c>
      <c r="D15" s="85" t="s">
        <v>25</v>
      </c>
      <c r="E15" s="85"/>
      <c r="F15" s="15"/>
    </row>
    <row r="16" spans="1:32" ht="16.5" x14ac:dyDescent="0.25">
      <c r="B16" s="52" t="s">
        <v>21</v>
      </c>
      <c r="D16" s="86" t="s">
        <v>22</v>
      </c>
      <c r="E16" s="86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52" t="s">
        <v>23</v>
      </c>
      <c r="D22" s="86" t="s">
        <v>101</v>
      </c>
      <c r="E22" s="86"/>
    </row>
  </sheetData>
  <mergeCells count="18">
    <mergeCell ref="A13:D13"/>
    <mergeCell ref="D15:E15"/>
    <mergeCell ref="D16:E16"/>
    <mergeCell ref="D22:E22"/>
    <mergeCell ref="F11:F12"/>
    <mergeCell ref="B11:B12"/>
    <mergeCell ref="C11:C12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workbookViewId="0">
      <selection activeCell="B11" sqref="B11:C13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6.75" customHeight="1" x14ac:dyDescent="0.25"/>
    <row r="6" spans="1:32" ht="22.5" customHeight="1" x14ac:dyDescent="0.25">
      <c r="A6" s="10" t="s">
        <v>76</v>
      </c>
      <c r="C6" s="10" t="s">
        <v>5</v>
      </c>
    </row>
    <row r="7" spans="1:32" ht="24" customHeight="1" x14ac:dyDescent="0.25">
      <c r="A7" s="10" t="s">
        <v>80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32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43.5" customHeight="1" x14ac:dyDescent="0.25">
      <c r="A11" s="19">
        <v>1</v>
      </c>
      <c r="B11" s="88" t="s">
        <v>81</v>
      </c>
      <c r="C11" s="91" t="s">
        <v>82</v>
      </c>
      <c r="D11" s="31" t="s">
        <v>73</v>
      </c>
      <c r="E11" s="36">
        <f>24+16</f>
        <v>40</v>
      </c>
      <c r="F11" s="14"/>
      <c r="J11">
        <f>12*8</f>
        <v>96</v>
      </c>
    </row>
    <row r="12" spans="1:32" ht="39" customHeight="1" x14ac:dyDescent="0.25">
      <c r="A12" s="19">
        <v>2</v>
      </c>
      <c r="B12" s="89"/>
      <c r="C12" s="92"/>
      <c r="D12" s="35" t="s">
        <v>74</v>
      </c>
      <c r="E12" s="37">
        <v>32</v>
      </c>
      <c r="F12" s="12"/>
    </row>
    <row r="13" spans="1:32" ht="39" customHeight="1" x14ac:dyDescent="0.25">
      <c r="A13" s="19">
        <v>3</v>
      </c>
      <c r="B13" s="90"/>
      <c r="C13" s="93"/>
      <c r="D13" s="31" t="s">
        <v>75</v>
      </c>
      <c r="E13" s="38">
        <v>32</v>
      </c>
      <c r="F13" s="34"/>
    </row>
    <row r="14" spans="1:32" ht="31.5" customHeight="1" x14ac:dyDescent="0.25">
      <c r="A14" s="81" t="s">
        <v>20</v>
      </c>
      <c r="B14" s="82"/>
      <c r="C14" s="82"/>
      <c r="D14" s="83"/>
      <c r="E14" s="70">
        <f>SUM(E11:E13)</f>
        <v>104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85" t="s">
        <v>25</v>
      </c>
      <c r="E16" s="85"/>
      <c r="F16" s="15"/>
    </row>
    <row r="17" spans="1:6" ht="16.5" x14ac:dyDescent="0.25">
      <c r="B17" s="30" t="s">
        <v>21</v>
      </c>
      <c r="D17" s="86" t="s">
        <v>22</v>
      </c>
      <c r="E17" s="8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86" t="s">
        <v>77</v>
      </c>
      <c r="E23" s="86"/>
    </row>
  </sheetData>
  <mergeCells count="17">
    <mergeCell ref="A14:D14"/>
    <mergeCell ref="D16:E16"/>
    <mergeCell ref="D17:E17"/>
    <mergeCell ref="D23:E23"/>
    <mergeCell ref="C11:C13"/>
    <mergeCell ref="B11:B13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1"/>
  <sheetViews>
    <sheetView topLeftCell="A4" workbookViewId="0">
      <selection activeCell="C8" sqref="C8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78</v>
      </c>
      <c r="C6" s="10" t="s">
        <v>5</v>
      </c>
    </row>
    <row r="7" spans="1:32" ht="24" customHeight="1" x14ac:dyDescent="0.25">
      <c r="A7" s="10" t="s">
        <v>107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32" t="s">
        <v>12</v>
      </c>
      <c r="E9" s="75" t="s">
        <v>13</v>
      </c>
      <c r="F9" s="75" t="s">
        <v>11</v>
      </c>
    </row>
    <row r="10" spans="1:32" ht="23.25" customHeight="1" x14ac:dyDescent="0.25">
      <c r="A10" s="79"/>
      <c r="B10" s="79"/>
      <c r="C10" s="79"/>
      <c r="D10" s="55" t="s">
        <v>14</v>
      </c>
      <c r="E10" s="75"/>
      <c r="F10" s="75"/>
    </row>
    <row r="11" spans="1:32" ht="70.5" customHeight="1" x14ac:dyDescent="0.25">
      <c r="A11" s="19">
        <v>1</v>
      </c>
      <c r="B11" s="49" t="s">
        <v>81</v>
      </c>
      <c r="C11" s="50" t="s">
        <v>82</v>
      </c>
      <c r="D11" s="31" t="s">
        <v>113</v>
      </c>
      <c r="E11" s="36">
        <v>80</v>
      </c>
      <c r="F11" s="14"/>
    </row>
    <row r="12" spans="1:32" ht="31.5" customHeight="1" x14ac:dyDescent="0.25">
      <c r="A12" s="81" t="s">
        <v>20</v>
      </c>
      <c r="B12" s="82"/>
      <c r="C12" s="82"/>
      <c r="D12" s="83"/>
      <c r="E12" s="70">
        <f>SUM(E11:E11)</f>
        <v>80</v>
      </c>
      <c r="F12" s="12"/>
    </row>
    <row r="13" spans="1:32" ht="8.25" customHeight="1" x14ac:dyDescent="0.25">
      <c r="A13" s="15"/>
      <c r="B13" s="15"/>
      <c r="C13" s="15"/>
      <c r="D13" s="15"/>
      <c r="E13" s="15"/>
      <c r="F13" s="15"/>
    </row>
    <row r="14" spans="1:32" ht="20.25" customHeight="1" x14ac:dyDescent="0.25">
      <c r="B14" s="29" t="s">
        <v>26</v>
      </c>
      <c r="D14" s="85" t="s">
        <v>25</v>
      </c>
      <c r="E14" s="85"/>
      <c r="F14" s="15"/>
    </row>
    <row r="15" spans="1:32" ht="16.5" x14ac:dyDescent="0.25">
      <c r="B15" s="30" t="s">
        <v>21</v>
      </c>
      <c r="D15" s="86" t="s">
        <v>22</v>
      </c>
      <c r="E15" s="86"/>
      <c r="F15" s="15"/>
    </row>
    <row r="16" spans="1:32" ht="16.5" x14ac:dyDescent="0.25">
      <c r="A16" s="23"/>
      <c r="B16" s="11"/>
      <c r="E16" s="1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B21" s="30" t="s">
        <v>23</v>
      </c>
      <c r="D21" s="86" t="s">
        <v>79</v>
      </c>
      <c r="E21" s="86"/>
    </row>
  </sheetData>
  <mergeCells count="15">
    <mergeCell ref="A12:D12"/>
    <mergeCell ref="D14:E14"/>
    <mergeCell ref="D15:E15"/>
    <mergeCell ref="D21:E21"/>
    <mergeCell ref="A9:A10"/>
    <mergeCell ref="B9:B10"/>
    <mergeCell ref="C9:C10"/>
    <mergeCell ref="E9:E10"/>
    <mergeCell ref="F9:F10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10" workbookViewId="0">
      <selection activeCell="D10" sqref="D10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2" t="s">
        <v>0</v>
      </c>
      <c r="B1" s="72"/>
      <c r="C1" s="3"/>
      <c r="D1" s="76" t="s">
        <v>1</v>
      </c>
      <c r="E1" s="76"/>
      <c r="F1" s="76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3" t="s">
        <v>2</v>
      </c>
      <c r="B2" s="73"/>
      <c r="C2" s="4"/>
      <c r="D2" s="77" t="s">
        <v>3</v>
      </c>
      <c r="E2" s="77"/>
      <c r="F2" s="77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4" t="s">
        <v>4</v>
      </c>
      <c r="B4" s="74"/>
      <c r="C4" s="74"/>
      <c r="D4" s="74"/>
      <c r="E4" s="74"/>
      <c r="F4" s="74"/>
      <c r="G4" s="74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106</v>
      </c>
      <c r="C6" s="10" t="s">
        <v>5</v>
      </c>
    </row>
    <row r="7" spans="1:32" ht="24" customHeight="1" x14ac:dyDescent="0.25">
      <c r="A7" s="10" t="s">
        <v>123</v>
      </c>
      <c r="B7" s="10"/>
      <c r="C7" s="10"/>
      <c r="D7" s="80" t="s">
        <v>6</v>
      </c>
      <c r="E7" s="80"/>
      <c r="F7" s="80"/>
    </row>
    <row r="9" spans="1:32" ht="33" customHeight="1" x14ac:dyDescent="0.25">
      <c r="A9" s="78" t="s">
        <v>8</v>
      </c>
      <c r="B9" s="78" t="s">
        <v>9</v>
      </c>
      <c r="C9" s="78" t="s">
        <v>10</v>
      </c>
      <c r="D9" s="16" t="s">
        <v>12</v>
      </c>
      <c r="E9" s="75" t="s">
        <v>13</v>
      </c>
      <c r="F9" s="75" t="s">
        <v>11</v>
      </c>
    </row>
    <row r="10" spans="1:32" ht="36.75" customHeight="1" x14ac:dyDescent="0.25">
      <c r="A10" s="79"/>
      <c r="B10" s="79"/>
      <c r="C10" s="79"/>
      <c r="D10" s="55" t="s">
        <v>124</v>
      </c>
      <c r="E10" s="75"/>
      <c r="F10" s="75"/>
    </row>
    <row r="11" spans="1:32" ht="43.5" customHeight="1" x14ac:dyDescent="0.25">
      <c r="A11" s="19">
        <v>1</v>
      </c>
      <c r="B11" s="18"/>
      <c r="C11" s="21"/>
      <c r="D11" s="18" t="s">
        <v>117</v>
      </c>
      <c r="E11" s="36">
        <v>48</v>
      </c>
      <c r="F11" s="42"/>
    </row>
    <row r="12" spans="1:32" ht="43.5" customHeight="1" x14ac:dyDescent="0.25">
      <c r="A12" s="98"/>
      <c r="B12" s="99"/>
      <c r="C12" s="100"/>
      <c r="D12" s="71" t="s">
        <v>118</v>
      </c>
      <c r="E12" s="36">
        <v>48</v>
      </c>
      <c r="F12" s="42"/>
    </row>
    <row r="13" spans="1:32" ht="43.5" customHeight="1" x14ac:dyDescent="0.25">
      <c r="A13" s="98"/>
      <c r="B13" s="99"/>
      <c r="C13" s="100"/>
      <c r="D13" s="71" t="s">
        <v>119</v>
      </c>
      <c r="E13" s="36">
        <v>8</v>
      </c>
      <c r="F13" s="42"/>
    </row>
    <row r="14" spans="1:32" ht="43.5" customHeight="1" x14ac:dyDescent="0.25">
      <c r="A14" s="98"/>
      <c r="B14" s="99"/>
      <c r="C14" s="100"/>
      <c r="D14" s="71" t="s">
        <v>120</v>
      </c>
      <c r="E14" s="36">
        <v>32</v>
      </c>
      <c r="F14" s="42"/>
    </row>
    <row r="15" spans="1:32" ht="43.5" customHeight="1" x14ac:dyDescent="0.25">
      <c r="A15" s="98"/>
      <c r="B15" s="99"/>
      <c r="C15" s="100"/>
      <c r="D15" s="71" t="s">
        <v>121</v>
      </c>
      <c r="E15" s="36">
        <v>24</v>
      </c>
      <c r="F15" s="42"/>
    </row>
    <row r="16" spans="1:32" ht="31.5" customHeight="1" x14ac:dyDescent="0.25">
      <c r="A16" s="81" t="s">
        <v>20</v>
      </c>
      <c r="B16" s="82"/>
      <c r="C16" s="82"/>
      <c r="D16" s="83"/>
      <c r="E16" s="70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25" t="s">
        <v>122</v>
      </c>
      <c r="D18" s="85" t="s">
        <v>122</v>
      </c>
      <c r="E18" s="85"/>
      <c r="F18" s="15"/>
    </row>
    <row r="19" spans="1:6" ht="16.5" x14ac:dyDescent="0.25">
      <c r="B19" s="27" t="s">
        <v>21</v>
      </c>
      <c r="D19" s="86" t="s">
        <v>22</v>
      </c>
      <c r="E19" s="86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  <c r="E21" s="15"/>
      <c r="F21" s="15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A24" s="23"/>
      <c r="B24" s="11"/>
    </row>
    <row r="25" spans="1:6" ht="16.5" x14ac:dyDescent="0.25">
      <c r="B25" s="27" t="s">
        <v>23</v>
      </c>
      <c r="D25" s="86" t="s">
        <v>57</v>
      </c>
      <c r="E25" s="86"/>
    </row>
  </sheetData>
  <mergeCells count="15">
    <mergeCell ref="F9:F10"/>
    <mergeCell ref="A1:B1"/>
    <mergeCell ref="D1:F1"/>
    <mergeCell ref="A2:B2"/>
    <mergeCell ref="D2:F2"/>
    <mergeCell ref="A4:G4"/>
    <mergeCell ref="D7:F7"/>
    <mergeCell ref="A16:D16"/>
    <mergeCell ref="D18:E18"/>
    <mergeCell ref="D19:E19"/>
    <mergeCell ref="D25:E25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Mr The Son</vt:lpstr>
      <vt:lpstr>Mr Tin</vt:lpstr>
      <vt:lpstr>Mr Manh</vt:lpstr>
      <vt:lpstr>Mr Thinh</vt:lpstr>
      <vt:lpstr>Mr Hung</vt:lpstr>
      <vt:lpstr>Mr Thai Son</vt:lpstr>
      <vt:lpstr>Mr HOA</vt:lpstr>
      <vt:lpstr>Mr QUOC DUY</vt:lpstr>
      <vt:lpstr>Mr TRUNG</vt:lpstr>
      <vt:lpstr>Mr NGUYÊN</vt:lpstr>
      <vt:lpstr>Mr KIỆT</vt:lpstr>
      <vt:lpstr>Mr QUOC BAO</vt:lpstr>
      <vt:lpstr>Mr THAI</vt:lpstr>
      <vt:lpstr>Mr Phuc Bao</vt:lpstr>
      <vt:lpstr>Mr Tam</vt:lpstr>
      <vt:lpstr>Mr Duc</vt:lpstr>
      <vt:lpstr>Mr Vinh</vt:lpstr>
      <vt:lpstr>Mr Tuan</vt:lpstr>
      <vt:lpstr>Mr Huan</vt:lpstr>
      <vt:lpstr>Mr Tan</vt:lpstr>
      <vt:lpstr>Mr HOANG DUY</vt:lpstr>
      <vt:lpstr>Mr Dong</vt:lpstr>
      <vt:lpstr>Mr TIEN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tuyensinh</cp:lastModifiedBy>
  <cp:lastPrinted>2021-10-06T00:44:47Z</cp:lastPrinted>
  <dcterms:created xsi:type="dcterms:W3CDTF">2021-08-12T02:07:25Z</dcterms:created>
  <dcterms:modified xsi:type="dcterms:W3CDTF">2022-08-27T04:32:50Z</dcterms:modified>
</cp:coreProperties>
</file>