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645" windowWidth="15300" windowHeight="7665" activeTab="3"/>
  </bookViews>
  <sheets>
    <sheet name="Mau 1" sheetId="7" r:id="rId1"/>
    <sheet name="Mau 2" sheetId="3" r:id="rId2"/>
    <sheet name="Mau 3" sheetId="6" r:id="rId3"/>
    <sheet name="Mau 4 " sheetId="2" r:id="rId4"/>
  </sheets>
  <definedNames>
    <definedName name="_xlnm.Print_Area" localSheetId="0">'Mau 1'!$A$1:$G$14</definedName>
    <definedName name="_xlnm.Print_Titles" localSheetId="1">'Mau 2'!$6:$6</definedName>
  </definedNames>
  <calcPr calcId="144525"/>
</workbook>
</file>

<file path=xl/calcChain.xml><?xml version="1.0" encoding="utf-8"?>
<calcChain xmlns="http://schemas.openxmlformats.org/spreadsheetml/2006/main">
  <c r="I27" i="2" l="1"/>
  <c r="I26" i="2"/>
  <c r="I25" i="2"/>
  <c r="I24" i="2"/>
  <c r="G27" i="2"/>
  <c r="G26" i="2"/>
  <c r="G25" i="2"/>
  <c r="G24" i="2"/>
  <c r="I23" i="2"/>
  <c r="G23" i="2"/>
  <c r="I22" i="2"/>
  <c r="G22" i="2"/>
  <c r="I21" i="2"/>
  <c r="G21" i="2"/>
  <c r="I20" i="2"/>
  <c r="G20" i="2"/>
  <c r="I19" i="2"/>
  <c r="G19" i="2"/>
  <c r="I18" i="2"/>
  <c r="G18" i="2"/>
  <c r="I17" i="2"/>
  <c r="G17" i="2"/>
  <c r="M13" i="6"/>
  <c r="H13" i="6"/>
  <c r="I28" i="2" l="1"/>
  <c r="M11" i="6"/>
  <c r="H11" i="6"/>
  <c r="M10" i="6"/>
  <c r="H10" i="6"/>
  <c r="G28" i="2" l="1"/>
</calcChain>
</file>

<file path=xl/sharedStrings.xml><?xml version="1.0" encoding="utf-8"?>
<sst xmlns="http://schemas.openxmlformats.org/spreadsheetml/2006/main" count="159" uniqueCount="96">
  <si>
    <t>01</t>
  </si>
  <si>
    <t>02</t>
  </si>
  <si>
    <t>TT</t>
  </si>
  <si>
    <t>Ghi chú</t>
  </si>
  <si>
    <t>TRƯỞNG ĐƠN VỊ</t>
  </si>
  <si>
    <t>TRƯỜNG CAO ĐẲNG LÝ TỰ TRỌNG</t>
  </si>
  <si>
    <t>THÀNH PHỐ HỒ CHÍ MINH</t>
  </si>
  <si>
    <t>Họ tên</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</si>
  <si>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</si>
  <si>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</si>
  <si>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</si>
  <si>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</si>
  <si>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</si>
  <si>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</si>
  <si>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</si>
  <si>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</si>
  <si>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</si>
  <si>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</si>
  <si>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</si>
  <si>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</si>
  <si>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</si>
  <si>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</si>
  <si>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</si>
  <si>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</si>
  <si>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</si>
  <si>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</si>
  <si>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</si>
  <si>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</si>
  <si>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</si>
  <si>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</si>
  <si>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</si>
  <si>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</si>
  <si>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</si>
  <si>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</si>
  <si>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</si>
  <si>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CỘNG HÒA XÃ HỘI CHỦ NGHĨA VIỆT NAM
Độc lập - Tự do - Hạnh phúc</t>
  </si>
  <si>
    <t>Công việc chung của trường</t>
  </si>
  <si>
    <t>Số ngày nghỉ/ tiết nghỉ 
(đối với GV)</t>
  </si>
  <si>
    <t>Mẫu 4</t>
  </si>
  <si>
    <t>Mẫu 3</t>
  </si>
  <si>
    <t>Mã E-Office</t>
  </si>
  <si>
    <t>I. Viên chức</t>
  </si>
  <si>
    <t>Số ngày/giờ vượt so với ngày công kế hoạch (đối với CB-NV)</t>
  </si>
  <si>
    <t>Họ và tên</t>
  </si>
  <si>
    <t>Tên nội dung công việc</t>
  </si>
  <si>
    <t>Nhiệm vụ 1</t>
  </si>
  <si>
    <t>Nhiệm vụ 2</t>
  </si>
  <si>
    <t>Nhiệm vụ 3</t>
  </si>
  <si>
    <t>Lưu ý: Các đơn vị gửi file mềm qua hệ thống điện tử E-office nhà trường và văn bản giấy về phòng TC-HC-TH (Cô Trần Thị Ánh Phượng).</t>
  </si>
  <si>
    <t>Tổng cộng</t>
  </si>
  <si>
    <t xml:space="preserve">       Mã E-office</t>
  </si>
  <si>
    <t>Danh sách CB-GV-NV tham gia thực hiện bài viết sáng kiến, bài viết Hội thảo cấp trường, cấp đơn vị, giảng viên dạy giỏi, 
bài báo được đăng trên các tạp chí theo quy định, tham gia đề tài NCKH đã được nghiệm thu,...
(Quy định số 1375/QyĐ-LTT-TĐ ngày 29/11/2021 của Trường)</t>
  </si>
  <si>
    <t>Điều kiện xếp loại thi đua A1
(Ghi rõ nội dung tiêu chuẩn: số Quyết định, thời gian, cơ quan ban hành,…)</t>
  </si>
  <si>
    <t>Số lượng người tham gia thực hiện</t>
  </si>
  <si>
    <t>Tên người tham gia thực hiện</t>
  </si>
  <si>
    <t>Kết quả thực hiện</t>
  </si>
  <si>
    <t>Công việc chung của đơn vị</t>
  </si>
  <si>
    <t>Nhiệm vụ 4</t>
  </si>
  <si>
    <t xml:space="preserve">Công việc chung của đơn vị </t>
  </si>
  <si>
    <t>Lưu ý: Các đơn vị gửi file điện tử về phòng TC-HC-TH (Cô Trần Thị Ánh Phượng) qua hệ thống điện tử  E-office nhà trường (không gửi văn bản giấy).</t>
  </si>
  <si>
    <t>A DN</t>
  </si>
  <si>
    <t>Đơn vị đề nghị mức xếp loại thi đua</t>
  </si>
  <si>
    <t>Số lượng công việc chung của trường</t>
  </si>
  <si>
    <t>Số lượng công việc chung của đơn vị</t>
  </si>
  <si>
    <t xml:space="preserve">Tiêu chuẩn đạt mức xếp loại thi đua tối đa trong năm (Ẩn khi in) </t>
  </si>
  <si>
    <t>Ghi chú: Gửi kèm minh chứng về phòng Tổ chức - Hành chính - Tổng hợp.</t>
  </si>
  <si>
    <t>Xếp loại thi đua tháng theo quy định 
(Không vượt quá mức thi đua tối đa)</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</si>
  <si>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</si>
  <si>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Lý do đề nghị</t>
  </si>
  <si>
    <t>TRUNG TÂM QUAN HỆ DOANH NGHIỆP</t>
  </si>
  <si>
    <t xml:space="preserve">Nguyễn Văn Chiến </t>
  </si>
  <si>
    <t>Nguyễn Thùy Dương</t>
  </si>
  <si>
    <t>Điều kiện xếp loại thi đua A4
(Ghi rõ nội dung tiêu chuẩn: số Quyết định, thời gian, cơ quan ban hành,…)</t>
  </si>
  <si>
    <t>01007008</t>
  </si>
  <si>
    <r>
      <t xml:space="preserve">TRƯỜNG CAO ĐẲNG LÝ TỰ TRỌNG
 THÀNH PHỐ HỒ CHÍ MINH
</t>
    </r>
    <r>
      <rPr>
        <b/>
        <sz val="12"/>
        <rFont val="Times New Roman"/>
        <family val="1"/>
      </rPr>
      <t>TRUNG TÂM  QUAN HỆ DOANH NGHIỆP</t>
    </r>
  </si>
  <si>
    <t>Nguyễn Văn Chiến</t>
  </si>
  <si>
    <t>Tốt</t>
  </si>
  <si>
    <t>Quy Định số 1375/QyĐ-LTT-ĐT ngày 29/11/2021 về quy định tiêu chuẩn thi đua</t>
  </si>
  <si>
    <t>x</t>
  </si>
  <si>
    <t>Điều kiện xếp loại thi đua A2
(Ghi rõ nội dung tiêu chuẩn: số Quyết định, thời gian, cơ quan ban hành,…)</t>
  </si>
  <si>
    <t>01014012</t>
  </si>
  <si>
    <t>Từ ngày 01/6/2022 đến khi đánh giá xong</t>
  </si>
  <si>
    <t>Có bài viết SKKN năm 2022 đạt loại Khá</t>
  </si>
  <si>
    <t>TPHCM, ngày 24 tháng 10 năm 2022</t>
  </si>
  <si>
    <t>Nguyễn Văn Chiến; Nguyễn Thùy Dương</t>
  </si>
  <si>
    <t>Chuẩn bị nội dung viết báo cáo và 
minh chứng phục vụ đánh giá ngoài 2 
chương trình đào tạo, Khoa Cơ khí
 và khoa Điện - Điện tử theo kế hoạch</t>
  </si>
  <si>
    <t>Làm việc với công ty TNHH CBRE Việt Nam và lên kế hoạch tổ chức buổi chia sẻ kỹ năng mềm và phỏng vấn sinh viên tại trường;</t>
  </si>
  <si>
    <t xml:space="preserve">                    Thành phố Hồ Chí Minh, ngày 24 tháng 10 năm 2022</t>
  </si>
  <si>
    <t>Ngày 04/10/2022</t>
  </si>
  <si>
    <t>THỐNG KÊ CHI TIẾT KHỐI LƯỢNG CÔNG VIỆC THỰC HIỆN THÁNG 10/2022</t>
  </si>
  <si>
    <t xml:space="preserve">23/21 vượt 02 ngày </t>
  </si>
  <si>
    <t>DANH SÁCH XẾP LOẠI THI ĐUA THÁNG 10/2022</t>
  </si>
  <si>
    <t xml:space="preserve"> Có sáng kiến kinh nghiệm năm 2022 Đạt loại tốt</t>
  </si>
  <si>
    <t xml:space="preserve"> Phục vụ đánh giá ngoài chương trình đào tạo Công nghệ  kỹ thuật Cơ khí, Khoa Cơ khí</t>
  </si>
  <si>
    <t>BẢNG TỔNG HỢP CÔNG VIỆC ĐỘT XUẤT ĐÃ THỰC HIỆN THÁNG 10/2022
(Gửi file mềm ngày 25 hàng tháng)</t>
  </si>
  <si>
    <t>Từ ngày 25/10/2022 đến khi đánh giá xong</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</si>
</sst>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_);\(0\)"/>
  </numFmts>
  <fonts count="25"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4"/>
      <color theme="1"/>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3">
    <xf numFmtId="0" fontId="0" fillId="0" borderId="0"/>
    <xf numFmtId="0" fontId="1" fillId="0" borderId="0"/>
    <xf numFmtId="0" fontId="6" fillId="0" borderId="0"/>
  </cellStyleXfs>
  <cellXfs count="151">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7" fillId="0" borderId="0" xfId="0" applyFont="1" applyAlignment="1"/>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0"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3" fillId="2" borderId="0" xfId="0" applyFont="1" applyFill="1" applyBorder="1" applyAlignment="1">
      <alignment horizontal="center" vertical="center" wrapText="1"/>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7" fillId="0" borderId="0" xfId="0" applyFont="1" applyAlignment="1">
      <alignment horizontal="center"/>
    </xf>
    <xf numFmtId="0" fontId="7" fillId="0" borderId="1" xfId="0" applyFont="1" applyBorder="1" applyAlignment="1">
      <alignment horizontal="center" vertical="center"/>
    </xf>
    <xf numFmtId="0" fontId="7" fillId="0" borderId="2" xfId="0" applyFont="1" applyBorder="1" applyAlignment="1">
      <alignment horizontal="center" vertical="center" wrapText="1"/>
    </xf>
    <xf numFmtId="0" fontId="5" fillId="0" borderId="0" xfId="0" applyFont="1" applyAlignment="1">
      <alignment horizontal="center"/>
    </xf>
    <xf numFmtId="0" fontId="5" fillId="0" borderId="1" xfId="0" applyFont="1" applyBorder="1" applyAlignment="1">
      <alignment horizontal="center" vertical="center"/>
    </xf>
    <xf numFmtId="0" fontId="5" fillId="0" borderId="3" xfId="0" applyFont="1" applyBorder="1" applyAlignment="1">
      <alignment horizontal="center" vertical="center"/>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5" fillId="0" borderId="0" xfId="0" applyFont="1" applyAlignment="1"/>
    <xf numFmtId="0" fontId="5" fillId="0" borderId="0" xfId="0" quotePrefix="1" applyFont="1" applyBorder="1" applyAlignment="1">
      <alignment vertical="center" wrapText="1"/>
    </xf>
    <xf numFmtId="0" fontId="5" fillId="0" borderId="0" xfId="0" quotePrefix="1" applyFont="1" applyBorder="1" applyAlignment="1">
      <alignment vertical="center"/>
    </xf>
    <xf numFmtId="0" fontId="5" fillId="0" borderId="1" xfId="0" applyFont="1" applyBorder="1" applyAlignment="1">
      <alignment horizontal="center" vertical="center"/>
    </xf>
    <xf numFmtId="0" fontId="11" fillId="0" borderId="10" xfId="0" applyFont="1" applyFill="1" applyBorder="1" applyAlignment="1" applyProtection="1">
      <alignment wrapText="1"/>
      <protection locked="0"/>
    </xf>
    <xf numFmtId="0" fontId="5" fillId="0" borderId="0" xfId="0" applyFont="1" applyAlignment="1">
      <alignment horizontal="center"/>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2" fillId="2" borderId="0"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164" fontId="23" fillId="0" borderId="1" xfId="1" quotePrefix="1" applyNumberFormat="1" applyFont="1" applyFill="1" applyBorder="1" applyAlignment="1">
      <alignment horizontal="center" vertical="center"/>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7" fillId="0" borderId="0" xfId="0" applyFont="1" applyBorder="1" applyAlignment="1">
      <alignment horizontal="center" vertical="center"/>
    </xf>
    <xf numFmtId="0" fontId="12" fillId="0" borderId="1" xfId="0" applyFont="1" applyBorder="1" applyAlignment="1">
      <alignment horizontal="center" vertical="center"/>
    </xf>
    <xf numFmtId="0" fontId="5" fillId="0" borderId="0" xfId="0" applyFont="1" applyAlignment="1">
      <alignment horizontal="center"/>
    </xf>
    <xf numFmtId="0" fontId="5" fillId="0" borderId="1" xfId="0" applyFont="1" applyBorder="1" applyAlignment="1">
      <alignment horizontal="center" vertical="center"/>
    </xf>
    <xf numFmtId="0" fontId="2" fillId="2" borderId="0" xfId="0" applyFont="1" applyFill="1" applyBorder="1" applyAlignment="1">
      <alignment horizontal="center" vertical="center" wrapText="1"/>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0" fontId="7" fillId="0" borderId="0" xfId="0" applyFont="1" applyBorder="1" applyAlignment="1">
      <alignment horizontal="center" vertical="center" wrapText="1"/>
    </xf>
    <xf numFmtId="0" fontId="7" fillId="0" borderId="0" xfId="0" applyFont="1" applyBorder="1" applyAlignment="1">
      <alignment horizontal="center" vertical="center"/>
    </xf>
    <xf numFmtId="49" fontId="5" fillId="0" borderId="1" xfId="0" applyNumberFormat="1" applyFont="1" applyBorder="1" applyAlignment="1">
      <alignment horizontal="center" vertical="center" wrapText="1"/>
    </xf>
    <xf numFmtId="0" fontId="5" fillId="0" borderId="1" xfId="0" applyFont="1" applyBorder="1" applyAlignment="1">
      <alignment horizontal="center" vertical="top" wrapText="1"/>
    </xf>
    <xf numFmtId="0" fontId="24" fillId="0" borderId="0" xfId="0" applyFont="1" applyBorder="1" applyAlignment="1">
      <alignment horizontal="center" vertical="center"/>
    </xf>
    <xf numFmtId="0" fontId="13" fillId="0" borderId="0" xfId="0" applyFont="1" applyAlignment="1">
      <alignment horizontal="center" vertical="center"/>
    </xf>
    <xf numFmtId="0" fontId="8" fillId="0" borderId="1" xfId="1" applyFont="1" applyFill="1" applyBorder="1" applyAlignment="1">
      <alignment horizontal="center" vertical="center"/>
    </xf>
    <xf numFmtId="0" fontId="22" fillId="0" borderId="0" xfId="1" applyFont="1" applyFill="1" applyBorder="1" applyAlignment="1">
      <alignment vertical="center"/>
    </xf>
    <xf numFmtId="0" fontId="5" fillId="0" borderId="1" xfId="0" applyFont="1" applyBorder="1" applyAlignment="1">
      <alignment horizontal="center" vertical="center"/>
    </xf>
    <xf numFmtId="0" fontId="13" fillId="0" borderId="3" xfId="0" applyFont="1" applyBorder="1" applyAlignment="1">
      <alignment horizontal="center" vertical="center" wrapText="1"/>
    </xf>
    <xf numFmtId="0" fontId="8" fillId="0" borderId="1" xfId="0" quotePrefix="1" applyNumberFormat="1" applyFont="1" applyFill="1" applyBorder="1" applyAlignment="1" applyProtection="1">
      <alignment horizontal="center" vertical="center" wrapText="1"/>
      <protection locked="0"/>
    </xf>
    <xf numFmtId="0" fontId="9" fillId="0" borderId="1" xfId="0" applyFont="1" applyBorder="1" applyAlignment="1">
      <alignment vertical="top" wrapText="1"/>
    </xf>
    <xf numFmtId="0" fontId="13" fillId="0" borderId="0" xfId="0" applyFont="1" applyAlignment="1">
      <alignment horizontal="justify" vertical="center"/>
    </xf>
    <xf numFmtId="0" fontId="13" fillId="0" borderId="0" xfId="0" quotePrefix="1" applyFont="1" applyAlignment="1">
      <alignment vertical="center"/>
    </xf>
    <xf numFmtId="0" fontId="13" fillId="0" borderId="0" xfId="0" applyFont="1" applyAlignment="1">
      <alignment vertical="center"/>
    </xf>
    <xf numFmtId="0" fontId="9" fillId="0" borderId="1" xfId="0" quotePrefix="1" applyFont="1" applyBorder="1" applyAlignment="1">
      <alignment horizontal="justify" vertical="center" wrapText="1"/>
    </xf>
    <xf numFmtId="0" fontId="9" fillId="0" borderId="0" xfId="0" applyFont="1" applyAlignment="1">
      <alignment horizontal="justify" vertical="center"/>
    </xf>
    <xf numFmtId="0" fontId="3" fillId="0" borderId="0" xfId="1" applyFont="1" applyFill="1" applyAlignment="1">
      <alignment horizontal="center" vertical="center" wrapText="1"/>
    </xf>
    <xf numFmtId="0" fontId="14" fillId="0" borderId="0" xfId="0" applyFont="1" applyAlignment="1">
      <alignment horizontal="center"/>
    </xf>
    <xf numFmtId="0" fontId="7" fillId="0" borderId="0" xfId="0" applyFont="1" applyAlignment="1">
      <alignment horizontal="center"/>
    </xf>
    <xf numFmtId="0" fontId="12" fillId="0" borderId="0" xfId="0" applyFont="1" applyAlignment="1">
      <alignment horizontal="center"/>
    </xf>
    <xf numFmtId="0" fontId="10" fillId="0" borderId="0" xfId="0" applyFont="1" applyAlignment="1">
      <alignment horizontal="center" vertical="center" wrapText="1"/>
    </xf>
    <xf numFmtId="0" fontId="5" fillId="0" borderId="0" xfId="0" applyFont="1" applyAlignment="1">
      <alignment horizontal="center"/>
    </xf>
    <xf numFmtId="0" fontId="10" fillId="0" borderId="0" xfId="0" applyFont="1" applyBorder="1" applyAlignment="1">
      <alignment horizontal="center" vertical="center"/>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3" fillId="0" borderId="0" xfId="1" applyFont="1" applyFill="1" applyAlignment="1">
      <alignment horizontal="center" vertical="top" wrapText="1"/>
    </xf>
    <xf numFmtId="0" fontId="10" fillId="0" borderId="0" xfId="0" applyFont="1" applyAlignment="1">
      <alignment horizontal="center" vertical="center"/>
    </xf>
    <xf numFmtId="0" fontId="5" fillId="0" borderId="0" xfId="0" quotePrefix="1" applyFont="1" applyBorder="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15" fillId="0" borderId="0" xfId="0" applyFont="1" applyBorder="1" applyAlignment="1">
      <alignment horizontal="center" vertical="center"/>
    </xf>
    <xf numFmtId="0" fontId="3" fillId="0" borderId="0" xfId="1" applyFont="1" applyFill="1" applyAlignment="1">
      <alignment horizontal="center" vertical="center"/>
    </xf>
    <xf numFmtId="0" fontId="5" fillId="0" borderId="1" xfId="0" applyFont="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7" fillId="5" borderId="2" xfId="0" applyFont="1" applyFill="1" applyBorder="1" applyAlignment="1">
      <alignment horizontal="center" vertical="center" wrapText="1"/>
    </xf>
    <xf numFmtId="0" fontId="7" fillId="5" borderId="6"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cellXfs>
  <cellStyles count="3">
    <cellStyle name="Normal" xfId="0" builtinId="0"/>
    <cellStyle name="Normal 2" xfId="2"/>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304800</xdr:colOff>
      <xdr:row>3</xdr:row>
      <xdr:rowOff>57150</xdr:rowOff>
    </xdr:from>
    <xdr:to>
      <xdr:col>2</xdr:col>
      <xdr:colOff>152400</xdr:colOff>
      <xdr:row>3</xdr:row>
      <xdr:rowOff>57150</xdr:rowOff>
    </xdr:to>
    <xdr:cxnSp macro="">
      <xdr:nvCxnSpPr>
        <xdr:cNvPr id="2" name="Straight Connector 1"/>
        <xdr:cNvCxnSpPr/>
      </xdr:nvCxnSpPr>
      <xdr:spPr>
        <a:xfrm>
          <a:off x="828675" y="704850"/>
          <a:ext cx="12382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1866900</xdr:colOff>
      <xdr:row>2</xdr:row>
      <xdr:rowOff>47625</xdr:rowOff>
    </xdr:from>
    <xdr:to>
      <xdr:col>5</xdr:col>
      <xdr:colOff>1333500</xdr:colOff>
      <xdr:row>2</xdr:row>
      <xdr:rowOff>47626</xdr:rowOff>
    </xdr:to>
    <xdr:cxnSp macro="">
      <xdr:nvCxnSpPr>
        <xdr:cNvPr id="3" name="Straight Connector 2"/>
        <xdr:cNvCxnSpPr/>
      </xdr:nvCxnSpPr>
      <xdr:spPr>
        <a:xfrm>
          <a:off x="6934200" y="447675"/>
          <a:ext cx="166687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183368</xdr:colOff>
      <xdr:row>1</xdr:row>
      <xdr:rowOff>52387</xdr:rowOff>
    </xdr:from>
    <xdr:to>
      <xdr:col>1</xdr:col>
      <xdr:colOff>1383518</xdr:colOff>
      <xdr:row>1</xdr:row>
      <xdr:rowOff>52387</xdr:rowOff>
    </xdr:to>
    <xdr:cxnSp macro="">
      <xdr:nvCxnSpPr>
        <xdr:cNvPr id="4" name="Straight Connector 3"/>
        <xdr:cNvCxnSpPr/>
      </xdr:nvCxnSpPr>
      <xdr:spPr>
        <a:xfrm>
          <a:off x="1207306" y="64770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942975</xdr:colOff>
      <xdr:row>0</xdr:row>
      <xdr:rowOff>438150</xdr:rowOff>
    </xdr:from>
    <xdr:to>
      <xdr:col>6</xdr:col>
      <xdr:colOff>504825</xdr:colOff>
      <xdr:row>0</xdr:row>
      <xdr:rowOff>438150</xdr:rowOff>
    </xdr:to>
    <xdr:cxnSp macro="">
      <xdr:nvCxnSpPr>
        <xdr:cNvPr id="6" name="Straight Connector 5"/>
        <xdr:cNvCxnSpPr/>
      </xdr:nvCxnSpPr>
      <xdr:spPr>
        <a:xfrm>
          <a:off x="6800850" y="438150"/>
          <a:ext cx="16478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9</xdr:col>
      <xdr:colOff>511969</xdr:colOff>
      <xdr:row>2</xdr:row>
      <xdr:rowOff>40481</xdr:rowOff>
    </xdr:from>
    <xdr:to>
      <xdr:col>12</xdr:col>
      <xdr:colOff>428625</xdr:colOff>
      <xdr:row>2</xdr:row>
      <xdr:rowOff>40481</xdr:rowOff>
    </xdr:to>
    <xdr:cxnSp macro="">
      <xdr:nvCxnSpPr>
        <xdr:cNvPr id="2" name="Straight Connector 1"/>
        <xdr:cNvCxnSpPr/>
      </xdr:nvCxnSpPr>
      <xdr:spPr>
        <a:xfrm>
          <a:off x="6731794" y="421481"/>
          <a:ext cx="158353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773906</xdr:colOff>
      <xdr:row>3</xdr:row>
      <xdr:rowOff>59531</xdr:rowOff>
    </xdr:from>
    <xdr:to>
      <xdr:col>2</xdr:col>
      <xdr:colOff>250031</xdr:colOff>
      <xdr:row>3</xdr:row>
      <xdr:rowOff>59532</xdr:rowOff>
    </xdr:to>
    <xdr:cxnSp macro="">
      <xdr:nvCxnSpPr>
        <xdr:cNvPr id="3" name="Straight Connector 2"/>
        <xdr:cNvCxnSpPr/>
      </xdr:nvCxnSpPr>
      <xdr:spPr>
        <a:xfrm>
          <a:off x="1131094" y="631031"/>
          <a:ext cx="10477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914400</xdr:colOff>
      <xdr:row>3</xdr:row>
      <xdr:rowOff>47625</xdr:rowOff>
    </xdr:from>
    <xdr:to>
      <xdr:col>4</xdr:col>
      <xdr:colOff>180975</xdr:colOff>
      <xdr:row>3</xdr:row>
      <xdr:rowOff>47626</xdr:rowOff>
    </xdr:to>
    <xdr:cxnSp macro="">
      <xdr:nvCxnSpPr>
        <xdr:cNvPr id="5" name="Straight Connector 4"/>
        <xdr:cNvCxnSpPr/>
      </xdr:nvCxnSpPr>
      <xdr:spPr>
        <a:xfrm flipV="1">
          <a:off x="1352550" y="647700"/>
          <a:ext cx="122872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266700</xdr:colOff>
      <xdr:row>2</xdr:row>
      <xdr:rowOff>47625</xdr:rowOff>
    </xdr:from>
    <xdr:to>
      <xdr:col>10</xdr:col>
      <xdr:colOff>276225</xdr:colOff>
      <xdr:row>2</xdr:row>
      <xdr:rowOff>47625</xdr:rowOff>
    </xdr:to>
    <xdr:cxnSp macro="">
      <xdr:nvCxnSpPr>
        <xdr:cNvPr id="7" name="Straight Connector 6"/>
        <xdr:cNvCxnSpPr/>
      </xdr:nvCxnSpPr>
      <xdr:spPr>
        <a:xfrm>
          <a:off x="5867400" y="447675"/>
          <a:ext cx="17145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0"/>
  <sheetViews>
    <sheetView zoomScaleNormal="100" workbookViewId="0">
      <selection activeCell="H15" sqref="H15"/>
    </sheetView>
  </sheetViews>
  <sheetFormatPr defaultColWidth="9.140625" defaultRowHeight="15" x14ac:dyDescent="0.25"/>
  <cols>
    <col min="1" max="1" width="7.85546875" style="5" customWidth="1"/>
    <col min="2" max="2" width="20.85546875" style="5" customWidth="1"/>
    <col min="3" max="3" width="15.85546875" style="5" customWidth="1"/>
    <col min="4" max="4" width="31.42578125" style="5" customWidth="1"/>
    <col min="5" max="5" width="33" style="5" customWidth="1"/>
    <col min="6" max="6" width="31" style="5" customWidth="1"/>
    <col min="7" max="7" width="17.42578125" style="4" customWidth="1"/>
    <col min="8" max="8" width="12.85546875" style="5" bestFit="1" customWidth="1"/>
    <col min="9" max="16384" width="9.140625" style="5"/>
  </cols>
  <sheetData>
    <row r="1" spans="1:7" ht="15.75" customHeight="1" x14ac:dyDescent="0.25">
      <c r="A1" s="115" t="s">
        <v>5</v>
      </c>
      <c r="B1" s="115"/>
      <c r="C1" s="115"/>
      <c r="D1" s="60"/>
      <c r="E1" s="110" t="s">
        <v>26</v>
      </c>
      <c r="F1" s="110"/>
      <c r="G1" s="110"/>
    </row>
    <row r="2" spans="1:7" ht="15.75" customHeight="1" x14ac:dyDescent="0.25">
      <c r="A2" s="115" t="s">
        <v>6</v>
      </c>
      <c r="B2" s="115"/>
      <c r="C2" s="115"/>
      <c r="D2" s="60"/>
      <c r="E2" s="110" t="s">
        <v>25</v>
      </c>
      <c r="F2" s="110"/>
      <c r="G2" s="110"/>
    </row>
    <row r="3" spans="1:7" ht="19.5" customHeight="1" x14ac:dyDescent="0.25">
      <c r="A3" s="112" t="s">
        <v>69</v>
      </c>
      <c r="B3" s="112"/>
      <c r="C3" s="112"/>
      <c r="D3" s="16"/>
      <c r="E3" s="49"/>
      <c r="F3" s="49"/>
      <c r="G3" s="52"/>
    </row>
    <row r="4" spans="1:7" ht="23.25" customHeight="1" x14ac:dyDescent="0.25">
      <c r="G4" s="63" t="s">
        <v>28</v>
      </c>
    </row>
    <row r="5" spans="1:7" ht="68.25" customHeight="1" x14ac:dyDescent="0.25">
      <c r="A5" s="114" t="s">
        <v>51</v>
      </c>
      <c r="B5" s="114"/>
      <c r="C5" s="114"/>
      <c r="D5" s="114"/>
      <c r="E5" s="114"/>
      <c r="F5" s="114"/>
      <c r="G5" s="114"/>
    </row>
    <row r="6" spans="1:7" ht="9.75" customHeight="1" x14ac:dyDescent="0.25"/>
    <row r="7" spans="1:7" ht="69" customHeight="1" x14ac:dyDescent="0.25">
      <c r="A7" s="51" t="s">
        <v>2</v>
      </c>
      <c r="B7" s="51" t="s">
        <v>7</v>
      </c>
      <c r="C7" s="51" t="s">
        <v>40</v>
      </c>
      <c r="D7" s="70" t="s">
        <v>52</v>
      </c>
      <c r="E7" s="70" t="s">
        <v>79</v>
      </c>
      <c r="F7" s="70" t="s">
        <v>72</v>
      </c>
      <c r="G7" s="50" t="s">
        <v>3</v>
      </c>
    </row>
    <row r="8" spans="1:7" ht="24" customHeight="1" x14ac:dyDescent="0.25">
      <c r="A8" s="8" t="s">
        <v>41</v>
      </c>
      <c r="B8" s="55"/>
      <c r="C8" s="55"/>
      <c r="D8" s="55"/>
      <c r="E8" s="56"/>
      <c r="F8" s="56"/>
      <c r="G8" s="55"/>
    </row>
    <row r="9" spans="1:7" ht="47.25" x14ac:dyDescent="0.25">
      <c r="A9" s="9" t="s">
        <v>0</v>
      </c>
      <c r="B9" s="10" t="s">
        <v>70</v>
      </c>
      <c r="C9" s="95" t="s">
        <v>73</v>
      </c>
      <c r="D9" s="53"/>
      <c r="E9" s="96" t="s">
        <v>77</v>
      </c>
      <c r="F9" s="15"/>
      <c r="G9" s="96" t="s">
        <v>92</v>
      </c>
    </row>
    <row r="10" spans="1:7" ht="47.25" x14ac:dyDescent="0.25">
      <c r="A10" s="9" t="s">
        <v>1</v>
      </c>
      <c r="B10" s="10" t="s">
        <v>71</v>
      </c>
      <c r="C10" s="103" t="s">
        <v>80</v>
      </c>
      <c r="D10" s="53"/>
      <c r="E10" s="15"/>
      <c r="F10" s="96" t="s">
        <v>77</v>
      </c>
      <c r="G10" s="14" t="s">
        <v>82</v>
      </c>
    </row>
    <row r="11" spans="1:7" ht="18.75" customHeight="1" x14ac:dyDescent="0.25">
      <c r="A11" s="8" t="s">
        <v>23</v>
      </c>
      <c r="B11" s="10"/>
      <c r="C11" s="10"/>
      <c r="D11" s="53"/>
      <c r="E11" s="54"/>
      <c r="F11" s="54"/>
      <c r="G11" s="55"/>
    </row>
    <row r="12" spans="1:7" ht="15.75" x14ac:dyDescent="0.25">
      <c r="A12" s="62" t="s">
        <v>65</v>
      </c>
      <c r="B12" s="61"/>
      <c r="C12" s="61"/>
      <c r="D12" s="61"/>
      <c r="E12" s="61"/>
      <c r="F12" s="61"/>
      <c r="G12" s="61"/>
    </row>
    <row r="13" spans="1:7" ht="15.75" x14ac:dyDescent="0.25">
      <c r="A13" s="12"/>
      <c r="B13" s="12"/>
      <c r="C13" s="12"/>
      <c r="D13" s="12"/>
      <c r="E13" s="111" t="s">
        <v>83</v>
      </c>
      <c r="F13" s="111"/>
      <c r="G13" s="12"/>
    </row>
    <row r="14" spans="1:7" ht="15.75" x14ac:dyDescent="0.25">
      <c r="A14" s="12"/>
      <c r="B14" s="12"/>
      <c r="C14" s="12"/>
      <c r="D14" s="12"/>
      <c r="E14" s="112" t="s">
        <v>4</v>
      </c>
      <c r="F14" s="112"/>
      <c r="G14" s="5"/>
    </row>
    <row r="15" spans="1:7" ht="25.5" customHeight="1" x14ac:dyDescent="0.25">
      <c r="A15" s="12"/>
      <c r="B15" s="12"/>
      <c r="C15" s="12"/>
      <c r="D15" s="12"/>
      <c r="E15" s="16"/>
      <c r="F15" s="16"/>
      <c r="G15" s="5"/>
    </row>
    <row r="16" spans="1:7" x14ac:dyDescent="0.25">
      <c r="G16" s="5"/>
    </row>
    <row r="17" spans="4:7" x14ac:dyDescent="0.25">
      <c r="G17" s="5"/>
    </row>
    <row r="18" spans="4:7" ht="15.75" x14ac:dyDescent="0.25">
      <c r="E18" s="112" t="s">
        <v>70</v>
      </c>
      <c r="F18" s="112"/>
    </row>
    <row r="20" spans="4:7" x14ac:dyDescent="0.25">
      <c r="D20" s="113"/>
      <c r="E20" s="113"/>
      <c r="F20" s="113"/>
      <c r="G20" s="113"/>
    </row>
  </sheetData>
  <mergeCells count="10">
    <mergeCell ref="E1:G1"/>
    <mergeCell ref="E2:G2"/>
    <mergeCell ref="E13:F13"/>
    <mergeCell ref="E14:F14"/>
    <mergeCell ref="D20:G20"/>
    <mergeCell ref="A5:G5"/>
    <mergeCell ref="A1:C1"/>
    <mergeCell ref="A2:C2"/>
    <mergeCell ref="A3:C3"/>
    <mergeCell ref="E18:F18"/>
  </mergeCells>
  <printOptions horizontalCentered="1"/>
  <pageMargins left="0.17" right="0.25" top="0.75" bottom="0.57999999999999996" header="0.3" footer="0.3"/>
  <pageSetup paperSize="9"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2"/>
  <sheetViews>
    <sheetView topLeftCell="A7" zoomScaleNormal="100" workbookViewId="0">
      <selection activeCell="B11" sqref="B11"/>
    </sheetView>
  </sheetViews>
  <sheetFormatPr defaultRowHeight="15" x14ac:dyDescent="0.25"/>
  <cols>
    <col min="1" max="1" width="13.28515625" style="36" customWidth="1"/>
    <col min="2" max="2" width="37.85546875" style="36" customWidth="1"/>
    <col min="3" max="3" width="13.7109375" style="36" customWidth="1"/>
    <col min="4" max="4" width="23" style="36" customWidth="1"/>
    <col min="5" max="5" width="14.85546875" style="36" customWidth="1"/>
    <col min="6" max="6" width="16.42578125" style="36" customWidth="1"/>
    <col min="7" max="7" width="21.85546875" style="36" customWidth="1"/>
    <col min="8" max="8" width="7.5703125" style="36" customWidth="1"/>
    <col min="9" max="16384" width="9.140625" style="36"/>
  </cols>
  <sheetData>
    <row r="1" spans="1:8" ht="46.5" customHeight="1" x14ac:dyDescent="0.25">
      <c r="A1" s="118" t="s">
        <v>74</v>
      </c>
      <c r="B1" s="118"/>
      <c r="C1" s="66"/>
      <c r="D1" s="34"/>
      <c r="E1" s="122" t="s">
        <v>35</v>
      </c>
      <c r="F1" s="122"/>
      <c r="G1" s="122"/>
      <c r="H1" s="35"/>
    </row>
    <row r="2" spans="1:8" ht="19.5" customHeight="1" x14ac:dyDescent="0.25">
      <c r="A2" s="41"/>
      <c r="B2" s="41"/>
      <c r="C2" s="66"/>
      <c r="D2" s="66"/>
      <c r="E2" s="59"/>
      <c r="F2" s="34"/>
      <c r="G2" s="48" t="s">
        <v>29</v>
      </c>
      <c r="H2" s="35"/>
    </row>
    <row r="3" spans="1:8" ht="44.25" customHeight="1" x14ac:dyDescent="0.25">
      <c r="A3" s="121" t="s">
        <v>94</v>
      </c>
      <c r="B3" s="120"/>
      <c r="C3" s="120"/>
      <c r="D3" s="120"/>
      <c r="E3" s="120"/>
      <c r="F3" s="120"/>
      <c r="G3" s="120"/>
      <c r="H3" s="37"/>
    </row>
    <row r="4" spans="1:8" ht="6" customHeight="1" x14ac:dyDescent="0.25">
      <c r="A4" s="120"/>
      <c r="B4" s="120"/>
      <c r="C4" s="120"/>
      <c r="D4" s="120"/>
      <c r="E4" s="120"/>
      <c r="F4" s="120"/>
      <c r="G4" s="120"/>
      <c r="H4" s="37"/>
    </row>
    <row r="5" spans="1:8" s="39" customFormat="1" ht="4.5" customHeight="1" x14ac:dyDescent="0.25">
      <c r="A5" s="38"/>
      <c r="B5" s="38"/>
      <c r="C5" s="38"/>
      <c r="D5" s="38"/>
      <c r="E5" s="38"/>
      <c r="F5" s="38"/>
      <c r="G5" s="38"/>
      <c r="H5" s="38"/>
    </row>
    <row r="6" spans="1:8" s="39" customFormat="1" ht="77.25" customHeight="1" x14ac:dyDescent="0.25">
      <c r="A6" s="73" t="s">
        <v>2</v>
      </c>
      <c r="B6" s="67" t="s">
        <v>33</v>
      </c>
      <c r="C6" s="67" t="s">
        <v>53</v>
      </c>
      <c r="D6" s="67" t="s">
        <v>54</v>
      </c>
      <c r="E6" s="67" t="s">
        <v>32</v>
      </c>
      <c r="F6" s="67" t="s">
        <v>55</v>
      </c>
      <c r="G6" s="18" t="s">
        <v>3</v>
      </c>
      <c r="H6" s="38"/>
    </row>
    <row r="7" spans="1:8" s="39" customFormat="1" ht="27" customHeight="1" x14ac:dyDescent="0.25">
      <c r="A7" s="73" t="s">
        <v>30</v>
      </c>
      <c r="B7" s="74" t="s">
        <v>34</v>
      </c>
      <c r="C7" s="74"/>
      <c r="D7" s="74"/>
      <c r="E7" s="74"/>
      <c r="F7" s="18"/>
      <c r="G7" s="18"/>
      <c r="H7" s="38"/>
    </row>
    <row r="8" spans="1:8" s="39" customFormat="1" ht="72" customHeight="1" x14ac:dyDescent="0.25">
      <c r="A8" s="75" t="s">
        <v>45</v>
      </c>
      <c r="B8" s="108" t="s">
        <v>93</v>
      </c>
      <c r="C8" s="99">
        <v>2</v>
      </c>
      <c r="D8" s="75" t="s">
        <v>84</v>
      </c>
      <c r="E8" s="75" t="s">
        <v>95</v>
      </c>
      <c r="F8" s="76" t="s">
        <v>76</v>
      </c>
      <c r="G8" s="76"/>
      <c r="H8" s="38"/>
    </row>
    <row r="9" spans="1:8" s="39" customFormat="1" ht="72" customHeight="1" x14ac:dyDescent="0.25">
      <c r="A9" s="75" t="s">
        <v>46</v>
      </c>
      <c r="B9" s="108" t="s">
        <v>85</v>
      </c>
      <c r="C9" s="99">
        <v>1</v>
      </c>
      <c r="D9" s="75" t="s">
        <v>75</v>
      </c>
      <c r="E9" s="75" t="s">
        <v>81</v>
      </c>
      <c r="F9" s="76" t="s">
        <v>76</v>
      </c>
      <c r="G9" s="76"/>
      <c r="H9" s="38"/>
    </row>
    <row r="10" spans="1:8" s="39" customFormat="1" ht="27" customHeight="1" x14ac:dyDescent="0.25">
      <c r="A10" s="77" t="s">
        <v>31</v>
      </c>
      <c r="B10" s="78" t="s">
        <v>56</v>
      </c>
      <c r="C10" s="78"/>
      <c r="D10" s="78"/>
      <c r="E10" s="78"/>
      <c r="F10" s="76"/>
      <c r="G10" s="76"/>
      <c r="H10" s="38"/>
    </row>
    <row r="11" spans="1:8" s="39" customFormat="1" ht="70.5" customHeight="1" x14ac:dyDescent="0.25">
      <c r="A11" s="75" t="s">
        <v>45</v>
      </c>
      <c r="B11" s="109" t="s">
        <v>86</v>
      </c>
      <c r="C11" s="99">
        <v>2</v>
      </c>
      <c r="D11" s="75" t="s">
        <v>84</v>
      </c>
      <c r="E11" s="75" t="s">
        <v>88</v>
      </c>
      <c r="F11" s="76" t="s">
        <v>76</v>
      </c>
      <c r="G11" s="76"/>
      <c r="H11" s="38"/>
    </row>
    <row r="12" spans="1:8" s="39" customFormat="1" ht="18.75" x14ac:dyDescent="0.25">
      <c r="A12" s="75"/>
      <c r="B12" s="104"/>
      <c r="C12" s="99"/>
      <c r="D12" s="75"/>
      <c r="E12" s="75"/>
      <c r="F12" s="76"/>
      <c r="G12" s="76"/>
      <c r="H12" s="38"/>
    </row>
    <row r="13" spans="1:8" s="39" customFormat="1" ht="4.5" customHeight="1" x14ac:dyDescent="0.25">
      <c r="A13" s="38"/>
      <c r="B13" s="38"/>
      <c r="C13" s="38"/>
      <c r="D13" s="38"/>
      <c r="E13" s="38"/>
      <c r="F13" s="38"/>
      <c r="G13" s="38"/>
      <c r="H13" s="38"/>
    </row>
    <row r="14" spans="1:8" s="39" customFormat="1" ht="107.25" customHeight="1" x14ac:dyDescent="0.25">
      <c r="A14" s="119" t="s">
        <v>67</v>
      </c>
      <c r="B14" s="119"/>
      <c r="C14" s="119"/>
      <c r="D14" s="119"/>
      <c r="E14" s="119"/>
      <c r="F14" s="119"/>
      <c r="G14" s="119"/>
      <c r="H14" s="38"/>
    </row>
    <row r="15" spans="1:8" s="39" customFormat="1" ht="20.100000000000001" customHeight="1" x14ac:dyDescent="0.25">
      <c r="A15" s="38"/>
      <c r="B15" s="38"/>
      <c r="C15" s="38"/>
      <c r="D15" s="100" t="s">
        <v>87</v>
      </c>
      <c r="E15" s="100"/>
      <c r="F15" s="100"/>
      <c r="G15" s="100"/>
      <c r="H15" s="38"/>
    </row>
    <row r="16" spans="1:8" s="39" customFormat="1" ht="20.100000000000001" customHeight="1" x14ac:dyDescent="0.25">
      <c r="A16" s="38"/>
      <c r="B16" s="38"/>
      <c r="C16" s="38"/>
      <c r="D16" s="38"/>
      <c r="E16" s="117" t="s">
        <v>4</v>
      </c>
      <c r="F16" s="117"/>
      <c r="G16" s="117"/>
      <c r="H16" s="38"/>
    </row>
    <row r="17" spans="1:8" s="39" customFormat="1" ht="20.100000000000001" customHeight="1" x14ac:dyDescent="0.25">
      <c r="A17" s="38"/>
      <c r="B17" s="38"/>
      <c r="C17" s="38"/>
      <c r="D17" s="38"/>
      <c r="E17" s="38"/>
      <c r="F17" s="38"/>
      <c r="G17" s="38"/>
      <c r="H17" s="38"/>
    </row>
    <row r="18" spans="1:8" s="39" customFormat="1" ht="20.100000000000001" customHeight="1" x14ac:dyDescent="0.25">
      <c r="A18" s="38"/>
      <c r="B18" s="38"/>
      <c r="C18" s="38"/>
      <c r="D18" s="38"/>
      <c r="E18" s="38"/>
      <c r="F18" s="38"/>
      <c r="G18" s="38"/>
      <c r="H18" s="38"/>
    </row>
    <row r="19" spans="1:8" s="39" customFormat="1" ht="20.100000000000001" customHeight="1" x14ac:dyDescent="0.25">
      <c r="A19" s="40"/>
      <c r="B19" s="40"/>
      <c r="C19" s="40"/>
      <c r="D19" s="40"/>
      <c r="E19" s="97"/>
      <c r="F19" s="97"/>
      <c r="G19" s="97"/>
      <c r="H19" s="40"/>
    </row>
    <row r="20" spans="1:8" s="39" customFormat="1" ht="20.100000000000001" customHeight="1" x14ac:dyDescent="0.25">
      <c r="A20" s="40"/>
      <c r="B20" s="40"/>
      <c r="C20" s="40"/>
      <c r="D20" s="40"/>
      <c r="E20" s="97"/>
      <c r="F20" s="97"/>
      <c r="G20" s="97"/>
      <c r="H20" s="40"/>
    </row>
    <row r="21" spans="1:8" s="39" customFormat="1" ht="18.75" x14ac:dyDescent="0.25">
      <c r="A21" s="40"/>
      <c r="B21" s="40"/>
      <c r="C21" s="40"/>
      <c r="D21" s="40"/>
      <c r="E21" s="116" t="s">
        <v>70</v>
      </c>
      <c r="F21" s="116"/>
      <c r="G21" s="116"/>
      <c r="H21" s="40"/>
    </row>
    <row r="22" spans="1:8" x14ac:dyDescent="0.25">
      <c r="E22" s="98"/>
      <c r="F22" s="98"/>
      <c r="G22" s="98"/>
    </row>
  </sheetData>
  <mergeCells count="7">
    <mergeCell ref="E21:G21"/>
    <mergeCell ref="E16:G16"/>
    <mergeCell ref="A1:B1"/>
    <mergeCell ref="A14:G14"/>
    <mergeCell ref="A4:G4"/>
    <mergeCell ref="A3:G3"/>
    <mergeCell ref="E1:G1"/>
  </mergeCells>
  <printOptions horizontalCentered="1"/>
  <pageMargins left="0.25" right="0.25" top="0.75" bottom="0.75" header="0.3" footer="0.3"/>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3"/>
  <sheetViews>
    <sheetView topLeftCell="A4" zoomScaleNormal="100" workbookViewId="0">
      <selection activeCell="Q27" sqref="Q27"/>
    </sheetView>
  </sheetViews>
  <sheetFormatPr defaultRowHeight="15" x14ac:dyDescent="0.25"/>
  <cols>
    <col min="1" max="1" width="5.28515625" customWidth="1"/>
    <col min="2" max="2" width="23.5703125" customWidth="1"/>
    <col min="3" max="3" width="12.5703125" customWidth="1"/>
    <col min="4" max="4" width="8" style="2" customWidth="1"/>
    <col min="5" max="5" width="8.28515625" style="2" customWidth="1"/>
    <col min="6" max="8" width="9" style="2" customWidth="1"/>
    <col min="9" max="9" width="8.5703125" style="2" customWidth="1"/>
    <col min="10" max="10" width="8.42578125" style="2" bestFit="1" customWidth="1"/>
    <col min="11" max="11" width="8.140625" style="2" customWidth="1"/>
    <col min="12" max="12" width="8.42578125" style="2" customWidth="1"/>
    <col min="13" max="13" width="9" style="2" customWidth="1"/>
    <col min="14" max="14" width="14.28515625" style="2" customWidth="1"/>
    <col min="255" max="255" width="5.28515625" customWidth="1"/>
    <col min="256" max="256" width="26.140625" customWidth="1"/>
    <col min="257" max="257" width="13.28515625" customWidth="1"/>
    <col min="258" max="258" width="9.140625" customWidth="1"/>
    <col min="259" max="259" width="10.5703125" customWidth="1"/>
    <col min="260" max="260" width="9.7109375" customWidth="1"/>
    <col min="261" max="262" width="9.140625" customWidth="1"/>
    <col min="263" max="265" width="10" customWidth="1"/>
    <col min="266" max="266" width="10.42578125" customWidth="1"/>
    <col min="267" max="267" width="10.28515625" bestFit="1" customWidth="1"/>
    <col min="268" max="268" width="7.5703125" customWidth="1"/>
    <col min="511" max="511" width="5.28515625" customWidth="1"/>
    <col min="512" max="512" width="26.140625" customWidth="1"/>
    <col min="513" max="513" width="13.28515625" customWidth="1"/>
    <col min="514" max="514" width="9.140625" customWidth="1"/>
    <col min="515" max="515" width="10.5703125" customWidth="1"/>
    <col min="516" max="516" width="9.7109375" customWidth="1"/>
    <col min="517" max="518" width="9.140625" customWidth="1"/>
    <col min="519" max="521" width="10" customWidth="1"/>
    <col min="522" max="522" width="10.42578125" customWidth="1"/>
    <col min="523" max="523" width="10.28515625" bestFit="1" customWidth="1"/>
    <col min="524" max="524" width="7.5703125" customWidth="1"/>
    <col min="767" max="767" width="5.28515625" customWidth="1"/>
    <col min="768" max="768" width="26.140625" customWidth="1"/>
    <col min="769" max="769" width="13.28515625" customWidth="1"/>
    <col min="770" max="770" width="9.140625" customWidth="1"/>
    <col min="771" max="771" width="10.5703125" customWidth="1"/>
    <col min="772" max="772" width="9.7109375" customWidth="1"/>
    <col min="773" max="774" width="9.140625" customWidth="1"/>
    <col min="775" max="777" width="10" customWidth="1"/>
    <col min="778" max="778" width="10.42578125" customWidth="1"/>
    <col min="779" max="779" width="10.28515625" bestFit="1" customWidth="1"/>
    <col min="780" max="780" width="7.5703125" customWidth="1"/>
    <col min="1023" max="1023" width="5.28515625" customWidth="1"/>
    <col min="1024" max="1024" width="26.140625" customWidth="1"/>
    <col min="1025" max="1025" width="13.28515625" customWidth="1"/>
    <col min="1026" max="1026" width="9.140625" customWidth="1"/>
    <col min="1027" max="1027" width="10.5703125" customWidth="1"/>
    <col min="1028" max="1028" width="9.7109375" customWidth="1"/>
    <col min="1029" max="1030" width="9.140625" customWidth="1"/>
    <col min="1031" max="1033" width="10" customWidth="1"/>
    <col min="1034" max="1034" width="10.42578125" customWidth="1"/>
    <col min="1035" max="1035" width="10.28515625" bestFit="1" customWidth="1"/>
    <col min="1036" max="1036" width="7.5703125" customWidth="1"/>
    <col min="1279" max="1279" width="5.28515625" customWidth="1"/>
    <col min="1280" max="1280" width="26.140625" customWidth="1"/>
    <col min="1281" max="1281" width="13.28515625" customWidth="1"/>
    <col min="1282" max="1282" width="9.140625" customWidth="1"/>
    <col min="1283" max="1283" width="10.5703125" customWidth="1"/>
    <col min="1284" max="1284" width="9.7109375" customWidth="1"/>
    <col min="1285" max="1286" width="9.140625" customWidth="1"/>
    <col min="1287" max="1289" width="10" customWidth="1"/>
    <col min="1290" max="1290" width="10.42578125" customWidth="1"/>
    <col min="1291" max="1291" width="10.28515625" bestFit="1" customWidth="1"/>
    <col min="1292" max="1292" width="7.5703125" customWidth="1"/>
    <col min="1535" max="1535" width="5.28515625" customWidth="1"/>
    <col min="1536" max="1536" width="26.140625" customWidth="1"/>
    <col min="1537" max="1537" width="13.28515625" customWidth="1"/>
    <col min="1538" max="1538" width="9.140625" customWidth="1"/>
    <col min="1539" max="1539" width="10.5703125" customWidth="1"/>
    <col min="1540" max="1540" width="9.7109375" customWidth="1"/>
    <col min="1541" max="1542" width="9.140625" customWidth="1"/>
    <col min="1543" max="1545" width="10" customWidth="1"/>
    <col min="1546" max="1546" width="10.42578125" customWidth="1"/>
    <col min="1547" max="1547" width="10.28515625" bestFit="1" customWidth="1"/>
    <col min="1548" max="1548" width="7.5703125" customWidth="1"/>
    <col min="1791" max="1791" width="5.28515625" customWidth="1"/>
    <col min="1792" max="1792" width="26.140625" customWidth="1"/>
    <col min="1793" max="1793" width="13.28515625" customWidth="1"/>
    <col min="1794" max="1794" width="9.140625" customWidth="1"/>
    <col min="1795" max="1795" width="10.5703125" customWidth="1"/>
    <col min="1796" max="1796" width="9.7109375" customWidth="1"/>
    <col min="1797" max="1798" width="9.140625" customWidth="1"/>
    <col min="1799" max="1801" width="10" customWidth="1"/>
    <col min="1802" max="1802" width="10.42578125" customWidth="1"/>
    <col min="1803" max="1803" width="10.28515625" bestFit="1" customWidth="1"/>
    <col min="1804" max="1804" width="7.5703125" customWidth="1"/>
    <col min="2047" max="2047" width="5.28515625" customWidth="1"/>
    <col min="2048" max="2048" width="26.140625" customWidth="1"/>
    <col min="2049" max="2049" width="13.28515625" customWidth="1"/>
    <col min="2050" max="2050" width="9.140625" customWidth="1"/>
    <col min="2051" max="2051" width="10.5703125" customWidth="1"/>
    <col min="2052" max="2052" width="9.7109375" customWidth="1"/>
    <col min="2053" max="2054" width="9.140625" customWidth="1"/>
    <col min="2055" max="2057" width="10" customWidth="1"/>
    <col min="2058" max="2058" width="10.42578125" customWidth="1"/>
    <col min="2059" max="2059" width="10.28515625" bestFit="1" customWidth="1"/>
    <col min="2060" max="2060" width="7.5703125" customWidth="1"/>
    <col min="2303" max="2303" width="5.28515625" customWidth="1"/>
    <col min="2304" max="2304" width="26.140625" customWidth="1"/>
    <col min="2305" max="2305" width="13.28515625" customWidth="1"/>
    <col min="2306" max="2306" width="9.140625" customWidth="1"/>
    <col min="2307" max="2307" width="10.5703125" customWidth="1"/>
    <col min="2308" max="2308" width="9.7109375" customWidth="1"/>
    <col min="2309" max="2310" width="9.140625" customWidth="1"/>
    <col min="2311" max="2313" width="10" customWidth="1"/>
    <col min="2314" max="2314" width="10.42578125" customWidth="1"/>
    <col min="2315" max="2315" width="10.28515625" bestFit="1" customWidth="1"/>
    <col min="2316" max="2316" width="7.5703125" customWidth="1"/>
    <col min="2559" max="2559" width="5.28515625" customWidth="1"/>
    <col min="2560" max="2560" width="26.140625" customWidth="1"/>
    <col min="2561" max="2561" width="13.28515625" customWidth="1"/>
    <col min="2562" max="2562" width="9.140625" customWidth="1"/>
    <col min="2563" max="2563" width="10.5703125" customWidth="1"/>
    <col min="2564" max="2564" width="9.7109375" customWidth="1"/>
    <col min="2565" max="2566" width="9.140625" customWidth="1"/>
    <col min="2567" max="2569" width="10" customWidth="1"/>
    <col min="2570" max="2570" width="10.42578125" customWidth="1"/>
    <col min="2571" max="2571" width="10.28515625" bestFit="1" customWidth="1"/>
    <col min="2572" max="2572" width="7.5703125" customWidth="1"/>
    <col min="2815" max="2815" width="5.28515625" customWidth="1"/>
    <col min="2816" max="2816" width="26.140625" customWidth="1"/>
    <col min="2817" max="2817" width="13.28515625" customWidth="1"/>
    <col min="2818" max="2818" width="9.140625" customWidth="1"/>
    <col min="2819" max="2819" width="10.5703125" customWidth="1"/>
    <col min="2820" max="2820" width="9.7109375" customWidth="1"/>
    <col min="2821" max="2822" width="9.140625" customWidth="1"/>
    <col min="2823" max="2825" width="10" customWidth="1"/>
    <col min="2826" max="2826" width="10.42578125" customWidth="1"/>
    <col min="2827" max="2827" width="10.28515625" bestFit="1" customWidth="1"/>
    <col min="2828" max="2828" width="7.5703125" customWidth="1"/>
    <col min="3071" max="3071" width="5.28515625" customWidth="1"/>
    <col min="3072" max="3072" width="26.140625" customWidth="1"/>
    <col min="3073" max="3073" width="13.28515625" customWidth="1"/>
    <col min="3074" max="3074" width="9.140625" customWidth="1"/>
    <col min="3075" max="3075" width="10.5703125" customWidth="1"/>
    <col min="3076" max="3076" width="9.7109375" customWidth="1"/>
    <col min="3077" max="3078" width="9.140625" customWidth="1"/>
    <col min="3079" max="3081" width="10" customWidth="1"/>
    <col min="3082" max="3082" width="10.42578125" customWidth="1"/>
    <col min="3083" max="3083" width="10.28515625" bestFit="1" customWidth="1"/>
    <col min="3084" max="3084" width="7.5703125" customWidth="1"/>
    <col min="3327" max="3327" width="5.28515625" customWidth="1"/>
    <col min="3328" max="3328" width="26.140625" customWidth="1"/>
    <col min="3329" max="3329" width="13.28515625" customWidth="1"/>
    <col min="3330" max="3330" width="9.140625" customWidth="1"/>
    <col min="3331" max="3331" width="10.5703125" customWidth="1"/>
    <col min="3332" max="3332" width="9.7109375" customWidth="1"/>
    <col min="3333" max="3334" width="9.140625" customWidth="1"/>
    <col min="3335" max="3337" width="10" customWidth="1"/>
    <col min="3338" max="3338" width="10.42578125" customWidth="1"/>
    <col min="3339" max="3339" width="10.28515625" bestFit="1" customWidth="1"/>
    <col min="3340" max="3340" width="7.5703125" customWidth="1"/>
    <col min="3583" max="3583" width="5.28515625" customWidth="1"/>
    <col min="3584" max="3584" width="26.140625" customWidth="1"/>
    <col min="3585" max="3585" width="13.28515625" customWidth="1"/>
    <col min="3586" max="3586" width="9.140625" customWidth="1"/>
    <col min="3587" max="3587" width="10.5703125" customWidth="1"/>
    <col min="3588" max="3588" width="9.7109375" customWidth="1"/>
    <col min="3589" max="3590" width="9.140625" customWidth="1"/>
    <col min="3591" max="3593" width="10" customWidth="1"/>
    <col min="3594" max="3594" width="10.42578125" customWidth="1"/>
    <col min="3595" max="3595" width="10.28515625" bestFit="1" customWidth="1"/>
    <col min="3596" max="3596" width="7.5703125" customWidth="1"/>
    <col min="3839" max="3839" width="5.28515625" customWidth="1"/>
    <col min="3840" max="3840" width="26.140625" customWidth="1"/>
    <col min="3841" max="3841" width="13.28515625" customWidth="1"/>
    <col min="3842" max="3842" width="9.140625" customWidth="1"/>
    <col min="3843" max="3843" width="10.5703125" customWidth="1"/>
    <col min="3844" max="3844" width="9.7109375" customWidth="1"/>
    <col min="3845" max="3846" width="9.140625" customWidth="1"/>
    <col min="3847" max="3849" width="10" customWidth="1"/>
    <col min="3850" max="3850" width="10.42578125" customWidth="1"/>
    <col min="3851" max="3851" width="10.28515625" bestFit="1" customWidth="1"/>
    <col min="3852" max="3852" width="7.5703125" customWidth="1"/>
    <col min="4095" max="4095" width="5.28515625" customWidth="1"/>
    <col min="4096" max="4096" width="26.140625" customWidth="1"/>
    <col min="4097" max="4097" width="13.28515625" customWidth="1"/>
    <col min="4098" max="4098" width="9.140625" customWidth="1"/>
    <col min="4099" max="4099" width="10.5703125" customWidth="1"/>
    <col min="4100" max="4100" width="9.7109375" customWidth="1"/>
    <col min="4101" max="4102" width="9.140625" customWidth="1"/>
    <col min="4103" max="4105" width="10" customWidth="1"/>
    <col min="4106" max="4106" width="10.42578125" customWidth="1"/>
    <col min="4107" max="4107" width="10.28515625" bestFit="1" customWidth="1"/>
    <col min="4108" max="4108" width="7.5703125" customWidth="1"/>
    <col min="4351" max="4351" width="5.28515625" customWidth="1"/>
    <col min="4352" max="4352" width="26.140625" customWidth="1"/>
    <col min="4353" max="4353" width="13.28515625" customWidth="1"/>
    <col min="4354" max="4354" width="9.140625" customWidth="1"/>
    <col min="4355" max="4355" width="10.5703125" customWidth="1"/>
    <col min="4356" max="4356" width="9.7109375" customWidth="1"/>
    <col min="4357" max="4358" width="9.140625" customWidth="1"/>
    <col min="4359" max="4361" width="10" customWidth="1"/>
    <col min="4362" max="4362" width="10.42578125" customWidth="1"/>
    <col min="4363" max="4363" width="10.28515625" bestFit="1" customWidth="1"/>
    <col min="4364" max="4364" width="7.5703125" customWidth="1"/>
    <col min="4607" max="4607" width="5.28515625" customWidth="1"/>
    <col min="4608" max="4608" width="26.140625" customWidth="1"/>
    <col min="4609" max="4609" width="13.28515625" customWidth="1"/>
    <col min="4610" max="4610" width="9.140625" customWidth="1"/>
    <col min="4611" max="4611" width="10.5703125" customWidth="1"/>
    <col min="4612" max="4612" width="9.7109375" customWidth="1"/>
    <col min="4613" max="4614" width="9.140625" customWidth="1"/>
    <col min="4615" max="4617" width="10" customWidth="1"/>
    <col min="4618" max="4618" width="10.42578125" customWidth="1"/>
    <col min="4619" max="4619" width="10.28515625" bestFit="1" customWidth="1"/>
    <col min="4620" max="4620" width="7.5703125" customWidth="1"/>
    <col min="4863" max="4863" width="5.28515625" customWidth="1"/>
    <col min="4864" max="4864" width="26.140625" customWidth="1"/>
    <col min="4865" max="4865" width="13.28515625" customWidth="1"/>
    <col min="4866" max="4866" width="9.140625" customWidth="1"/>
    <col min="4867" max="4867" width="10.5703125" customWidth="1"/>
    <col min="4868" max="4868" width="9.7109375" customWidth="1"/>
    <col min="4869" max="4870" width="9.140625" customWidth="1"/>
    <col min="4871" max="4873" width="10" customWidth="1"/>
    <col min="4874" max="4874" width="10.42578125" customWidth="1"/>
    <col min="4875" max="4875" width="10.28515625" bestFit="1" customWidth="1"/>
    <col min="4876" max="4876" width="7.5703125" customWidth="1"/>
    <col min="5119" max="5119" width="5.28515625" customWidth="1"/>
    <col min="5120" max="5120" width="26.140625" customWidth="1"/>
    <col min="5121" max="5121" width="13.28515625" customWidth="1"/>
    <col min="5122" max="5122" width="9.140625" customWidth="1"/>
    <col min="5123" max="5123" width="10.5703125" customWidth="1"/>
    <col min="5124" max="5124" width="9.7109375" customWidth="1"/>
    <col min="5125" max="5126" width="9.140625" customWidth="1"/>
    <col min="5127" max="5129" width="10" customWidth="1"/>
    <col min="5130" max="5130" width="10.42578125" customWidth="1"/>
    <col min="5131" max="5131" width="10.28515625" bestFit="1" customWidth="1"/>
    <col min="5132" max="5132" width="7.5703125" customWidth="1"/>
    <col min="5375" max="5375" width="5.28515625" customWidth="1"/>
    <col min="5376" max="5376" width="26.140625" customWidth="1"/>
    <col min="5377" max="5377" width="13.28515625" customWidth="1"/>
    <col min="5378" max="5378" width="9.140625" customWidth="1"/>
    <col min="5379" max="5379" width="10.5703125" customWidth="1"/>
    <col min="5380" max="5380" width="9.7109375" customWidth="1"/>
    <col min="5381" max="5382" width="9.140625" customWidth="1"/>
    <col min="5383" max="5385" width="10" customWidth="1"/>
    <col min="5386" max="5386" width="10.42578125" customWidth="1"/>
    <col min="5387" max="5387" width="10.28515625" bestFit="1" customWidth="1"/>
    <col min="5388" max="5388" width="7.5703125" customWidth="1"/>
    <col min="5631" max="5631" width="5.28515625" customWidth="1"/>
    <col min="5632" max="5632" width="26.140625" customWidth="1"/>
    <col min="5633" max="5633" width="13.28515625" customWidth="1"/>
    <col min="5634" max="5634" width="9.140625" customWidth="1"/>
    <col min="5635" max="5635" width="10.5703125" customWidth="1"/>
    <col min="5636" max="5636" width="9.7109375" customWidth="1"/>
    <col min="5637" max="5638" width="9.140625" customWidth="1"/>
    <col min="5639" max="5641" width="10" customWidth="1"/>
    <col min="5642" max="5642" width="10.42578125" customWidth="1"/>
    <col min="5643" max="5643" width="10.28515625" bestFit="1" customWidth="1"/>
    <col min="5644" max="5644" width="7.5703125" customWidth="1"/>
    <col min="5887" max="5887" width="5.28515625" customWidth="1"/>
    <col min="5888" max="5888" width="26.140625" customWidth="1"/>
    <col min="5889" max="5889" width="13.28515625" customWidth="1"/>
    <col min="5890" max="5890" width="9.140625" customWidth="1"/>
    <col min="5891" max="5891" width="10.5703125" customWidth="1"/>
    <col min="5892" max="5892" width="9.7109375" customWidth="1"/>
    <col min="5893" max="5894" width="9.140625" customWidth="1"/>
    <col min="5895" max="5897" width="10" customWidth="1"/>
    <col min="5898" max="5898" width="10.42578125" customWidth="1"/>
    <col min="5899" max="5899" width="10.28515625" bestFit="1" customWidth="1"/>
    <col min="5900" max="5900" width="7.5703125" customWidth="1"/>
    <col min="6143" max="6143" width="5.28515625" customWidth="1"/>
    <col min="6144" max="6144" width="26.140625" customWidth="1"/>
    <col min="6145" max="6145" width="13.28515625" customWidth="1"/>
    <col min="6146" max="6146" width="9.140625" customWidth="1"/>
    <col min="6147" max="6147" width="10.5703125" customWidth="1"/>
    <col min="6148" max="6148" width="9.7109375" customWidth="1"/>
    <col min="6149" max="6150" width="9.140625" customWidth="1"/>
    <col min="6151" max="6153" width="10" customWidth="1"/>
    <col min="6154" max="6154" width="10.42578125" customWidth="1"/>
    <col min="6155" max="6155" width="10.28515625" bestFit="1" customWidth="1"/>
    <col min="6156" max="6156" width="7.5703125" customWidth="1"/>
    <col min="6399" max="6399" width="5.28515625" customWidth="1"/>
    <col min="6400" max="6400" width="26.140625" customWidth="1"/>
    <col min="6401" max="6401" width="13.28515625" customWidth="1"/>
    <col min="6402" max="6402" width="9.140625" customWidth="1"/>
    <col min="6403" max="6403" width="10.5703125" customWidth="1"/>
    <col min="6404" max="6404" width="9.7109375" customWidth="1"/>
    <col min="6405" max="6406" width="9.140625" customWidth="1"/>
    <col min="6407" max="6409" width="10" customWidth="1"/>
    <col min="6410" max="6410" width="10.42578125" customWidth="1"/>
    <col min="6411" max="6411" width="10.28515625" bestFit="1" customWidth="1"/>
    <col min="6412" max="6412" width="7.5703125" customWidth="1"/>
    <col min="6655" max="6655" width="5.28515625" customWidth="1"/>
    <col min="6656" max="6656" width="26.140625" customWidth="1"/>
    <col min="6657" max="6657" width="13.28515625" customWidth="1"/>
    <col min="6658" max="6658" width="9.140625" customWidth="1"/>
    <col min="6659" max="6659" width="10.5703125" customWidth="1"/>
    <col min="6660" max="6660" width="9.7109375" customWidth="1"/>
    <col min="6661" max="6662" width="9.140625" customWidth="1"/>
    <col min="6663" max="6665" width="10" customWidth="1"/>
    <col min="6666" max="6666" width="10.42578125" customWidth="1"/>
    <col min="6667" max="6667" width="10.28515625" bestFit="1" customWidth="1"/>
    <col min="6668" max="6668" width="7.5703125" customWidth="1"/>
    <col min="6911" max="6911" width="5.28515625" customWidth="1"/>
    <col min="6912" max="6912" width="26.140625" customWidth="1"/>
    <col min="6913" max="6913" width="13.28515625" customWidth="1"/>
    <col min="6914" max="6914" width="9.140625" customWidth="1"/>
    <col min="6915" max="6915" width="10.5703125" customWidth="1"/>
    <col min="6916" max="6916" width="9.7109375" customWidth="1"/>
    <col min="6917" max="6918" width="9.140625" customWidth="1"/>
    <col min="6919" max="6921" width="10" customWidth="1"/>
    <col min="6922" max="6922" width="10.42578125" customWidth="1"/>
    <col min="6923" max="6923" width="10.28515625" bestFit="1" customWidth="1"/>
    <col min="6924" max="6924" width="7.5703125" customWidth="1"/>
    <col min="7167" max="7167" width="5.28515625" customWidth="1"/>
    <col min="7168" max="7168" width="26.140625" customWidth="1"/>
    <col min="7169" max="7169" width="13.28515625" customWidth="1"/>
    <col min="7170" max="7170" width="9.140625" customWidth="1"/>
    <col min="7171" max="7171" width="10.5703125" customWidth="1"/>
    <col min="7172" max="7172" width="9.7109375" customWidth="1"/>
    <col min="7173" max="7174" width="9.140625" customWidth="1"/>
    <col min="7175" max="7177" width="10" customWidth="1"/>
    <col min="7178" max="7178" width="10.42578125" customWidth="1"/>
    <col min="7179" max="7179" width="10.28515625" bestFit="1" customWidth="1"/>
    <col min="7180" max="7180" width="7.5703125" customWidth="1"/>
    <col min="7423" max="7423" width="5.28515625" customWidth="1"/>
    <col min="7424" max="7424" width="26.140625" customWidth="1"/>
    <col min="7425" max="7425" width="13.28515625" customWidth="1"/>
    <col min="7426" max="7426" width="9.140625" customWidth="1"/>
    <col min="7427" max="7427" width="10.5703125" customWidth="1"/>
    <col min="7428" max="7428" width="9.7109375" customWidth="1"/>
    <col min="7429" max="7430" width="9.140625" customWidth="1"/>
    <col min="7431" max="7433" width="10" customWidth="1"/>
    <col min="7434" max="7434" width="10.42578125" customWidth="1"/>
    <col min="7435" max="7435" width="10.28515625" bestFit="1" customWidth="1"/>
    <col min="7436" max="7436" width="7.5703125" customWidth="1"/>
    <col min="7679" max="7679" width="5.28515625" customWidth="1"/>
    <col min="7680" max="7680" width="26.140625" customWidth="1"/>
    <col min="7681" max="7681" width="13.28515625" customWidth="1"/>
    <col min="7682" max="7682" width="9.140625" customWidth="1"/>
    <col min="7683" max="7683" width="10.5703125" customWidth="1"/>
    <col min="7684" max="7684" width="9.7109375" customWidth="1"/>
    <col min="7685" max="7686" width="9.140625" customWidth="1"/>
    <col min="7687" max="7689" width="10" customWidth="1"/>
    <col min="7690" max="7690" width="10.42578125" customWidth="1"/>
    <col min="7691" max="7691" width="10.28515625" bestFit="1" customWidth="1"/>
    <col min="7692" max="7692" width="7.5703125" customWidth="1"/>
    <col min="7935" max="7935" width="5.28515625" customWidth="1"/>
    <col min="7936" max="7936" width="26.140625" customWidth="1"/>
    <col min="7937" max="7937" width="13.28515625" customWidth="1"/>
    <col min="7938" max="7938" width="9.140625" customWidth="1"/>
    <col min="7939" max="7939" width="10.5703125" customWidth="1"/>
    <col min="7940" max="7940" width="9.7109375" customWidth="1"/>
    <col min="7941" max="7942" width="9.140625" customWidth="1"/>
    <col min="7943" max="7945" width="10" customWidth="1"/>
    <col min="7946" max="7946" width="10.42578125" customWidth="1"/>
    <col min="7947" max="7947" width="10.28515625" bestFit="1" customWidth="1"/>
    <col min="7948" max="7948" width="7.5703125" customWidth="1"/>
    <col min="8191" max="8191" width="5.28515625" customWidth="1"/>
    <col min="8192" max="8192" width="26.140625" customWidth="1"/>
    <col min="8193" max="8193" width="13.28515625" customWidth="1"/>
    <col min="8194" max="8194" width="9.140625" customWidth="1"/>
    <col min="8195" max="8195" width="10.5703125" customWidth="1"/>
    <col min="8196" max="8196" width="9.7109375" customWidth="1"/>
    <col min="8197" max="8198" width="9.140625" customWidth="1"/>
    <col min="8199" max="8201" width="10" customWidth="1"/>
    <col min="8202" max="8202" width="10.42578125" customWidth="1"/>
    <col min="8203" max="8203" width="10.28515625" bestFit="1" customWidth="1"/>
    <col min="8204" max="8204" width="7.5703125" customWidth="1"/>
    <col min="8447" max="8447" width="5.28515625" customWidth="1"/>
    <col min="8448" max="8448" width="26.140625" customWidth="1"/>
    <col min="8449" max="8449" width="13.28515625" customWidth="1"/>
    <col min="8450" max="8450" width="9.140625" customWidth="1"/>
    <col min="8451" max="8451" width="10.5703125" customWidth="1"/>
    <col min="8452" max="8452" width="9.7109375" customWidth="1"/>
    <col min="8453" max="8454" width="9.140625" customWidth="1"/>
    <col min="8455" max="8457" width="10" customWidth="1"/>
    <col min="8458" max="8458" width="10.42578125" customWidth="1"/>
    <col min="8459" max="8459" width="10.28515625" bestFit="1" customWidth="1"/>
    <col min="8460" max="8460" width="7.5703125" customWidth="1"/>
    <col min="8703" max="8703" width="5.28515625" customWidth="1"/>
    <col min="8704" max="8704" width="26.140625" customWidth="1"/>
    <col min="8705" max="8705" width="13.28515625" customWidth="1"/>
    <col min="8706" max="8706" width="9.140625" customWidth="1"/>
    <col min="8707" max="8707" width="10.5703125" customWidth="1"/>
    <col min="8708" max="8708" width="9.7109375" customWidth="1"/>
    <col min="8709" max="8710" width="9.140625" customWidth="1"/>
    <col min="8711" max="8713" width="10" customWidth="1"/>
    <col min="8714" max="8714" width="10.42578125" customWidth="1"/>
    <col min="8715" max="8715" width="10.28515625" bestFit="1" customWidth="1"/>
    <col min="8716" max="8716" width="7.5703125" customWidth="1"/>
    <col min="8959" max="8959" width="5.28515625" customWidth="1"/>
    <col min="8960" max="8960" width="26.140625" customWidth="1"/>
    <col min="8961" max="8961" width="13.28515625" customWidth="1"/>
    <col min="8962" max="8962" width="9.140625" customWidth="1"/>
    <col min="8963" max="8963" width="10.5703125" customWidth="1"/>
    <col min="8964" max="8964" width="9.7109375" customWidth="1"/>
    <col min="8965" max="8966" width="9.140625" customWidth="1"/>
    <col min="8967" max="8969" width="10" customWidth="1"/>
    <col min="8970" max="8970" width="10.42578125" customWidth="1"/>
    <col min="8971" max="8971" width="10.28515625" bestFit="1" customWidth="1"/>
    <col min="8972" max="8972" width="7.5703125" customWidth="1"/>
    <col min="9215" max="9215" width="5.28515625" customWidth="1"/>
    <col min="9216" max="9216" width="26.140625" customWidth="1"/>
    <col min="9217" max="9217" width="13.28515625" customWidth="1"/>
    <col min="9218" max="9218" width="9.140625" customWidth="1"/>
    <col min="9219" max="9219" width="10.5703125" customWidth="1"/>
    <col min="9220" max="9220" width="9.7109375" customWidth="1"/>
    <col min="9221" max="9222" width="9.140625" customWidth="1"/>
    <col min="9223" max="9225" width="10" customWidth="1"/>
    <col min="9226" max="9226" width="10.42578125" customWidth="1"/>
    <col min="9227" max="9227" width="10.28515625" bestFit="1" customWidth="1"/>
    <col min="9228" max="9228" width="7.5703125" customWidth="1"/>
    <col min="9471" max="9471" width="5.28515625" customWidth="1"/>
    <col min="9472" max="9472" width="26.140625" customWidth="1"/>
    <col min="9473" max="9473" width="13.28515625" customWidth="1"/>
    <col min="9474" max="9474" width="9.140625" customWidth="1"/>
    <col min="9475" max="9475" width="10.5703125" customWidth="1"/>
    <col min="9476" max="9476" width="9.7109375" customWidth="1"/>
    <col min="9477" max="9478" width="9.140625" customWidth="1"/>
    <col min="9479" max="9481" width="10" customWidth="1"/>
    <col min="9482" max="9482" width="10.42578125" customWidth="1"/>
    <col min="9483" max="9483" width="10.28515625" bestFit="1" customWidth="1"/>
    <col min="9484" max="9484" width="7.5703125" customWidth="1"/>
    <col min="9727" max="9727" width="5.28515625" customWidth="1"/>
    <col min="9728" max="9728" width="26.140625" customWidth="1"/>
    <col min="9729" max="9729" width="13.28515625" customWidth="1"/>
    <col min="9730" max="9730" width="9.140625" customWidth="1"/>
    <col min="9731" max="9731" width="10.5703125" customWidth="1"/>
    <col min="9732" max="9732" width="9.7109375" customWidth="1"/>
    <col min="9733" max="9734" width="9.140625" customWidth="1"/>
    <col min="9735" max="9737" width="10" customWidth="1"/>
    <col min="9738" max="9738" width="10.42578125" customWidth="1"/>
    <col min="9739" max="9739" width="10.28515625" bestFit="1" customWidth="1"/>
    <col min="9740" max="9740" width="7.5703125" customWidth="1"/>
    <col min="9983" max="9983" width="5.28515625" customWidth="1"/>
    <col min="9984" max="9984" width="26.140625" customWidth="1"/>
    <col min="9985" max="9985" width="13.28515625" customWidth="1"/>
    <col min="9986" max="9986" width="9.140625" customWidth="1"/>
    <col min="9987" max="9987" width="10.5703125" customWidth="1"/>
    <col min="9988" max="9988" width="9.7109375" customWidth="1"/>
    <col min="9989" max="9990" width="9.140625" customWidth="1"/>
    <col min="9991" max="9993" width="10" customWidth="1"/>
    <col min="9994" max="9994" width="10.42578125" customWidth="1"/>
    <col min="9995" max="9995" width="10.28515625" bestFit="1" customWidth="1"/>
    <col min="9996" max="9996" width="7.5703125" customWidth="1"/>
    <col min="10239" max="10239" width="5.28515625" customWidth="1"/>
    <col min="10240" max="10240" width="26.140625" customWidth="1"/>
    <col min="10241" max="10241" width="13.28515625" customWidth="1"/>
    <col min="10242" max="10242" width="9.140625" customWidth="1"/>
    <col min="10243" max="10243" width="10.5703125" customWidth="1"/>
    <col min="10244" max="10244" width="9.7109375" customWidth="1"/>
    <col min="10245" max="10246" width="9.140625" customWidth="1"/>
    <col min="10247" max="10249" width="10" customWidth="1"/>
    <col min="10250" max="10250" width="10.42578125" customWidth="1"/>
    <col min="10251" max="10251" width="10.28515625" bestFit="1" customWidth="1"/>
    <col min="10252" max="10252" width="7.5703125" customWidth="1"/>
    <col min="10495" max="10495" width="5.28515625" customWidth="1"/>
    <col min="10496" max="10496" width="26.140625" customWidth="1"/>
    <col min="10497" max="10497" width="13.28515625" customWidth="1"/>
    <col min="10498" max="10498" width="9.140625" customWidth="1"/>
    <col min="10499" max="10499" width="10.5703125" customWidth="1"/>
    <col min="10500" max="10500" width="9.7109375" customWidth="1"/>
    <col min="10501" max="10502" width="9.140625" customWidth="1"/>
    <col min="10503" max="10505" width="10" customWidth="1"/>
    <col min="10506" max="10506" width="10.42578125" customWidth="1"/>
    <col min="10507" max="10507" width="10.28515625" bestFit="1" customWidth="1"/>
    <col min="10508" max="10508" width="7.5703125" customWidth="1"/>
    <col min="10751" max="10751" width="5.28515625" customWidth="1"/>
    <col min="10752" max="10752" width="26.140625" customWidth="1"/>
    <col min="10753" max="10753" width="13.28515625" customWidth="1"/>
    <col min="10754" max="10754" width="9.140625" customWidth="1"/>
    <col min="10755" max="10755" width="10.5703125" customWidth="1"/>
    <col min="10756" max="10756" width="9.7109375" customWidth="1"/>
    <col min="10757" max="10758" width="9.140625" customWidth="1"/>
    <col min="10759" max="10761" width="10" customWidth="1"/>
    <col min="10762" max="10762" width="10.42578125" customWidth="1"/>
    <col min="10763" max="10763" width="10.28515625" bestFit="1" customWidth="1"/>
    <col min="10764" max="10764" width="7.5703125" customWidth="1"/>
    <col min="11007" max="11007" width="5.28515625" customWidth="1"/>
    <col min="11008" max="11008" width="26.140625" customWidth="1"/>
    <col min="11009" max="11009" width="13.28515625" customWidth="1"/>
    <col min="11010" max="11010" width="9.140625" customWidth="1"/>
    <col min="11011" max="11011" width="10.5703125" customWidth="1"/>
    <col min="11012" max="11012" width="9.7109375" customWidth="1"/>
    <col min="11013" max="11014" width="9.140625" customWidth="1"/>
    <col min="11015" max="11017" width="10" customWidth="1"/>
    <col min="11018" max="11018" width="10.42578125" customWidth="1"/>
    <col min="11019" max="11019" width="10.28515625" bestFit="1" customWidth="1"/>
    <col min="11020" max="11020" width="7.5703125" customWidth="1"/>
    <col min="11263" max="11263" width="5.28515625" customWidth="1"/>
    <col min="11264" max="11264" width="26.140625" customWidth="1"/>
    <col min="11265" max="11265" width="13.28515625" customWidth="1"/>
    <col min="11266" max="11266" width="9.140625" customWidth="1"/>
    <col min="11267" max="11267" width="10.5703125" customWidth="1"/>
    <col min="11268" max="11268" width="9.7109375" customWidth="1"/>
    <col min="11269" max="11270" width="9.140625" customWidth="1"/>
    <col min="11271" max="11273" width="10" customWidth="1"/>
    <col min="11274" max="11274" width="10.42578125" customWidth="1"/>
    <col min="11275" max="11275" width="10.28515625" bestFit="1" customWidth="1"/>
    <col min="11276" max="11276" width="7.5703125" customWidth="1"/>
    <col min="11519" max="11519" width="5.28515625" customWidth="1"/>
    <col min="11520" max="11520" width="26.140625" customWidth="1"/>
    <col min="11521" max="11521" width="13.28515625" customWidth="1"/>
    <col min="11522" max="11522" width="9.140625" customWidth="1"/>
    <col min="11523" max="11523" width="10.5703125" customWidth="1"/>
    <col min="11524" max="11524" width="9.7109375" customWidth="1"/>
    <col min="11525" max="11526" width="9.140625" customWidth="1"/>
    <col min="11527" max="11529" width="10" customWidth="1"/>
    <col min="11530" max="11530" width="10.42578125" customWidth="1"/>
    <col min="11531" max="11531" width="10.28515625" bestFit="1" customWidth="1"/>
    <col min="11532" max="11532" width="7.5703125" customWidth="1"/>
    <col min="11775" max="11775" width="5.28515625" customWidth="1"/>
    <col min="11776" max="11776" width="26.140625" customWidth="1"/>
    <col min="11777" max="11777" width="13.28515625" customWidth="1"/>
    <col min="11778" max="11778" width="9.140625" customWidth="1"/>
    <col min="11779" max="11779" width="10.5703125" customWidth="1"/>
    <col min="11780" max="11780" width="9.7109375" customWidth="1"/>
    <col min="11781" max="11782" width="9.140625" customWidth="1"/>
    <col min="11783" max="11785" width="10" customWidth="1"/>
    <col min="11786" max="11786" width="10.42578125" customWidth="1"/>
    <col min="11787" max="11787" width="10.28515625" bestFit="1" customWidth="1"/>
    <col min="11788" max="11788" width="7.5703125" customWidth="1"/>
    <col min="12031" max="12031" width="5.28515625" customWidth="1"/>
    <col min="12032" max="12032" width="26.140625" customWidth="1"/>
    <col min="12033" max="12033" width="13.28515625" customWidth="1"/>
    <col min="12034" max="12034" width="9.140625" customWidth="1"/>
    <col min="12035" max="12035" width="10.5703125" customWidth="1"/>
    <col min="12036" max="12036" width="9.7109375" customWidth="1"/>
    <col min="12037" max="12038" width="9.140625" customWidth="1"/>
    <col min="12039" max="12041" width="10" customWidth="1"/>
    <col min="12042" max="12042" width="10.42578125" customWidth="1"/>
    <col min="12043" max="12043" width="10.28515625" bestFit="1" customWidth="1"/>
    <col min="12044" max="12044" width="7.5703125" customWidth="1"/>
    <col min="12287" max="12287" width="5.28515625" customWidth="1"/>
    <col min="12288" max="12288" width="26.140625" customWidth="1"/>
    <col min="12289" max="12289" width="13.28515625" customWidth="1"/>
    <col min="12290" max="12290" width="9.140625" customWidth="1"/>
    <col min="12291" max="12291" width="10.5703125" customWidth="1"/>
    <col min="12292" max="12292" width="9.7109375" customWidth="1"/>
    <col min="12293" max="12294" width="9.140625" customWidth="1"/>
    <col min="12295" max="12297" width="10" customWidth="1"/>
    <col min="12298" max="12298" width="10.42578125" customWidth="1"/>
    <col min="12299" max="12299" width="10.28515625" bestFit="1" customWidth="1"/>
    <col min="12300" max="12300" width="7.5703125" customWidth="1"/>
    <col min="12543" max="12543" width="5.28515625" customWidth="1"/>
    <col min="12544" max="12544" width="26.140625" customWidth="1"/>
    <col min="12545" max="12545" width="13.28515625" customWidth="1"/>
    <col min="12546" max="12546" width="9.140625" customWidth="1"/>
    <col min="12547" max="12547" width="10.5703125" customWidth="1"/>
    <col min="12548" max="12548" width="9.7109375" customWidth="1"/>
    <col min="12549" max="12550" width="9.140625" customWidth="1"/>
    <col min="12551" max="12553" width="10" customWidth="1"/>
    <col min="12554" max="12554" width="10.42578125" customWidth="1"/>
    <col min="12555" max="12555" width="10.28515625" bestFit="1" customWidth="1"/>
    <col min="12556" max="12556" width="7.5703125" customWidth="1"/>
    <col min="12799" max="12799" width="5.28515625" customWidth="1"/>
    <col min="12800" max="12800" width="26.140625" customWidth="1"/>
    <col min="12801" max="12801" width="13.28515625" customWidth="1"/>
    <col min="12802" max="12802" width="9.140625" customWidth="1"/>
    <col min="12803" max="12803" width="10.5703125" customWidth="1"/>
    <col min="12804" max="12804" width="9.7109375" customWidth="1"/>
    <col min="12805" max="12806" width="9.140625" customWidth="1"/>
    <col min="12807" max="12809" width="10" customWidth="1"/>
    <col min="12810" max="12810" width="10.42578125" customWidth="1"/>
    <col min="12811" max="12811" width="10.28515625" bestFit="1" customWidth="1"/>
    <col min="12812" max="12812" width="7.5703125" customWidth="1"/>
    <col min="13055" max="13055" width="5.28515625" customWidth="1"/>
    <col min="13056" max="13056" width="26.140625" customWidth="1"/>
    <col min="13057" max="13057" width="13.28515625" customWidth="1"/>
    <col min="13058" max="13058" width="9.140625" customWidth="1"/>
    <col min="13059" max="13059" width="10.5703125" customWidth="1"/>
    <col min="13060" max="13060" width="9.7109375" customWidth="1"/>
    <col min="13061" max="13062" width="9.140625" customWidth="1"/>
    <col min="13063" max="13065" width="10" customWidth="1"/>
    <col min="13066" max="13066" width="10.42578125" customWidth="1"/>
    <col min="13067" max="13067" width="10.28515625" bestFit="1" customWidth="1"/>
    <col min="13068" max="13068" width="7.5703125" customWidth="1"/>
    <col min="13311" max="13311" width="5.28515625" customWidth="1"/>
    <col min="13312" max="13312" width="26.140625" customWidth="1"/>
    <col min="13313" max="13313" width="13.28515625" customWidth="1"/>
    <col min="13314" max="13314" width="9.140625" customWidth="1"/>
    <col min="13315" max="13315" width="10.5703125" customWidth="1"/>
    <col min="13316" max="13316" width="9.7109375" customWidth="1"/>
    <col min="13317" max="13318" width="9.140625" customWidth="1"/>
    <col min="13319" max="13321" width="10" customWidth="1"/>
    <col min="13322" max="13322" width="10.42578125" customWidth="1"/>
    <col min="13323" max="13323" width="10.28515625" bestFit="1" customWidth="1"/>
    <col min="13324" max="13324" width="7.5703125" customWidth="1"/>
    <col min="13567" max="13567" width="5.28515625" customWidth="1"/>
    <col min="13568" max="13568" width="26.140625" customWidth="1"/>
    <col min="13569" max="13569" width="13.28515625" customWidth="1"/>
    <col min="13570" max="13570" width="9.140625" customWidth="1"/>
    <col min="13571" max="13571" width="10.5703125" customWidth="1"/>
    <col min="13572" max="13572" width="9.7109375" customWidth="1"/>
    <col min="13573" max="13574" width="9.140625" customWidth="1"/>
    <col min="13575" max="13577" width="10" customWidth="1"/>
    <col min="13578" max="13578" width="10.42578125" customWidth="1"/>
    <col min="13579" max="13579" width="10.28515625" bestFit="1" customWidth="1"/>
    <col min="13580" max="13580" width="7.5703125" customWidth="1"/>
    <col min="13823" max="13823" width="5.28515625" customWidth="1"/>
    <col min="13824" max="13824" width="26.140625" customWidth="1"/>
    <col min="13825" max="13825" width="13.28515625" customWidth="1"/>
    <col min="13826" max="13826" width="9.140625" customWidth="1"/>
    <col min="13827" max="13827" width="10.5703125" customWidth="1"/>
    <col min="13828" max="13828" width="9.7109375" customWidth="1"/>
    <col min="13829" max="13830" width="9.140625" customWidth="1"/>
    <col min="13831" max="13833" width="10" customWidth="1"/>
    <col min="13834" max="13834" width="10.42578125" customWidth="1"/>
    <col min="13835" max="13835" width="10.28515625" bestFit="1" customWidth="1"/>
    <col min="13836" max="13836" width="7.5703125" customWidth="1"/>
    <col min="14079" max="14079" width="5.28515625" customWidth="1"/>
    <col min="14080" max="14080" width="26.140625" customWidth="1"/>
    <col min="14081" max="14081" width="13.28515625" customWidth="1"/>
    <col min="14082" max="14082" width="9.140625" customWidth="1"/>
    <col min="14083" max="14083" width="10.5703125" customWidth="1"/>
    <col min="14084" max="14084" width="9.7109375" customWidth="1"/>
    <col min="14085" max="14086" width="9.140625" customWidth="1"/>
    <col min="14087" max="14089" width="10" customWidth="1"/>
    <col min="14090" max="14090" width="10.42578125" customWidth="1"/>
    <col min="14091" max="14091" width="10.28515625" bestFit="1" customWidth="1"/>
    <col min="14092" max="14092" width="7.5703125" customWidth="1"/>
    <col min="14335" max="14335" width="5.28515625" customWidth="1"/>
    <col min="14336" max="14336" width="26.140625" customWidth="1"/>
    <col min="14337" max="14337" width="13.28515625" customWidth="1"/>
    <col min="14338" max="14338" width="9.140625" customWidth="1"/>
    <col min="14339" max="14339" width="10.5703125" customWidth="1"/>
    <col min="14340" max="14340" width="9.7109375" customWidth="1"/>
    <col min="14341" max="14342" width="9.140625" customWidth="1"/>
    <col min="14343" max="14345" width="10" customWidth="1"/>
    <col min="14346" max="14346" width="10.42578125" customWidth="1"/>
    <col min="14347" max="14347" width="10.28515625" bestFit="1" customWidth="1"/>
    <col min="14348" max="14348" width="7.5703125" customWidth="1"/>
    <col min="14591" max="14591" width="5.28515625" customWidth="1"/>
    <col min="14592" max="14592" width="26.140625" customWidth="1"/>
    <col min="14593" max="14593" width="13.28515625" customWidth="1"/>
    <col min="14594" max="14594" width="9.140625" customWidth="1"/>
    <col min="14595" max="14595" width="10.5703125" customWidth="1"/>
    <col min="14596" max="14596" width="9.7109375" customWidth="1"/>
    <col min="14597" max="14598" width="9.140625" customWidth="1"/>
    <col min="14599" max="14601" width="10" customWidth="1"/>
    <col min="14602" max="14602" width="10.42578125" customWidth="1"/>
    <col min="14603" max="14603" width="10.28515625" bestFit="1" customWidth="1"/>
    <col min="14604" max="14604" width="7.5703125" customWidth="1"/>
    <col min="14847" max="14847" width="5.28515625" customWidth="1"/>
    <col min="14848" max="14848" width="26.140625" customWidth="1"/>
    <col min="14849" max="14849" width="13.28515625" customWidth="1"/>
    <col min="14850" max="14850" width="9.140625" customWidth="1"/>
    <col min="14851" max="14851" width="10.5703125" customWidth="1"/>
    <col min="14852" max="14852" width="9.7109375" customWidth="1"/>
    <col min="14853" max="14854" width="9.140625" customWidth="1"/>
    <col min="14855" max="14857" width="10" customWidth="1"/>
    <col min="14858" max="14858" width="10.42578125" customWidth="1"/>
    <col min="14859" max="14859" width="10.28515625" bestFit="1" customWidth="1"/>
    <col min="14860" max="14860" width="7.5703125" customWidth="1"/>
    <col min="15103" max="15103" width="5.28515625" customWidth="1"/>
    <col min="15104" max="15104" width="26.140625" customWidth="1"/>
    <col min="15105" max="15105" width="13.28515625" customWidth="1"/>
    <col min="15106" max="15106" width="9.140625" customWidth="1"/>
    <col min="15107" max="15107" width="10.5703125" customWidth="1"/>
    <col min="15108" max="15108" width="9.7109375" customWidth="1"/>
    <col min="15109" max="15110" width="9.140625" customWidth="1"/>
    <col min="15111" max="15113" width="10" customWidth="1"/>
    <col min="15114" max="15114" width="10.42578125" customWidth="1"/>
    <col min="15115" max="15115" width="10.28515625" bestFit="1" customWidth="1"/>
    <col min="15116" max="15116" width="7.5703125" customWidth="1"/>
    <col min="15359" max="15359" width="5.28515625" customWidth="1"/>
    <col min="15360" max="15360" width="26.140625" customWidth="1"/>
    <col min="15361" max="15361" width="13.28515625" customWidth="1"/>
    <col min="15362" max="15362" width="9.140625" customWidth="1"/>
    <col min="15363" max="15363" width="10.5703125" customWidth="1"/>
    <col min="15364" max="15364" width="9.7109375" customWidth="1"/>
    <col min="15365" max="15366" width="9.140625" customWidth="1"/>
    <col min="15367" max="15369" width="10" customWidth="1"/>
    <col min="15370" max="15370" width="10.42578125" customWidth="1"/>
    <col min="15371" max="15371" width="10.28515625" bestFit="1" customWidth="1"/>
    <col min="15372" max="15372" width="7.5703125" customWidth="1"/>
    <col min="15615" max="15615" width="5.28515625" customWidth="1"/>
    <col min="15616" max="15616" width="26.140625" customWidth="1"/>
    <col min="15617" max="15617" width="13.28515625" customWidth="1"/>
    <col min="15618" max="15618" width="9.140625" customWidth="1"/>
    <col min="15619" max="15619" width="10.5703125" customWidth="1"/>
    <col min="15620" max="15620" width="9.7109375" customWidth="1"/>
    <col min="15621" max="15622" width="9.140625" customWidth="1"/>
    <col min="15623" max="15625" width="10" customWidth="1"/>
    <col min="15626" max="15626" width="10.42578125" customWidth="1"/>
    <col min="15627" max="15627" width="10.28515625" bestFit="1" customWidth="1"/>
    <col min="15628" max="15628" width="7.5703125" customWidth="1"/>
    <col min="15871" max="15871" width="5.28515625" customWidth="1"/>
    <col min="15872" max="15872" width="26.140625" customWidth="1"/>
    <col min="15873" max="15873" width="13.28515625" customWidth="1"/>
    <col min="15874" max="15874" width="9.140625" customWidth="1"/>
    <col min="15875" max="15875" width="10.5703125" customWidth="1"/>
    <col min="15876" max="15876" width="9.7109375" customWidth="1"/>
    <col min="15877" max="15878" width="9.140625" customWidth="1"/>
    <col min="15879" max="15881" width="10" customWidth="1"/>
    <col min="15882" max="15882" width="10.42578125" customWidth="1"/>
    <col min="15883" max="15883" width="10.28515625" bestFit="1" customWidth="1"/>
    <col min="15884" max="15884" width="7.5703125" customWidth="1"/>
    <col min="16127" max="16127" width="5.28515625" customWidth="1"/>
    <col min="16128" max="16128" width="26.140625" customWidth="1"/>
    <col min="16129" max="16129" width="13.28515625" customWidth="1"/>
    <col min="16130" max="16130" width="9.140625" customWidth="1"/>
    <col min="16131" max="16131" width="10.5703125" customWidth="1"/>
    <col min="16132" max="16132" width="9.7109375" customWidth="1"/>
    <col min="16133" max="16134" width="9.140625" customWidth="1"/>
    <col min="16135" max="16137" width="10" customWidth="1"/>
    <col min="16138" max="16138" width="10.42578125" customWidth="1"/>
    <col min="16139" max="16139" width="10.28515625" bestFit="1" customWidth="1"/>
    <col min="16140" max="16140" width="7.5703125" customWidth="1"/>
  </cols>
  <sheetData>
    <row r="1" spans="1:14" ht="15" customHeight="1" x14ac:dyDescent="0.25">
      <c r="A1" s="118" t="s">
        <v>5</v>
      </c>
      <c r="B1" s="118"/>
      <c r="C1" s="118"/>
      <c r="D1" s="118"/>
      <c r="E1" s="1"/>
      <c r="F1" s="1"/>
      <c r="G1" s="1"/>
      <c r="H1" s="1"/>
      <c r="I1" s="110" t="s">
        <v>26</v>
      </c>
      <c r="J1" s="139"/>
      <c r="K1" s="139"/>
      <c r="L1" s="139"/>
      <c r="M1" s="139"/>
      <c r="N1" s="139"/>
    </row>
    <row r="2" spans="1:14" ht="15" customHeight="1" x14ac:dyDescent="0.25">
      <c r="A2" s="118" t="s">
        <v>24</v>
      </c>
      <c r="B2" s="118"/>
      <c r="C2" s="118"/>
      <c r="D2" s="118"/>
      <c r="E2" s="1"/>
      <c r="F2" s="1"/>
      <c r="G2" s="1"/>
      <c r="H2" s="1"/>
      <c r="I2" s="110" t="s">
        <v>25</v>
      </c>
      <c r="J2" s="110"/>
      <c r="K2" s="110"/>
      <c r="L2" s="110"/>
      <c r="M2" s="110"/>
      <c r="N2" s="110"/>
    </row>
    <row r="3" spans="1:14" ht="15" customHeight="1" x14ac:dyDescent="0.25">
      <c r="A3" s="110" t="s">
        <v>69</v>
      </c>
      <c r="B3" s="110"/>
      <c r="C3" s="110"/>
      <c r="D3" s="110"/>
      <c r="E3" s="1"/>
      <c r="F3" s="1"/>
      <c r="G3" s="1"/>
      <c r="H3" s="1"/>
      <c r="I3" s="1"/>
      <c r="J3" s="1"/>
      <c r="K3" s="1"/>
      <c r="L3" s="1"/>
      <c r="M3" s="1"/>
      <c r="N3" s="1"/>
    </row>
    <row r="4" spans="1:14" ht="15" customHeight="1" x14ac:dyDescent="0.25">
      <c r="A4" s="42"/>
      <c r="B4" s="42"/>
      <c r="C4" s="57"/>
      <c r="D4" s="13"/>
      <c r="E4" s="1"/>
      <c r="F4" s="1"/>
      <c r="G4" s="1"/>
      <c r="H4" s="1"/>
      <c r="I4" s="1"/>
      <c r="J4" s="1"/>
      <c r="K4" s="1"/>
      <c r="L4" s="1"/>
      <c r="M4" s="1"/>
      <c r="N4" s="47" t="s">
        <v>39</v>
      </c>
    </row>
    <row r="5" spans="1:14" ht="52.5" customHeight="1" x14ac:dyDescent="0.25">
      <c r="A5" s="138" t="s">
        <v>89</v>
      </c>
      <c r="B5" s="138"/>
      <c r="C5" s="138"/>
      <c r="D5" s="138"/>
      <c r="E5" s="138"/>
      <c r="F5" s="138"/>
      <c r="G5" s="138"/>
      <c r="H5" s="138"/>
      <c r="I5" s="138"/>
      <c r="J5" s="138"/>
      <c r="K5" s="138"/>
      <c r="L5" s="138"/>
      <c r="M5" s="138"/>
      <c r="N5" s="138"/>
    </row>
    <row r="7" spans="1:14" ht="27.75" customHeight="1" x14ac:dyDescent="0.25">
      <c r="A7" s="127" t="s">
        <v>2</v>
      </c>
      <c r="B7" s="130" t="s">
        <v>44</v>
      </c>
      <c r="C7" s="131"/>
      <c r="D7" s="132" t="s">
        <v>36</v>
      </c>
      <c r="E7" s="133"/>
      <c r="F7" s="133"/>
      <c r="G7" s="133"/>
      <c r="H7" s="134"/>
      <c r="I7" s="135" t="s">
        <v>58</v>
      </c>
      <c r="J7" s="136"/>
      <c r="K7" s="136"/>
      <c r="L7" s="136"/>
      <c r="M7" s="137"/>
      <c r="N7" s="18" t="s">
        <v>3</v>
      </c>
    </row>
    <row r="8" spans="1:14" ht="45.75" customHeight="1" x14ac:dyDescent="0.25">
      <c r="A8" s="128"/>
      <c r="B8" s="64" t="s">
        <v>43</v>
      </c>
      <c r="C8" s="72" t="s">
        <v>50</v>
      </c>
      <c r="D8" s="81" t="s">
        <v>45</v>
      </c>
      <c r="E8" s="82" t="s">
        <v>46</v>
      </c>
      <c r="F8" s="82" t="s">
        <v>47</v>
      </c>
      <c r="G8" s="82" t="s">
        <v>57</v>
      </c>
      <c r="H8" s="82" t="s">
        <v>49</v>
      </c>
      <c r="I8" s="79" t="s">
        <v>45</v>
      </c>
      <c r="J8" s="79" t="s">
        <v>46</v>
      </c>
      <c r="K8" s="79" t="s">
        <v>47</v>
      </c>
      <c r="L8" s="79" t="s">
        <v>57</v>
      </c>
      <c r="M8" s="79" t="s">
        <v>49</v>
      </c>
      <c r="N8" s="18"/>
    </row>
    <row r="9" spans="1:14" ht="24.75" customHeight="1" x14ac:dyDescent="0.25">
      <c r="A9" s="8" t="s">
        <v>41</v>
      </c>
      <c r="B9" s="43"/>
      <c r="C9" s="58"/>
      <c r="D9" s="45"/>
      <c r="E9" s="44"/>
      <c r="F9" s="44"/>
      <c r="G9" s="44"/>
      <c r="H9" s="84"/>
      <c r="I9" s="45"/>
      <c r="J9" s="18"/>
      <c r="K9" s="18"/>
      <c r="L9" s="18"/>
      <c r="M9" s="85"/>
      <c r="N9" s="19"/>
    </row>
    <row r="10" spans="1:14" ht="24" customHeight="1" x14ac:dyDescent="0.25">
      <c r="A10" s="9" t="s">
        <v>0</v>
      </c>
      <c r="B10" s="10" t="s">
        <v>70</v>
      </c>
      <c r="C10" s="95" t="s">
        <v>73</v>
      </c>
      <c r="D10" s="20" t="s">
        <v>78</v>
      </c>
      <c r="E10" s="20" t="s">
        <v>78</v>
      </c>
      <c r="F10" s="20"/>
      <c r="G10" s="20"/>
      <c r="H10" s="83">
        <f>COUNTIF(D10:G10,"X")</f>
        <v>2</v>
      </c>
      <c r="I10" s="21" t="s">
        <v>78</v>
      </c>
      <c r="J10" s="21"/>
      <c r="K10" s="24"/>
      <c r="L10" s="24"/>
      <c r="M10" s="80">
        <f>COUNTIF(I10:L10,"X")</f>
        <v>1</v>
      </c>
      <c r="N10" s="19"/>
    </row>
    <row r="11" spans="1:14" ht="24" customHeight="1" x14ac:dyDescent="0.25">
      <c r="A11" s="9" t="s">
        <v>1</v>
      </c>
      <c r="B11" s="10" t="s">
        <v>71</v>
      </c>
      <c r="C11" s="95" t="s">
        <v>80</v>
      </c>
      <c r="D11" s="22" t="s">
        <v>78</v>
      </c>
      <c r="E11" s="22"/>
      <c r="F11" s="23"/>
      <c r="G11" s="20"/>
      <c r="H11" s="83">
        <f>COUNTIF(D11:G11,"X")</f>
        <v>1</v>
      </c>
      <c r="I11" s="21" t="s">
        <v>78</v>
      </c>
      <c r="J11" s="21"/>
      <c r="K11" s="24"/>
      <c r="L11" s="24"/>
      <c r="M11" s="80">
        <f>COUNTIF(I11:L11,"X")</f>
        <v>1</v>
      </c>
      <c r="N11" s="19"/>
    </row>
    <row r="12" spans="1:14" ht="26.25" customHeight="1" x14ac:dyDescent="0.25">
      <c r="A12" s="8" t="s">
        <v>23</v>
      </c>
      <c r="B12" s="10"/>
      <c r="C12" s="10"/>
      <c r="D12" s="22"/>
      <c r="E12" s="23"/>
      <c r="F12" s="23"/>
      <c r="G12" s="23"/>
      <c r="H12" s="83"/>
      <c r="I12" s="21"/>
      <c r="J12" s="24"/>
      <c r="K12" s="24"/>
      <c r="L12" s="24"/>
      <c r="M12" s="80"/>
      <c r="N12" s="19"/>
    </row>
    <row r="13" spans="1:14" ht="29.25" customHeight="1" x14ac:dyDescent="0.25">
      <c r="A13" s="9" t="s">
        <v>0</v>
      </c>
      <c r="B13" s="10"/>
      <c r="C13" s="9"/>
      <c r="D13" s="20"/>
      <c r="E13" s="20"/>
      <c r="F13" s="45"/>
      <c r="G13" s="45"/>
      <c r="H13" s="83">
        <f>COUNTIF(D13:G13,"X")</f>
        <v>0</v>
      </c>
      <c r="I13" s="21"/>
      <c r="J13" s="24"/>
      <c r="K13" s="24"/>
      <c r="L13" s="24"/>
      <c r="M13" s="80">
        <f>COUNTIF(I13:L13,"X")</f>
        <v>0</v>
      </c>
      <c r="N13" s="19"/>
    </row>
    <row r="14" spans="1:14" ht="15" customHeight="1" x14ac:dyDescent="0.25">
      <c r="A14" s="129"/>
      <c r="B14" s="129"/>
      <c r="C14" s="129"/>
      <c r="D14" s="129"/>
      <c r="E14" s="129"/>
      <c r="F14" s="129"/>
      <c r="G14" s="129"/>
      <c r="H14" s="129"/>
      <c r="I14" s="129"/>
      <c r="J14" s="129"/>
      <c r="K14" s="129"/>
      <c r="L14" s="129"/>
      <c r="M14" s="129"/>
      <c r="N14" s="129"/>
    </row>
    <row r="15" spans="1:14" ht="37.5" customHeight="1" x14ac:dyDescent="0.25">
      <c r="A15" s="124" t="s">
        <v>59</v>
      </c>
      <c r="B15" s="124"/>
      <c r="C15" s="124"/>
      <c r="D15" s="124"/>
      <c r="E15" s="124"/>
      <c r="F15" s="124"/>
      <c r="G15" s="124"/>
      <c r="H15" s="124"/>
      <c r="I15" s="124"/>
      <c r="J15" s="124"/>
      <c r="K15" s="124"/>
      <c r="L15" s="124"/>
      <c r="M15" s="124"/>
      <c r="N15" s="124"/>
    </row>
    <row r="16" spans="1:14" ht="20.25" customHeight="1" x14ac:dyDescent="0.3">
      <c r="A16" s="25"/>
      <c r="B16" s="25"/>
      <c r="C16" s="25"/>
      <c r="D16" s="26"/>
      <c r="E16" s="33"/>
      <c r="F16" s="33"/>
      <c r="G16" s="33"/>
      <c r="H16" s="33"/>
      <c r="I16" s="125" t="s">
        <v>83</v>
      </c>
      <c r="J16" s="125"/>
      <c r="K16" s="125"/>
      <c r="L16" s="125"/>
      <c r="M16" s="125"/>
      <c r="N16" s="125"/>
    </row>
    <row r="17" spans="1:14" ht="17.25" customHeight="1" x14ac:dyDescent="0.3">
      <c r="A17" s="25"/>
      <c r="B17" s="25"/>
      <c r="C17" s="25"/>
      <c r="D17" s="26"/>
      <c r="I17" s="126" t="s">
        <v>4</v>
      </c>
      <c r="J17" s="126"/>
      <c r="K17" s="126"/>
      <c r="L17" s="126"/>
      <c r="M17" s="126"/>
      <c r="N17" s="126"/>
    </row>
    <row r="23" spans="1:14" ht="18.75" x14ac:dyDescent="0.25">
      <c r="I23" s="123" t="s">
        <v>70</v>
      </c>
      <c r="J23" s="123"/>
      <c r="K23" s="123"/>
      <c r="L23" s="123"/>
      <c r="M23" s="123"/>
      <c r="N23" s="123"/>
    </row>
  </sheetData>
  <mergeCells count="15">
    <mergeCell ref="I23:N23"/>
    <mergeCell ref="A3:D3"/>
    <mergeCell ref="A1:D1"/>
    <mergeCell ref="A2:D2"/>
    <mergeCell ref="A15:N15"/>
    <mergeCell ref="I16:N16"/>
    <mergeCell ref="I17:N17"/>
    <mergeCell ref="A7:A8"/>
    <mergeCell ref="A14:N14"/>
    <mergeCell ref="B7:C7"/>
    <mergeCell ref="D7:H7"/>
    <mergeCell ref="I7:M7"/>
    <mergeCell ref="A5:N5"/>
    <mergeCell ref="I1:N1"/>
    <mergeCell ref="I2:N2"/>
  </mergeCells>
  <pageMargins left="0.25" right="0.25" top="0.75" bottom="0.75" header="0.3" footer="0.3"/>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7"/>
  <sheetViews>
    <sheetView tabSelected="1" topLeftCell="A10" zoomScaleNormal="100" workbookViewId="0">
      <selection activeCell="L30" sqref="L30"/>
    </sheetView>
  </sheetViews>
  <sheetFormatPr defaultColWidth="9.140625" defaultRowHeight="15" x14ac:dyDescent="0.25"/>
  <cols>
    <col min="1" max="1" width="6.5703125" style="5" customWidth="1"/>
    <col min="2" max="2" width="18" style="5" customWidth="1"/>
    <col min="3" max="3" width="11.42578125" style="5" customWidth="1"/>
    <col min="4" max="4" width="10.42578125" style="5" hidden="1" customWidth="1"/>
    <col min="5" max="5" width="10" style="5" customWidth="1"/>
    <col min="6" max="6" width="12.5703125" style="5" customWidth="1"/>
    <col min="7" max="8" width="12.7109375" style="4" customWidth="1"/>
    <col min="9" max="9" width="15.140625" style="4" customWidth="1"/>
    <col min="10" max="11" width="10.42578125" style="4" customWidth="1"/>
    <col min="12" max="12" width="23.5703125" style="4" customWidth="1"/>
    <col min="13" max="13" width="9.140625" style="5"/>
    <col min="14" max="14" width="12.85546875" style="5" bestFit="1" customWidth="1"/>
    <col min="15" max="16384" width="9.140625" style="5"/>
  </cols>
  <sheetData>
    <row r="1" spans="1:12" ht="15.75" x14ac:dyDescent="0.25">
      <c r="A1" s="115" t="s">
        <v>5</v>
      </c>
      <c r="B1" s="115"/>
      <c r="C1" s="115"/>
      <c r="D1" s="115"/>
      <c r="E1" s="115"/>
      <c r="F1" s="115"/>
      <c r="G1" s="110" t="s">
        <v>26</v>
      </c>
      <c r="H1" s="139"/>
      <c r="I1" s="139"/>
      <c r="J1" s="139"/>
      <c r="K1" s="139"/>
      <c r="L1" s="139"/>
    </row>
    <row r="2" spans="1:12" ht="15.75" x14ac:dyDescent="0.25">
      <c r="A2" s="115" t="s">
        <v>6</v>
      </c>
      <c r="B2" s="115"/>
      <c r="C2" s="115"/>
      <c r="D2" s="115"/>
      <c r="E2" s="115"/>
      <c r="F2" s="115"/>
      <c r="G2" s="110" t="s">
        <v>25</v>
      </c>
      <c r="H2" s="110"/>
      <c r="I2" s="110"/>
      <c r="J2" s="110"/>
      <c r="K2" s="110"/>
      <c r="L2" s="110"/>
    </row>
    <row r="3" spans="1:12" ht="15.75" x14ac:dyDescent="0.25">
      <c r="A3" s="112" t="s">
        <v>69</v>
      </c>
      <c r="B3" s="112"/>
      <c r="C3" s="112"/>
      <c r="D3" s="112"/>
      <c r="E3" s="112"/>
      <c r="F3" s="112"/>
      <c r="G3" s="3"/>
      <c r="H3" s="3"/>
      <c r="I3" s="30"/>
      <c r="J3" s="30"/>
      <c r="K3" s="88"/>
      <c r="L3" s="65"/>
    </row>
    <row r="4" spans="1:12" ht="21" customHeight="1" x14ac:dyDescent="0.25">
      <c r="L4" s="87" t="s">
        <v>38</v>
      </c>
    </row>
    <row r="5" spans="1:12" ht="22.5" customHeight="1" x14ac:dyDescent="0.25">
      <c r="A5" s="123" t="s">
        <v>91</v>
      </c>
      <c r="B5" s="123"/>
      <c r="C5" s="123"/>
      <c r="D5" s="123"/>
      <c r="E5" s="123"/>
      <c r="F5" s="123"/>
      <c r="G5" s="123"/>
      <c r="H5" s="123"/>
      <c r="I5" s="123"/>
      <c r="J5" s="123"/>
      <c r="K5" s="123"/>
      <c r="L5" s="123"/>
    </row>
    <row r="6" spans="1:12" ht="5.25" hidden="1" customHeight="1" x14ac:dyDescent="0.25"/>
    <row r="7" spans="1:12" ht="45" customHeight="1" x14ac:dyDescent="0.25">
      <c r="A7" s="142" t="s">
        <v>2</v>
      </c>
      <c r="B7" s="142" t="s">
        <v>7</v>
      </c>
      <c r="C7" s="146" t="s">
        <v>40</v>
      </c>
      <c r="D7" s="144" t="s">
        <v>64</v>
      </c>
      <c r="E7" s="148" t="s">
        <v>66</v>
      </c>
      <c r="F7" s="149"/>
      <c r="G7" s="149"/>
      <c r="H7" s="150"/>
      <c r="I7" s="142" t="s">
        <v>42</v>
      </c>
      <c r="J7" s="142" t="s">
        <v>37</v>
      </c>
      <c r="K7" s="142" t="s">
        <v>61</v>
      </c>
      <c r="L7" s="141"/>
    </row>
    <row r="8" spans="1:12" ht="69" customHeight="1" x14ac:dyDescent="0.25">
      <c r="A8" s="142"/>
      <c r="B8" s="142"/>
      <c r="C8" s="147"/>
      <c r="D8" s="145"/>
      <c r="E8" s="91" t="s">
        <v>8</v>
      </c>
      <c r="F8" s="69" t="s">
        <v>9</v>
      </c>
      <c r="G8" s="7" t="s">
        <v>62</v>
      </c>
      <c r="H8" s="7" t="s">
        <v>63</v>
      </c>
      <c r="I8" s="142"/>
      <c r="J8" s="142"/>
      <c r="K8" s="91" t="s">
        <v>8</v>
      </c>
      <c r="L8" s="91" t="s">
        <v>68</v>
      </c>
    </row>
    <row r="9" spans="1:12" ht="24" customHeight="1" x14ac:dyDescent="0.25">
      <c r="A9" s="8" t="s">
        <v>41</v>
      </c>
      <c r="B9" s="6"/>
      <c r="C9" s="55"/>
      <c r="D9" s="70"/>
      <c r="E9" s="91"/>
      <c r="F9" s="91"/>
      <c r="G9" s="7"/>
      <c r="H9" s="7"/>
      <c r="I9" s="32"/>
      <c r="J9" s="32"/>
      <c r="K9" s="91"/>
      <c r="L9" s="91"/>
    </row>
    <row r="10" spans="1:12" ht="31.5" x14ac:dyDescent="0.25">
      <c r="A10" s="9" t="s">
        <v>0</v>
      </c>
      <c r="B10" s="10" t="s">
        <v>70</v>
      </c>
      <c r="C10" s="95" t="s">
        <v>73</v>
      </c>
      <c r="D10" s="9" t="s">
        <v>11</v>
      </c>
      <c r="E10" s="89" t="s">
        <v>11</v>
      </c>
      <c r="F10" s="15"/>
      <c r="G10" s="15">
        <v>2</v>
      </c>
      <c r="H10" s="15">
        <v>1</v>
      </c>
      <c r="I10" s="15" t="s">
        <v>90</v>
      </c>
      <c r="J10" s="15"/>
      <c r="K10" s="101"/>
      <c r="L10" s="96"/>
    </row>
    <row r="11" spans="1:12" ht="33" customHeight="1" x14ac:dyDescent="0.25">
      <c r="A11" s="9" t="s">
        <v>1</v>
      </c>
      <c r="B11" s="10" t="s">
        <v>71</v>
      </c>
      <c r="C11" s="95" t="s">
        <v>80</v>
      </c>
      <c r="D11" s="9" t="s">
        <v>13</v>
      </c>
      <c r="E11" s="9" t="s">
        <v>13</v>
      </c>
      <c r="F11" s="15"/>
      <c r="G11" s="15">
        <v>1</v>
      </c>
      <c r="H11" s="15">
        <v>1</v>
      </c>
      <c r="I11" s="15"/>
      <c r="J11" s="102"/>
      <c r="K11" s="9"/>
      <c r="L11" s="14"/>
    </row>
    <row r="12" spans="1:12" ht="23.25" customHeight="1" x14ac:dyDescent="0.25">
      <c r="A12" s="8" t="s">
        <v>23</v>
      </c>
      <c r="B12" s="10"/>
      <c r="C12" s="10"/>
      <c r="D12" s="10"/>
      <c r="E12" s="10"/>
      <c r="F12" s="10"/>
      <c r="G12" s="15"/>
      <c r="H12" s="15"/>
      <c r="I12" s="32"/>
      <c r="J12" s="32"/>
      <c r="K12" s="91"/>
      <c r="L12" s="91"/>
    </row>
    <row r="13" spans="1:12" ht="26.25" customHeight="1" x14ac:dyDescent="0.25">
      <c r="A13" s="9"/>
      <c r="B13" s="10"/>
      <c r="C13" s="9"/>
      <c r="D13" s="14"/>
      <c r="E13" s="14"/>
      <c r="F13" s="10"/>
      <c r="G13" s="15"/>
      <c r="H13" s="15"/>
      <c r="I13" s="14"/>
      <c r="J13" s="14"/>
      <c r="K13" s="14"/>
      <c r="L13" s="14"/>
    </row>
    <row r="14" spans="1:12" ht="15.75" x14ac:dyDescent="0.25">
      <c r="A14" s="27"/>
      <c r="B14" s="28"/>
      <c r="C14" s="28"/>
      <c r="D14" s="28"/>
      <c r="E14" s="28"/>
      <c r="F14" s="28"/>
      <c r="G14" s="29"/>
      <c r="H14" s="29"/>
      <c r="I14" s="31"/>
      <c r="J14" s="31"/>
      <c r="K14" s="93"/>
      <c r="L14" s="71"/>
    </row>
    <row r="15" spans="1:12" ht="15.75" x14ac:dyDescent="0.25">
      <c r="A15" s="27"/>
      <c r="B15" s="28"/>
      <c r="C15" s="28"/>
      <c r="D15" s="28"/>
      <c r="E15" s="28"/>
      <c r="F15" s="28"/>
      <c r="G15" s="29"/>
      <c r="H15" s="29"/>
      <c r="I15" s="31"/>
      <c r="J15" s="31"/>
      <c r="K15" s="93"/>
      <c r="L15" s="71"/>
    </row>
    <row r="16" spans="1:12" ht="19.5" customHeight="1" x14ac:dyDescent="0.25">
      <c r="A16" s="143"/>
      <c r="B16" s="141" t="s">
        <v>15</v>
      </c>
      <c r="C16" s="141"/>
      <c r="D16" s="141"/>
      <c r="E16" s="141"/>
      <c r="F16" s="141"/>
      <c r="G16" s="142" t="s">
        <v>10</v>
      </c>
      <c r="H16" s="142"/>
      <c r="I16" s="142" t="s">
        <v>12</v>
      </c>
      <c r="J16" s="142"/>
      <c r="K16" s="92"/>
      <c r="L16" s="46"/>
    </row>
    <row r="17" spans="1:13" ht="20.25" customHeight="1" x14ac:dyDescent="0.25">
      <c r="A17" s="143"/>
      <c r="B17" s="140" t="s">
        <v>16</v>
      </c>
      <c r="C17" s="140"/>
      <c r="D17" s="140"/>
      <c r="E17" s="140"/>
      <c r="F17" s="140"/>
      <c r="G17" s="140">
        <f>COUNTIF($E$10:$E$11,"A1")</f>
        <v>0</v>
      </c>
      <c r="H17" s="140"/>
      <c r="I17" s="140">
        <f>COUNTIF($E$13:$E$13,"A1")</f>
        <v>0</v>
      </c>
      <c r="J17" s="140"/>
      <c r="K17" s="90"/>
      <c r="L17" s="68"/>
    </row>
    <row r="18" spans="1:13" ht="22.5" customHeight="1" x14ac:dyDescent="0.25">
      <c r="A18" s="143"/>
      <c r="B18" s="140" t="s">
        <v>11</v>
      </c>
      <c r="C18" s="140"/>
      <c r="D18" s="140"/>
      <c r="E18" s="140"/>
      <c r="F18" s="140"/>
      <c r="G18" s="140">
        <f>COUNTIF($E$10:$E$11,"A2")</f>
        <v>1</v>
      </c>
      <c r="H18" s="140"/>
      <c r="I18" s="140">
        <f>COUNTIF($E$13:$E$13,"A3")</f>
        <v>0</v>
      </c>
      <c r="J18" s="140"/>
      <c r="K18" s="90"/>
      <c r="L18" s="68"/>
    </row>
    <row r="19" spans="1:13" ht="21.75" customHeight="1" x14ac:dyDescent="0.25">
      <c r="A19" s="143"/>
      <c r="B19" s="140" t="s">
        <v>17</v>
      </c>
      <c r="C19" s="140"/>
      <c r="D19" s="140"/>
      <c r="E19" s="140"/>
      <c r="F19" s="140"/>
      <c r="G19" s="140">
        <f>COUNTIF($E$10:$E$11,"A3")</f>
        <v>0</v>
      </c>
      <c r="H19" s="140"/>
      <c r="I19" s="140">
        <f>COUNTIF($E$13:$E$13,"A3")</f>
        <v>0</v>
      </c>
      <c r="J19" s="140"/>
      <c r="K19" s="90"/>
      <c r="L19" s="68"/>
    </row>
    <row r="20" spans="1:13" s="12" customFormat="1" ht="22.5" customHeight="1" x14ac:dyDescent="0.25">
      <c r="A20" s="143"/>
      <c r="B20" s="140" t="s">
        <v>13</v>
      </c>
      <c r="C20" s="140"/>
      <c r="D20" s="140"/>
      <c r="E20" s="140"/>
      <c r="F20" s="140"/>
      <c r="G20" s="140">
        <f>COUNTIF($E$10:$E$11,"A4")</f>
        <v>1</v>
      </c>
      <c r="H20" s="140"/>
      <c r="I20" s="140">
        <f>COUNTIF($E$13:$E$13,"A4")</f>
        <v>0</v>
      </c>
      <c r="J20" s="140"/>
      <c r="K20" s="90"/>
      <c r="L20" s="68"/>
      <c r="M20" s="11"/>
    </row>
    <row r="21" spans="1:13" s="12" customFormat="1" ht="21.6" customHeight="1" x14ac:dyDescent="0.25">
      <c r="A21" s="143"/>
      <c r="B21" s="140" t="s">
        <v>60</v>
      </c>
      <c r="C21" s="140"/>
      <c r="D21" s="140"/>
      <c r="E21" s="140"/>
      <c r="F21" s="140"/>
      <c r="G21" s="140">
        <f>COUNTIF($E$10:$E$11,"A DN")</f>
        <v>0</v>
      </c>
      <c r="H21" s="140"/>
      <c r="I21" s="140">
        <f>COUNTIF($E$13:$E$13,"A DN")</f>
        <v>0</v>
      </c>
      <c r="J21" s="140"/>
      <c r="K21" s="90"/>
      <c r="L21" s="68"/>
      <c r="M21" s="17"/>
    </row>
    <row r="22" spans="1:13" s="12" customFormat="1" ht="21.6" customHeight="1" x14ac:dyDescent="0.25">
      <c r="A22" s="143"/>
      <c r="B22" s="140" t="s">
        <v>14</v>
      </c>
      <c r="C22" s="140"/>
      <c r="D22" s="140"/>
      <c r="E22" s="140"/>
      <c r="F22" s="140"/>
      <c r="G22" s="140">
        <f>COUNTIF($E$10:$E$11,"B1")</f>
        <v>0</v>
      </c>
      <c r="H22" s="140"/>
      <c r="I22" s="140">
        <f>COUNTIF($E$13:$E$13,"B1")</f>
        <v>0</v>
      </c>
      <c r="J22" s="140"/>
      <c r="K22" s="90"/>
      <c r="L22" s="68"/>
      <c r="M22" s="17"/>
    </row>
    <row r="23" spans="1:13" s="12" customFormat="1" ht="21.6" customHeight="1" x14ac:dyDescent="0.25">
      <c r="A23" s="143"/>
      <c r="B23" s="140" t="s">
        <v>18</v>
      </c>
      <c r="C23" s="140"/>
      <c r="D23" s="140"/>
      <c r="E23" s="140"/>
      <c r="F23" s="140"/>
      <c r="G23" s="140">
        <f>COUNTIF($E$10:$E$11,"B2")</f>
        <v>0</v>
      </c>
      <c r="H23" s="140"/>
      <c r="I23" s="140">
        <f>COUNTIF($E$13:$E$13,"B2")</f>
        <v>0</v>
      </c>
      <c r="J23" s="140"/>
      <c r="K23" s="90"/>
      <c r="L23" s="68"/>
      <c r="M23" s="17"/>
    </row>
    <row r="24" spans="1:13" s="12" customFormat="1" ht="21.6" customHeight="1" x14ac:dyDescent="0.25">
      <c r="A24" s="143"/>
      <c r="B24" s="140" t="s">
        <v>19</v>
      </c>
      <c r="C24" s="140"/>
      <c r="D24" s="140"/>
      <c r="E24" s="140"/>
      <c r="F24" s="140"/>
      <c r="G24" s="140">
        <f>COUNTIF($E$10:$E$11,"C1")</f>
        <v>0</v>
      </c>
      <c r="H24" s="140"/>
      <c r="I24" s="140">
        <f>COUNTIF($E$13:$E$13,"C1")</f>
        <v>0</v>
      </c>
      <c r="J24" s="140"/>
      <c r="K24" s="90"/>
      <c r="L24" s="68"/>
      <c r="M24" s="17"/>
    </row>
    <row r="25" spans="1:13" s="12" customFormat="1" ht="21.6" customHeight="1" x14ac:dyDescent="0.25">
      <c r="A25" s="143"/>
      <c r="B25" s="140" t="s">
        <v>20</v>
      </c>
      <c r="C25" s="140"/>
      <c r="D25" s="140"/>
      <c r="E25" s="140"/>
      <c r="F25" s="140"/>
      <c r="G25" s="140">
        <f>COUNTIF($E$10:$E$11,"C2")</f>
        <v>0</v>
      </c>
      <c r="H25" s="140"/>
      <c r="I25" s="140">
        <f>COUNTIF($E$13:$E$13,"C2")</f>
        <v>0</v>
      </c>
      <c r="J25" s="140"/>
      <c r="K25" s="90"/>
      <c r="L25" s="68"/>
      <c r="M25" s="17"/>
    </row>
    <row r="26" spans="1:13" s="12" customFormat="1" ht="21.6" customHeight="1" x14ac:dyDescent="0.25">
      <c r="A26" s="143"/>
      <c r="B26" s="140" t="s">
        <v>21</v>
      </c>
      <c r="C26" s="140"/>
      <c r="D26" s="140"/>
      <c r="E26" s="140"/>
      <c r="F26" s="140"/>
      <c r="G26" s="140">
        <f>COUNTIF($E$10:$E$11,"D")</f>
        <v>0</v>
      </c>
      <c r="H26" s="140"/>
      <c r="I26" s="140">
        <f>COUNTIF($E$13:$E$13,"D")</f>
        <v>0</v>
      </c>
      <c r="J26" s="140"/>
      <c r="K26" s="90"/>
      <c r="L26" s="68"/>
      <c r="M26" s="17"/>
    </row>
    <row r="27" spans="1:13" s="12" customFormat="1" ht="21.6" customHeight="1" x14ac:dyDescent="0.25">
      <c r="A27" s="143"/>
      <c r="B27" s="140" t="s">
        <v>22</v>
      </c>
      <c r="C27" s="140"/>
      <c r="D27" s="140"/>
      <c r="E27" s="140"/>
      <c r="F27" s="140"/>
      <c r="G27" s="140">
        <f>COUNTIF($E$10:$E$11,"E")</f>
        <v>0</v>
      </c>
      <c r="H27" s="140"/>
      <c r="I27" s="140">
        <f>COUNTIF($E$13:$E$13,"E")</f>
        <v>0</v>
      </c>
      <c r="J27" s="140"/>
      <c r="K27" s="90"/>
      <c r="L27" s="68"/>
      <c r="M27" s="17"/>
    </row>
    <row r="28" spans="1:13" s="12" customFormat="1" ht="24" customHeight="1" x14ac:dyDescent="0.25">
      <c r="A28" s="17"/>
      <c r="B28" s="142" t="s">
        <v>27</v>
      </c>
      <c r="C28" s="142"/>
      <c r="D28" s="142"/>
      <c r="E28" s="142"/>
      <c r="F28" s="142"/>
      <c r="G28" s="141">
        <f>SUM(G17:G27)</f>
        <v>2</v>
      </c>
      <c r="H28" s="141"/>
      <c r="I28" s="141">
        <f>SUM(I17:I27)</f>
        <v>0</v>
      </c>
      <c r="J28" s="141"/>
      <c r="K28" s="94"/>
      <c r="L28" s="86"/>
      <c r="M28" s="17"/>
    </row>
    <row r="29" spans="1:13" s="12" customFormat="1" ht="7.5" customHeight="1" x14ac:dyDescent="0.25">
      <c r="M29" s="17"/>
    </row>
    <row r="30" spans="1:13" s="12" customFormat="1" ht="28.5" customHeight="1" x14ac:dyDescent="0.25">
      <c r="A30" s="106" t="s">
        <v>48</v>
      </c>
      <c r="B30" s="107"/>
      <c r="C30" s="107"/>
      <c r="D30" s="107"/>
      <c r="E30" s="107"/>
      <c r="F30" s="107"/>
      <c r="G30" s="107"/>
      <c r="H30" s="107"/>
      <c r="I30" s="107"/>
      <c r="J30" s="107"/>
      <c r="K30" s="105"/>
      <c r="L30" s="105"/>
      <c r="M30" s="17"/>
    </row>
    <row r="31" spans="1:13" s="12" customFormat="1" ht="14.25" customHeight="1" x14ac:dyDescent="0.25">
      <c r="G31" s="111" t="s">
        <v>83</v>
      </c>
      <c r="H31" s="111"/>
      <c r="I31" s="111"/>
      <c r="J31" s="111"/>
      <c r="K31" s="111"/>
      <c r="L31" s="111"/>
      <c r="M31" s="17"/>
    </row>
    <row r="32" spans="1:13" s="12" customFormat="1" ht="21.6" customHeight="1" x14ac:dyDescent="0.25">
      <c r="G32" s="112" t="s">
        <v>4</v>
      </c>
      <c r="H32" s="112"/>
      <c r="I32" s="112"/>
      <c r="J32" s="112"/>
      <c r="K32" s="112"/>
      <c r="L32" s="112"/>
      <c r="M32" s="17"/>
    </row>
    <row r="33" spans="7:12" x14ac:dyDescent="0.25">
      <c r="G33" s="5"/>
      <c r="H33" s="5"/>
      <c r="I33" s="5"/>
      <c r="J33" s="5"/>
      <c r="K33" s="5"/>
      <c r="L33" s="5"/>
    </row>
    <row r="34" spans="7:12" ht="21.75" customHeight="1" x14ac:dyDescent="0.25">
      <c r="G34" s="5"/>
      <c r="H34" s="5"/>
      <c r="I34" s="5"/>
      <c r="J34" s="5"/>
      <c r="K34" s="5"/>
      <c r="L34" s="5"/>
    </row>
    <row r="37" spans="7:12" ht="16.5" x14ac:dyDescent="0.25">
      <c r="G37" s="126" t="s">
        <v>70</v>
      </c>
      <c r="H37" s="126"/>
      <c r="I37" s="126"/>
      <c r="J37" s="126"/>
      <c r="K37" s="126"/>
      <c r="L37" s="126"/>
    </row>
  </sheetData>
  <mergeCells count="57">
    <mergeCell ref="I26:J26"/>
    <mergeCell ref="I27:J27"/>
    <mergeCell ref="I20:J20"/>
    <mergeCell ref="I21:J21"/>
    <mergeCell ref="I22:J22"/>
    <mergeCell ref="I23:J23"/>
    <mergeCell ref="I24:J24"/>
    <mergeCell ref="G1:L1"/>
    <mergeCell ref="G2:L2"/>
    <mergeCell ref="G16:H16"/>
    <mergeCell ref="G17:H17"/>
    <mergeCell ref="G18:H18"/>
    <mergeCell ref="I7:I8"/>
    <mergeCell ref="J7:J8"/>
    <mergeCell ref="I16:J16"/>
    <mergeCell ref="K7:L7"/>
    <mergeCell ref="E7:H7"/>
    <mergeCell ref="I17:J17"/>
    <mergeCell ref="I18:J18"/>
    <mergeCell ref="I19:J19"/>
    <mergeCell ref="A16:A27"/>
    <mergeCell ref="A1:F1"/>
    <mergeCell ref="A2:F2"/>
    <mergeCell ref="A3:F3"/>
    <mergeCell ref="A5:L5"/>
    <mergeCell ref="A7:A8"/>
    <mergeCell ref="B7:B8"/>
    <mergeCell ref="B16:F16"/>
    <mergeCell ref="B17:F17"/>
    <mergeCell ref="B18:F18"/>
    <mergeCell ref="D7:D8"/>
    <mergeCell ref="B21:F21"/>
    <mergeCell ref="B19:F19"/>
    <mergeCell ref="B20:F20"/>
    <mergeCell ref="C7:C8"/>
    <mergeCell ref="G26:H26"/>
    <mergeCell ref="G21:H21"/>
    <mergeCell ref="G19:H19"/>
    <mergeCell ref="G20:H20"/>
    <mergeCell ref="G22:H22"/>
    <mergeCell ref="G23:H23"/>
    <mergeCell ref="G37:L37"/>
    <mergeCell ref="B22:F22"/>
    <mergeCell ref="B23:F23"/>
    <mergeCell ref="B24:F24"/>
    <mergeCell ref="B25:F25"/>
    <mergeCell ref="B26:F26"/>
    <mergeCell ref="B27:F27"/>
    <mergeCell ref="G31:L31"/>
    <mergeCell ref="G32:L32"/>
    <mergeCell ref="G27:H27"/>
    <mergeCell ref="G28:H28"/>
    <mergeCell ref="B28:F28"/>
    <mergeCell ref="G25:H25"/>
    <mergeCell ref="I25:J25"/>
    <mergeCell ref="I28:J28"/>
    <mergeCell ref="G24:H24"/>
  </mergeCells>
  <pageMargins left="0.25" right="0.25" top="0.75" bottom="0.75" header="0.3" footer="0.3"/>
  <pageSetup paperSize="9" scale="9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Mau 1</vt:lpstr>
      <vt:lpstr>Mau 2</vt:lpstr>
      <vt:lpstr>Mau 3</vt:lpstr>
      <vt:lpstr>Mau 4 </vt:lpstr>
      <vt:lpstr>'Mau 1'!Print_Area</vt:lpstr>
      <vt:lpstr>'Mau 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AChien</cp:lastModifiedBy>
  <cp:lastPrinted>2022-10-24T07:57:46Z</cp:lastPrinted>
  <dcterms:created xsi:type="dcterms:W3CDTF">2020-11-20T02:18:37Z</dcterms:created>
  <dcterms:modified xsi:type="dcterms:W3CDTF">2022-10-24T08:00:12Z</dcterms:modified>
</cp:coreProperties>
</file>