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D:\2. HS TRUONG LTT\2022-2023\001THI DUA 22-23\"/>
    </mc:Choice>
  </mc:AlternateContent>
  <xr:revisionPtr revIDLastSave="0" documentId="13_ncr:1_{45EAB029-49AF-4C21-81CE-954E80E24A07}" xr6:coauthVersionLast="47" xr6:coauthVersionMax="47" xr10:uidLastSave="{00000000-0000-0000-0000-000000000000}"/>
  <bookViews>
    <workbookView xWindow="-120" yWindow="-120" windowWidth="29040" windowHeight="15720" xr2:uid="{00000000-000D-0000-FFFF-FFFF00000000}"/>
  </bookViews>
  <sheets>
    <sheet name="Mau 1" sheetId="7" r:id="rId1"/>
    <sheet name="Mau 2" sheetId="3" r:id="rId2"/>
    <sheet name="Mau 3" sheetId="6" r:id="rId3"/>
    <sheet name="Mau 4 " sheetId="2" r:id="rId4"/>
  </sheets>
  <definedNames>
    <definedName name="_xlnm.Print_Titles" localSheetId="1">'Mau 2'!$6:$6</definedName>
    <definedName name="_xlnm.Print_Area" localSheetId="0">'Mau 1'!$A$1:$G$23</definedName>
  </definedNames>
  <calcPr calcId="191029"/>
</workbook>
</file>

<file path=xl/calcChain.xml><?xml version="1.0" encoding="utf-8"?>
<calcChain xmlns="http://schemas.openxmlformats.org/spreadsheetml/2006/main">
  <c r="H18" i="2" l="1"/>
  <c r="H19" i="2"/>
  <c r="G18" i="2"/>
  <c r="G19" i="2"/>
  <c r="I33" i="2" l="1"/>
  <c r="I32" i="2"/>
  <c r="I31" i="2"/>
  <c r="I30" i="2"/>
  <c r="G33" i="2"/>
  <c r="G32" i="2"/>
  <c r="G31" i="2"/>
  <c r="G30" i="2"/>
  <c r="I29" i="2"/>
  <c r="G29" i="2"/>
  <c r="I28" i="2"/>
  <c r="G28" i="2"/>
  <c r="I27" i="2"/>
  <c r="G27" i="2"/>
  <c r="I26" i="2"/>
  <c r="G26" i="2"/>
  <c r="I25" i="2"/>
  <c r="G25" i="2"/>
  <c r="I24" i="2"/>
  <c r="G24" i="2"/>
  <c r="I23" i="2"/>
  <c r="G23" i="2"/>
  <c r="P15" i="6"/>
  <c r="P16" i="6"/>
  <c r="H15" i="2" s="1"/>
  <c r="P17" i="6"/>
  <c r="H16" i="2" s="1"/>
  <c r="P18" i="6"/>
  <c r="H17" i="2" s="1"/>
  <c r="J15" i="6"/>
  <c r="G15" i="2" s="1"/>
  <c r="J16" i="6"/>
  <c r="G16" i="2" s="1"/>
  <c r="J17" i="6"/>
  <c r="G17" i="2" s="1"/>
  <c r="J18" i="6"/>
  <c r="I34" i="2" l="1"/>
  <c r="P11" i="6"/>
  <c r="H11" i="2" s="1"/>
  <c r="P12" i="6"/>
  <c r="H12" i="2" s="1"/>
  <c r="P13" i="6"/>
  <c r="H13" i="2" s="1"/>
  <c r="J11" i="6"/>
  <c r="G11" i="2" s="1"/>
  <c r="J12" i="6"/>
  <c r="G12" i="2" s="1"/>
  <c r="J13" i="6"/>
  <c r="G13" i="2" s="1"/>
  <c r="P10" i="6"/>
  <c r="H10" i="2" s="1"/>
  <c r="J10" i="6"/>
  <c r="G10" i="2" s="1"/>
  <c r="G34" i="2" l="1"/>
</calcChain>
</file>

<file path=xl/sharedStrings.xml><?xml version="1.0" encoding="utf-8"?>
<sst xmlns="http://schemas.openxmlformats.org/spreadsheetml/2006/main" count="185" uniqueCount="106">
  <si>
    <t>01</t>
  </si>
  <si>
    <t>02</t>
  </si>
  <si>
    <t>03</t>
  </si>
  <si>
    <t>04</t>
  </si>
  <si>
    <t>05</t>
  </si>
  <si>
    <t>TT</t>
  </si>
  <si>
    <t>Ghi chú</t>
  </si>
  <si>
    <t>TRƯỞNG ĐƠN VỊ</t>
  </si>
  <si>
    <t>TRƯỜNG CAO ĐẲNG LÝ TỰ TRỌNG</t>
  </si>
  <si>
    <t>THÀNH PHỐ HỒ CHÍ MINH</t>
  </si>
  <si>
    <t>Họ tên</t>
  </si>
  <si>
    <t>Xếp loại</t>
  </si>
  <si>
    <t>Lý do</t>
  </si>
  <si>
    <t>Viên chức</t>
  </si>
  <si>
    <t>Nguyễn Văn A</t>
  </si>
  <si>
    <t>A2</t>
  </si>
  <si>
    <t>Hợp đồng trường</t>
  </si>
  <si>
    <t>Nguyễn Thị C</t>
  </si>
  <si>
    <t>A4</t>
  </si>
  <si>
    <t>Trần Thị B</t>
  </si>
  <si>
    <t>B1</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</si>
  <si>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</si>
  <si>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</si>
  <si>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</si>
  <si>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</si>
  <si>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</si>
  <si>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</si>
  <si>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</si>
  <si>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</si>
  <si>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</si>
  <si>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</si>
  <si>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</si>
  <si>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</si>
  <si>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</si>
  <si>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</si>
  <si>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</si>
  <si>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</si>
  <si>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</si>
  <si>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</si>
  <si>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</si>
  <si>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</si>
  <si>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</si>
  <si>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</si>
  <si>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</si>
  <si>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</si>
  <si>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</si>
  <si>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</si>
  <si>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</si>
  <si>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</si>
  <si>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</si>
  <si>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</si>
  <si>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</si>
  <si>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</si>
  <si>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</si>
  <si>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</si>
  <si>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</si>
  <si>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</si>
  <si>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</si>
  <si>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</si>
  <si>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</si>
  <si>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</si>
  <si>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</si>
  <si>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</si>
  <si>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</si>
  <si>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</si>
  <si>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</si>
  <si>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</si>
  <si>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</si>
  <si>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</si>
  <si>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</si>
  <si>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</si>
  <si>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BẢNG TỔNG HỢP CÔNG VIỆC ĐỘT XUẤT ĐÃ THỰC HIỆN THÁNG …./….
(Gửi file mềm ngày 25 hàng tháng)</t>
  </si>
  <si>
    <t>Nhiệm vụ 4</t>
  </si>
  <si>
    <t xml:space="preserve">Công việc chung của đơn vị </t>
  </si>
  <si>
    <t>Nhiệm vụ 5</t>
  </si>
  <si>
    <t>Nhiệm vụ 6</t>
  </si>
  <si>
    <t>01017006</t>
  </si>
  <si>
    <t>01017008</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</si>
  <si>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</si>
  <si>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</si>
  <si>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</si>
  <si>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</si>
  <si>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</si>
  <si>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</si>
  <si>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</si>
  <si>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</si>
  <si>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</si>
  <si>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</si>
  <si>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Tiêu chuẩn đạt mức xếp loại thi đua tối đa trong năm 2023</t>
  </si>
  <si>
    <t>2 ngày</t>
  </si>
  <si>
    <t>2 tiết LT + 5 tiết TH</t>
  </si>
  <si>
    <t>Vào lớp trễ 12 phút ngày 10/01/2022</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</si>
  <si>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</si>
  <si>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</si>
  <si>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KHOA XÂY DỰNG</t>
  </si>
  <si>
    <t>Phạm Quang Vũ</t>
  </si>
  <si>
    <t>01004014</t>
  </si>
  <si>
    <t>Trần Ngọc Tuấn</t>
  </si>
  <si>
    <t>Trình Minh Phong</t>
  </si>
  <si>
    <t>01028013</t>
  </si>
  <si>
    <t>01028017</t>
  </si>
  <si>
    <t>TPHCM, ngày …... tháng …… năm 2023</t>
  </si>
  <si>
    <t>Bài viết đăng Kỷ yếu hội thảo cấp trường (COSS 2022)</t>
  </si>
  <si>
    <t>- Bài viết sáng kiến được công nhận phạm vi ảnh hưởng cấp trường năm học 2021-2022 (QĐ số 189/QĐ-LTT-HĐSK ngày 15/4/2022)</t>
  </si>
  <si>
    <t>- Bài viết đăng Kỷ yếu hội thảo cấp trường (COSS 2022)
- Bài viết sáng kiến được công nhận phạm vi ảnh hưởng cấp ngành năm học 2021-2022 (QĐ số 1969/QĐ-SGDĐT ngày 03/8/2022)</t>
  </si>
  <si>
    <r>
      <rPr>
        <sz val="10"/>
        <rFont val="Times New Roman"/>
        <family val="1"/>
      </rPr>
      <t>- Có bài báo được đăng trên tạp chí Xây dựng (ISSN 2734-9888) số 12/2022  được tính điểm theo QĐ số 737/QĐ-LTT-ĐT ngày 02/11/2022)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</si>
</sst>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1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3" fillId="2" borderId="0" xfId="0" applyFont="1" applyFill="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5" fillId="0" borderId="0" xfId="0" quotePrefix="1" applyFont="1" applyAlignment="1">
      <alignment vertical="center"/>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2" fillId="2" borderId="0" xfId="0" applyFont="1" applyFill="1" applyAlignment="1">
      <alignment horizontal="center" vertical="center" wrapText="1"/>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Alignment="1">
      <alignment horizontal="center" vertical="center"/>
    </xf>
    <xf numFmtId="0" fontId="12" fillId="0" borderId="1" xfId="0" applyFont="1" applyBorder="1" applyAlignment="1">
      <alignment horizontal="center" vertical="center"/>
    </xf>
    <xf numFmtId="0" fontId="26" fillId="0" borderId="1" xfId="0" quotePrefix="1" applyFont="1" applyBorder="1" applyAlignment="1">
      <alignment horizontal="justify" vertical="center" wrapText="1"/>
    </xf>
    <xf numFmtId="49" fontId="5" fillId="0" borderId="3" xfId="0" applyNumberFormat="1" applyFont="1" applyBorder="1" applyAlignment="1">
      <alignment horizontal="center" vertical="center" wrapText="1"/>
    </xf>
    <xf numFmtId="0" fontId="3" fillId="0" borderId="0" xfId="1" applyFont="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xf numFmtId="0" fontId="28" fillId="0" borderId="1" xfId="0" quotePrefix="1" applyFont="1" applyBorder="1" applyAlignment="1">
      <alignment horizontal="justify" vertical="center" wrapText="1"/>
    </xf>
  </cellXfs>
  <cellStyles count="73">
    <cellStyle name="Bình thường" xfId="0" builtinId="0"/>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abSelected="1" topLeftCell="A10" zoomScaleNormal="100" workbookViewId="0">
      <selection activeCell="G23" sqref="A1:G23"/>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80" t="s">
        <v>8</v>
      </c>
      <c r="B1" s="80"/>
      <c r="C1" s="80"/>
      <c r="D1" s="12"/>
      <c r="E1" s="75" t="s">
        <v>36</v>
      </c>
      <c r="F1" s="75"/>
      <c r="G1" s="75"/>
    </row>
    <row r="2" spans="1:7" ht="15.75" customHeight="1" x14ac:dyDescent="0.25">
      <c r="A2" s="80" t="s">
        <v>9</v>
      </c>
      <c r="B2" s="80"/>
      <c r="C2" s="80"/>
      <c r="D2" s="12"/>
      <c r="E2" s="75" t="s">
        <v>35</v>
      </c>
      <c r="F2" s="75"/>
      <c r="G2" s="75"/>
    </row>
    <row r="3" spans="1:7" ht="19.5" customHeight="1" x14ac:dyDescent="0.25">
      <c r="A3" s="77" t="s">
        <v>94</v>
      </c>
      <c r="B3" s="77"/>
      <c r="C3" s="77"/>
      <c r="D3" s="16"/>
      <c r="E3" s="45"/>
      <c r="F3" s="45"/>
      <c r="G3" s="3"/>
    </row>
    <row r="4" spans="1:7" ht="21" customHeight="1" x14ac:dyDescent="0.25">
      <c r="G4" s="48" t="s">
        <v>38</v>
      </c>
    </row>
    <row r="5" spans="1:7" ht="79.5" customHeight="1" x14ac:dyDescent="0.25">
      <c r="A5" s="79" t="s">
        <v>93</v>
      </c>
      <c r="B5" s="79"/>
      <c r="C5" s="79"/>
      <c r="D5" s="79"/>
      <c r="E5" s="79"/>
      <c r="F5" s="79"/>
      <c r="G5" s="79"/>
    </row>
    <row r="7" spans="1:7" ht="69" customHeight="1" x14ac:dyDescent="0.25">
      <c r="A7" s="47" t="s">
        <v>5</v>
      </c>
      <c r="B7" s="47" t="s">
        <v>10</v>
      </c>
      <c r="C7" s="47" t="s">
        <v>52</v>
      </c>
      <c r="D7" s="6" t="s">
        <v>64</v>
      </c>
      <c r="E7" s="6" t="s">
        <v>65</v>
      </c>
      <c r="F7" s="6" t="s">
        <v>66</v>
      </c>
      <c r="G7" s="46" t="s">
        <v>6</v>
      </c>
    </row>
    <row r="8" spans="1:7" ht="24" customHeight="1" x14ac:dyDescent="0.25">
      <c r="A8" s="8" t="s">
        <v>53</v>
      </c>
      <c r="B8" s="6"/>
      <c r="C8" s="6"/>
      <c r="D8" s="6"/>
      <c r="E8" s="7"/>
      <c r="F8" s="7"/>
      <c r="G8" s="6"/>
    </row>
    <row r="9" spans="1:7" ht="76.5" x14ac:dyDescent="0.25">
      <c r="A9" s="9" t="s">
        <v>0</v>
      </c>
      <c r="B9" s="10" t="s">
        <v>95</v>
      </c>
      <c r="C9" s="9" t="s">
        <v>96</v>
      </c>
      <c r="D9" s="118" t="s">
        <v>105</v>
      </c>
      <c r="E9" s="73" t="s">
        <v>104</v>
      </c>
      <c r="F9" s="73" t="s">
        <v>103</v>
      </c>
      <c r="G9" s="14"/>
    </row>
    <row r="10" spans="1:7" ht="51" x14ac:dyDescent="0.25">
      <c r="A10" s="9" t="s">
        <v>1</v>
      </c>
      <c r="B10" s="10" t="s">
        <v>97</v>
      </c>
      <c r="C10" s="9" t="s">
        <v>100</v>
      </c>
      <c r="D10" s="73"/>
      <c r="E10" s="73" t="s">
        <v>102</v>
      </c>
      <c r="F10" s="73" t="s">
        <v>103</v>
      </c>
      <c r="G10" s="14"/>
    </row>
    <row r="11" spans="1:7" ht="51" x14ac:dyDescent="0.25">
      <c r="A11" s="9" t="s">
        <v>2</v>
      </c>
      <c r="B11" s="10" t="s">
        <v>98</v>
      </c>
      <c r="C11" s="9" t="s">
        <v>99</v>
      </c>
      <c r="D11" s="73"/>
      <c r="E11" s="73" t="s">
        <v>102</v>
      </c>
      <c r="F11" s="73" t="s">
        <v>103</v>
      </c>
      <c r="G11" s="6"/>
    </row>
    <row r="12" spans="1:7" ht="24.6" hidden="1" customHeight="1" x14ac:dyDescent="0.25">
      <c r="A12" s="8" t="s">
        <v>29</v>
      </c>
      <c r="B12" s="10"/>
      <c r="C12" s="10"/>
      <c r="D12" s="48"/>
      <c r="E12" s="49"/>
      <c r="F12" s="49"/>
      <c r="G12" s="6"/>
    </row>
    <row r="13" spans="1:7" ht="15.75" hidden="1" x14ac:dyDescent="0.25">
      <c r="A13" s="9" t="s">
        <v>0</v>
      </c>
      <c r="B13" s="10" t="s">
        <v>17</v>
      </c>
      <c r="C13" s="9"/>
      <c r="D13" s="48"/>
      <c r="E13" s="48"/>
      <c r="F13" s="73"/>
      <c r="G13" s="14"/>
    </row>
    <row r="14" spans="1:7" ht="15.75" hidden="1" x14ac:dyDescent="0.25">
      <c r="A14" s="9" t="s">
        <v>1</v>
      </c>
      <c r="B14" s="10"/>
      <c r="C14" s="9"/>
      <c r="D14" s="48"/>
      <c r="E14" s="48"/>
      <c r="F14" s="48"/>
      <c r="G14" s="6"/>
    </row>
    <row r="15" spans="1:7" ht="15.75" x14ac:dyDescent="0.25">
      <c r="A15" s="28"/>
      <c r="B15" s="29"/>
      <c r="C15" s="29"/>
      <c r="D15" s="17"/>
      <c r="E15" s="17"/>
      <c r="F15" s="17"/>
      <c r="G15" s="30"/>
    </row>
    <row r="16" spans="1:7" ht="15.75" x14ac:dyDescent="0.25">
      <c r="A16" s="52" t="s">
        <v>83</v>
      </c>
      <c r="B16" s="51"/>
      <c r="C16" s="51"/>
      <c r="D16" s="51"/>
      <c r="E16" s="51"/>
      <c r="F16" s="51"/>
      <c r="G16" s="51"/>
    </row>
    <row r="17" spans="1:7" ht="15.75" x14ac:dyDescent="0.25">
      <c r="A17" s="12"/>
      <c r="B17" s="12"/>
      <c r="C17" s="12"/>
      <c r="D17" s="12"/>
      <c r="E17" s="76" t="s">
        <v>101</v>
      </c>
      <c r="F17" s="76"/>
      <c r="G17" s="12"/>
    </row>
    <row r="18" spans="1:7" ht="15.75" x14ac:dyDescent="0.25">
      <c r="A18" s="12"/>
      <c r="B18" s="12"/>
      <c r="C18" s="12"/>
      <c r="D18" s="12"/>
      <c r="E18" s="77" t="s">
        <v>7</v>
      </c>
      <c r="F18" s="77"/>
      <c r="G18" s="5"/>
    </row>
    <row r="19" spans="1:7" ht="15.75" x14ac:dyDescent="0.25">
      <c r="A19" s="12"/>
      <c r="B19" s="12"/>
      <c r="C19" s="12"/>
      <c r="D19" s="12"/>
      <c r="E19" s="16"/>
      <c r="F19" s="16"/>
      <c r="G19" s="5"/>
    </row>
    <row r="20" spans="1:7" x14ac:dyDescent="0.25">
      <c r="G20" s="5"/>
    </row>
    <row r="22" spans="1:7" x14ac:dyDescent="0.25">
      <c r="D22" s="117"/>
      <c r="E22" s="117"/>
      <c r="F22" s="117"/>
      <c r="G22" s="117"/>
    </row>
    <row r="23" spans="1:7" ht="15.75" x14ac:dyDescent="0.25">
      <c r="E23" s="77" t="s">
        <v>95</v>
      </c>
      <c r="F23" s="77"/>
    </row>
  </sheetData>
  <mergeCells count="9">
    <mergeCell ref="E23:F23"/>
    <mergeCell ref="E1:G1"/>
    <mergeCell ref="E2:G2"/>
    <mergeCell ref="E17:F17"/>
    <mergeCell ref="E18:F1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
  <sheetViews>
    <sheetView topLeftCell="A13" zoomScale="80" zoomScaleNormal="80" workbookViewId="0">
      <selection activeCell="D6" sqref="D6"/>
    </sheetView>
  </sheetViews>
  <sheetFormatPr defaultRowHeight="15" x14ac:dyDescent="0.25"/>
  <cols>
    <col min="1" max="1" width="15.42578125" style="34" customWidth="1"/>
    <col min="2" max="2" width="39.85546875" style="34" customWidth="1"/>
    <col min="3" max="3" width="15" style="34" customWidth="1"/>
    <col min="4" max="4" width="27.5703125" style="34" customWidth="1"/>
    <col min="5" max="5" width="16.85546875" style="34" customWidth="1"/>
    <col min="6" max="6" width="26" style="34" customWidth="1"/>
    <col min="7" max="7" width="23.7109375" style="34" customWidth="1"/>
    <col min="8" max="8" width="7.5703125" style="34" customWidth="1"/>
    <col min="9" max="16384" width="9.140625" style="34"/>
  </cols>
  <sheetData>
    <row r="1" spans="1:8" ht="46.5" customHeight="1" x14ac:dyDescent="0.25">
      <c r="A1" s="82" t="s">
        <v>40</v>
      </c>
      <c r="B1" s="82"/>
      <c r="C1" s="38"/>
      <c r="D1" s="38"/>
      <c r="E1" s="38"/>
      <c r="F1" s="83" t="s">
        <v>46</v>
      </c>
      <c r="G1" s="83"/>
      <c r="H1" s="33"/>
    </row>
    <row r="2" spans="1:8" ht="19.5" customHeight="1" x14ac:dyDescent="0.25">
      <c r="A2" s="38"/>
      <c r="B2" s="38"/>
      <c r="C2" s="38"/>
      <c r="D2" s="38"/>
      <c r="E2" s="38"/>
      <c r="F2" s="32"/>
      <c r="G2" s="44" t="s">
        <v>39</v>
      </c>
      <c r="H2" s="33"/>
    </row>
    <row r="3" spans="1:8" ht="44.25" customHeight="1" x14ac:dyDescent="0.25">
      <c r="A3" s="85" t="s">
        <v>71</v>
      </c>
      <c r="B3" s="81"/>
      <c r="C3" s="81"/>
      <c r="D3" s="81"/>
      <c r="E3" s="81"/>
      <c r="F3" s="81"/>
      <c r="G3" s="81"/>
      <c r="H3" s="35"/>
    </row>
    <row r="4" spans="1:8" ht="6" customHeight="1" x14ac:dyDescent="0.25">
      <c r="A4" s="81"/>
      <c r="B4" s="81"/>
      <c r="C4" s="81"/>
      <c r="D4" s="81"/>
      <c r="E4" s="81"/>
      <c r="F4" s="81"/>
      <c r="G4" s="81"/>
      <c r="H4" s="35"/>
    </row>
    <row r="5" spans="1:8" s="37" customFormat="1" ht="4.5" customHeight="1" x14ac:dyDescent="0.25">
      <c r="A5" s="36"/>
      <c r="B5" s="36"/>
      <c r="C5" s="36"/>
      <c r="D5" s="36"/>
      <c r="E5" s="36"/>
      <c r="F5" s="36"/>
      <c r="G5" s="36"/>
      <c r="H5" s="36"/>
    </row>
    <row r="6" spans="1:8" s="37" customFormat="1" ht="98.25" customHeight="1" x14ac:dyDescent="0.25">
      <c r="A6" s="58" t="s">
        <v>5</v>
      </c>
      <c r="B6" s="54" t="s">
        <v>44</v>
      </c>
      <c r="C6" s="54" t="s">
        <v>67</v>
      </c>
      <c r="D6" s="54" t="s">
        <v>68</v>
      </c>
      <c r="E6" s="54" t="s">
        <v>43</v>
      </c>
      <c r="F6" s="54" t="s">
        <v>69</v>
      </c>
      <c r="G6" s="18" t="s">
        <v>6</v>
      </c>
      <c r="H6" s="36"/>
    </row>
    <row r="7" spans="1:8" s="37" customFormat="1" ht="27" customHeight="1" x14ac:dyDescent="0.25">
      <c r="A7" s="58" t="s">
        <v>41</v>
      </c>
      <c r="B7" s="59" t="s">
        <v>45</v>
      </c>
      <c r="C7" s="59"/>
      <c r="D7" s="59"/>
      <c r="E7" s="59"/>
      <c r="F7" s="18"/>
      <c r="G7" s="18"/>
      <c r="H7" s="36"/>
    </row>
    <row r="8" spans="1:8" s="37" customFormat="1" ht="27" customHeight="1" x14ac:dyDescent="0.25">
      <c r="A8" s="60" t="s">
        <v>57</v>
      </c>
      <c r="B8" s="60"/>
      <c r="C8" s="60"/>
      <c r="D8" s="60"/>
      <c r="E8" s="60"/>
      <c r="F8" s="61"/>
      <c r="G8" s="61"/>
      <c r="H8" s="36"/>
    </row>
    <row r="9" spans="1:8" s="37" customFormat="1" ht="27" customHeight="1" x14ac:dyDescent="0.25">
      <c r="A9" s="60" t="s">
        <v>58</v>
      </c>
      <c r="B9" s="60"/>
      <c r="C9" s="60"/>
      <c r="D9" s="60"/>
      <c r="E9" s="60"/>
      <c r="F9" s="61"/>
      <c r="G9" s="61"/>
      <c r="H9" s="36"/>
    </row>
    <row r="10" spans="1:8" s="37" customFormat="1" ht="27" customHeight="1" x14ac:dyDescent="0.25">
      <c r="A10" s="60" t="s">
        <v>59</v>
      </c>
      <c r="B10" s="60"/>
      <c r="C10" s="60"/>
      <c r="D10" s="60"/>
      <c r="E10" s="60"/>
      <c r="F10" s="61"/>
      <c r="G10" s="61"/>
      <c r="H10" s="36"/>
    </row>
    <row r="11" spans="1:8" s="37" customFormat="1" ht="27" customHeight="1" x14ac:dyDescent="0.25">
      <c r="A11" s="60" t="s">
        <v>72</v>
      </c>
      <c r="B11" s="60"/>
      <c r="C11" s="60"/>
      <c r="D11" s="60"/>
      <c r="E11" s="60"/>
      <c r="F11" s="61"/>
      <c r="G11" s="61"/>
      <c r="H11" s="36"/>
    </row>
    <row r="12" spans="1:8" s="37" customFormat="1" ht="27" customHeight="1" x14ac:dyDescent="0.25">
      <c r="A12" s="62" t="s">
        <v>42</v>
      </c>
      <c r="B12" s="63" t="s">
        <v>70</v>
      </c>
      <c r="C12" s="63"/>
      <c r="D12" s="63"/>
      <c r="E12" s="63"/>
      <c r="F12" s="61"/>
      <c r="G12" s="61"/>
      <c r="H12" s="36"/>
    </row>
    <row r="13" spans="1:8" s="37" customFormat="1" ht="27" customHeight="1" x14ac:dyDescent="0.25">
      <c r="A13" s="60" t="s">
        <v>57</v>
      </c>
      <c r="B13" s="60"/>
      <c r="C13" s="60"/>
      <c r="D13" s="60"/>
      <c r="E13" s="60"/>
      <c r="F13" s="61"/>
      <c r="G13" s="61"/>
      <c r="H13" s="36"/>
    </row>
    <row r="14" spans="1:8" s="37" customFormat="1" ht="27" customHeight="1" x14ac:dyDescent="0.25">
      <c r="A14" s="60" t="s">
        <v>58</v>
      </c>
      <c r="B14" s="60"/>
      <c r="C14" s="60"/>
      <c r="D14" s="60"/>
      <c r="E14" s="60"/>
      <c r="F14" s="61"/>
      <c r="G14" s="61"/>
      <c r="H14" s="36"/>
    </row>
    <row r="15" spans="1:8" s="37" customFormat="1" ht="27" customHeight="1" x14ac:dyDescent="0.25">
      <c r="A15" s="60" t="s">
        <v>59</v>
      </c>
      <c r="B15" s="60"/>
      <c r="C15" s="60"/>
      <c r="D15" s="60"/>
      <c r="E15" s="60"/>
      <c r="F15" s="61"/>
      <c r="G15" s="61"/>
      <c r="H15" s="36"/>
    </row>
    <row r="16" spans="1:8" s="37" customFormat="1" ht="27" customHeight="1" x14ac:dyDescent="0.25">
      <c r="A16" s="60" t="s">
        <v>72</v>
      </c>
      <c r="B16" s="60"/>
      <c r="C16" s="60"/>
      <c r="D16" s="60"/>
      <c r="E16" s="60"/>
      <c r="F16" s="61"/>
      <c r="G16" s="61"/>
      <c r="H16" s="36"/>
    </row>
    <row r="17" spans="1:8" s="37" customFormat="1" ht="13.5" customHeight="1" x14ac:dyDescent="0.25">
      <c r="A17" s="36"/>
      <c r="B17" s="36"/>
      <c r="C17" s="36"/>
      <c r="D17" s="36"/>
      <c r="E17" s="36"/>
      <c r="F17" s="36"/>
      <c r="G17" s="36"/>
      <c r="H17" s="36"/>
    </row>
    <row r="18" spans="1:8" s="37" customFormat="1" ht="107.25" customHeight="1" x14ac:dyDescent="0.25">
      <c r="A18" s="84" t="s">
        <v>85</v>
      </c>
      <c r="B18" s="84"/>
      <c r="C18" s="84"/>
      <c r="D18" s="84"/>
      <c r="E18" s="84"/>
      <c r="F18" s="84"/>
      <c r="G18" s="84"/>
      <c r="H18" s="36"/>
    </row>
    <row r="19" spans="1:8" s="37" customFormat="1" ht="20.100000000000001" customHeight="1" x14ac:dyDescent="0.25">
      <c r="A19" s="36"/>
      <c r="B19" s="36"/>
      <c r="C19" s="36"/>
      <c r="D19" s="36"/>
      <c r="E19" s="86" t="s">
        <v>47</v>
      </c>
      <c r="F19" s="86"/>
      <c r="G19" s="86"/>
      <c r="H19" s="36"/>
    </row>
    <row r="20" spans="1:8" s="37" customFormat="1" ht="20.100000000000001" customHeight="1" x14ac:dyDescent="0.25">
      <c r="A20" s="36"/>
      <c r="B20" s="36"/>
      <c r="C20" s="36"/>
      <c r="D20" s="36"/>
      <c r="E20" s="81" t="s">
        <v>7</v>
      </c>
      <c r="F20" s="81"/>
      <c r="G20" s="81"/>
      <c r="H20" s="36"/>
    </row>
    <row r="21" spans="1:8" s="37" customFormat="1" ht="20.100000000000001" customHeight="1" x14ac:dyDescent="0.25">
      <c r="A21" s="36"/>
      <c r="B21" s="36"/>
      <c r="C21" s="36"/>
      <c r="D21" s="36"/>
      <c r="E21" s="36"/>
      <c r="F21" s="36"/>
      <c r="G21" s="36"/>
      <c r="H21" s="36"/>
    </row>
    <row r="22" spans="1:8" s="37" customFormat="1" ht="20.100000000000001" customHeight="1" x14ac:dyDescent="0.25">
      <c r="A22" s="36"/>
      <c r="B22" s="36"/>
      <c r="C22" s="36"/>
      <c r="D22" s="36"/>
      <c r="E22" s="36"/>
      <c r="F22" s="36"/>
      <c r="G22" s="36"/>
      <c r="H22" s="36"/>
    </row>
    <row r="23" spans="1:8" s="37" customFormat="1" ht="20.100000000000001" customHeight="1" x14ac:dyDescent="0.25"/>
    <row r="24" spans="1:8" s="37" customFormat="1" ht="20.100000000000001" customHeight="1" x14ac:dyDescent="0.25"/>
    <row r="25" spans="1:8" s="37" customFormat="1" ht="18.75" x14ac:dyDescent="0.25"/>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topLeftCell="A13" zoomScale="80" zoomScaleNormal="80" workbookViewId="0">
      <selection activeCell="K22" sqref="K22:Q22"/>
    </sheetView>
  </sheetViews>
  <sheetFormatPr defaultRowHeight="15" x14ac:dyDescent="0.25"/>
  <cols>
    <col min="1" max="1" width="5.28515625" customWidth="1"/>
    <col min="2" max="2" width="30.42578125" customWidth="1"/>
    <col min="3" max="3" width="18.42578125"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82" t="s">
        <v>8</v>
      </c>
      <c r="B1" s="82"/>
      <c r="C1" s="82"/>
      <c r="D1" s="13"/>
      <c r="E1" s="1"/>
      <c r="F1" s="1"/>
      <c r="G1" s="1"/>
      <c r="H1" s="1"/>
      <c r="I1" s="1"/>
      <c r="J1" s="1"/>
      <c r="K1" s="75" t="s">
        <v>36</v>
      </c>
      <c r="L1" s="88"/>
      <c r="M1" s="88"/>
      <c r="N1" s="88"/>
      <c r="O1" s="88"/>
      <c r="P1" s="88"/>
      <c r="Q1" s="88"/>
    </row>
    <row r="2" spans="1:17" ht="15" customHeight="1" x14ac:dyDescent="0.25">
      <c r="A2" s="82" t="s">
        <v>34</v>
      </c>
      <c r="B2" s="82"/>
      <c r="C2" s="82"/>
      <c r="D2" s="13"/>
      <c r="E2" s="1"/>
      <c r="F2" s="1"/>
      <c r="G2" s="1"/>
      <c r="H2" s="1"/>
      <c r="I2" s="1"/>
      <c r="J2" s="1"/>
      <c r="K2" s="75" t="s">
        <v>35</v>
      </c>
      <c r="L2" s="75"/>
      <c r="M2" s="75"/>
      <c r="N2" s="75"/>
      <c r="O2" s="75"/>
      <c r="P2" s="75"/>
      <c r="Q2" s="75"/>
    </row>
    <row r="3" spans="1:17" ht="15" customHeight="1" x14ac:dyDescent="0.25">
      <c r="A3" s="75" t="s">
        <v>33</v>
      </c>
      <c r="B3" s="75"/>
      <c r="C3" s="75"/>
      <c r="D3" s="13"/>
      <c r="E3" s="1"/>
      <c r="F3" s="1"/>
      <c r="G3" s="1"/>
      <c r="H3" s="1"/>
      <c r="I3" s="1"/>
      <c r="J3" s="1"/>
      <c r="K3" s="1"/>
      <c r="L3" s="1"/>
      <c r="M3" s="1"/>
      <c r="N3" s="1"/>
      <c r="O3" s="1"/>
      <c r="P3" s="1"/>
      <c r="Q3" s="1"/>
    </row>
    <row r="4" spans="1:17" ht="15" customHeight="1" x14ac:dyDescent="0.25">
      <c r="A4" s="39"/>
      <c r="B4" s="39"/>
      <c r="C4" s="39"/>
      <c r="D4" s="13"/>
      <c r="E4" s="1"/>
      <c r="F4" s="1"/>
      <c r="G4" s="1"/>
      <c r="H4" s="1"/>
      <c r="I4" s="1"/>
      <c r="J4" s="1"/>
      <c r="K4" s="1"/>
      <c r="L4" s="1"/>
      <c r="M4" s="1"/>
      <c r="N4" s="1"/>
      <c r="O4" s="1"/>
      <c r="P4" s="1"/>
      <c r="Q4" s="43" t="s">
        <v>51</v>
      </c>
    </row>
    <row r="5" spans="1:17" ht="52.5" customHeight="1" x14ac:dyDescent="0.25">
      <c r="A5" s="87" t="s">
        <v>31</v>
      </c>
      <c r="B5" s="87"/>
      <c r="C5" s="87"/>
      <c r="D5" s="87"/>
      <c r="E5" s="87"/>
      <c r="F5" s="87"/>
      <c r="G5" s="87"/>
      <c r="H5" s="87"/>
      <c r="I5" s="87"/>
      <c r="J5" s="87"/>
      <c r="K5" s="87"/>
      <c r="L5" s="87"/>
      <c r="M5" s="87"/>
      <c r="N5" s="87"/>
      <c r="O5" s="87"/>
      <c r="P5" s="87"/>
      <c r="Q5" s="87"/>
    </row>
    <row r="7" spans="1:17" ht="27.75" customHeight="1" x14ac:dyDescent="0.25">
      <c r="A7" s="92" t="s">
        <v>5</v>
      </c>
      <c r="B7" s="95" t="s">
        <v>56</v>
      </c>
      <c r="C7" s="96"/>
      <c r="D7" s="97" t="s">
        <v>48</v>
      </c>
      <c r="E7" s="98"/>
      <c r="F7" s="98"/>
      <c r="G7" s="98"/>
      <c r="H7" s="98"/>
      <c r="I7" s="98"/>
      <c r="J7" s="99"/>
      <c r="K7" s="100" t="s">
        <v>73</v>
      </c>
      <c r="L7" s="101"/>
      <c r="M7" s="101"/>
      <c r="N7" s="101"/>
      <c r="O7" s="101"/>
      <c r="P7" s="102"/>
      <c r="Q7" s="18" t="s">
        <v>6</v>
      </c>
    </row>
    <row r="8" spans="1:17" ht="45.75" customHeight="1" x14ac:dyDescent="0.25">
      <c r="A8" s="93"/>
      <c r="B8" s="53" t="s">
        <v>55</v>
      </c>
      <c r="C8" s="57" t="s">
        <v>62</v>
      </c>
      <c r="D8" s="66" t="s">
        <v>57</v>
      </c>
      <c r="E8" s="67" t="s">
        <v>58</v>
      </c>
      <c r="F8" s="67" t="s">
        <v>59</v>
      </c>
      <c r="G8" s="67" t="s">
        <v>72</v>
      </c>
      <c r="H8" s="67" t="s">
        <v>74</v>
      </c>
      <c r="I8" s="67" t="s">
        <v>75</v>
      </c>
      <c r="J8" s="67" t="s">
        <v>61</v>
      </c>
      <c r="K8" s="64" t="s">
        <v>57</v>
      </c>
      <c r="L8" s="64" t="s">
        <v>58</v>
      </c>
      <c r="M8" s="64" t="s">
        <v>59</v>
      </c>
      <c r="N8" s="64" t="s">
        <v>72</v>
      </c>
      <c r="O8" s="64" t="s">
        <v>74</v>
      </c>
      <c r="P8" s="64" t="s">
        <v>61</v>
      </c>
      <c r="Q8" s="18"/>
    </row>
    <row r="9" spans="1:17" ht="24.75" customHeight="1" x14ac:dyDescent="0.25">
      <c r="A9" s="8" t="s">
        <v>53</v>
      </c>
      <c r="B9" s="6"/>
      <c r="C9" s="50"/>
      <c r="D9" s="41"/>
      <c r="E9" s="40"/>
      <c r="F9" s="40"/>
      <c r="G9" s="40"/>
      <c r="H9" s="40"/>
      <c r="I9" s="41"/>
      <c r="J9" s="69"/>
      <c r="K9" s="41"/>
      <c r="L9" s="18"/>
      <c r="M9" s="18"/>
      <c r="N9" s="18"/>
      <c r="O9" s="18"/>
      <c r="P9" s="70"/>
      <c r="Q9" s="19"/>
    </row>
    <row r="10" spans="1:17" ht="24" customHeight="1" x14ac:dyDescent="0.25">
      <c r="A10" s="9" t="s">
        <v>0</v>
      </c>
      <c r="B10" s="10" t="s">
        <v>14</v>
      </c>
      <c r="C10" s="9" t="s">
        <v>76</v>
      </c>
      <c r="D10" s="20" t="s">
        <v>63</v>
      </c>
      <c r="E10" s="20" t="s">
        <v>63</v>
      </c>
      <c r="F10" s="20"/>
      <c r="G10" s="20"/>
      <c r="H10" s="20"/>
      <c r="I10" s="20"/>
      <c r="J10" s="68">
        <f>COUNTIF(D10:I10,"X")</f>
        <v>2</v>
      </c>
      <c r="K10" s="21" t="s">
        <v>63</v>
      </c>
      <c r="L10" s="25" t="s">
        <v>63</v>
      </c>
      <c r="M10" s="25" t="s">
        <v>63</v>
      </c>
      <c r="N10" s="25"/>
      <c r="P10" s="65">
        <f>COUNTIF(K10:N10,"X")</f>
        <v>3</v>
      </c>
      <c r="Q10" s="19"/>
    </row>
    <row r="11" spans="1:17" ht="24" customHeight="1" x14ac:dyDescent="0.25">
      <c r="A11" s="9" t="s">
        <v>1</v>
      </c>
      <c r="B11" s="10" t="s">
        <v>19</v>
      </c>
      <c r="C11" s="9" t="s">
        <v>77</v>
      </c>
      <c r="D11" s="22" t="s">
        <v>63</v>
      </c>
      <c r="E11" s="23"/>
      <c r="F11" s="23"/>
      <c r="G11" s="23"/>
      <c r="H11" s="23"/>
      <c r="I11" s="23"/>
      <c r="J11" s="68">
        <f t="shared" ref="J11:J18" si="0">COUNTIF(D11:I11,"X")</f>
        <v>1</v>
      </c>
      <c r="K11" s="21" t="s">
        <v>63</v>
      </c>
      <c r="L11" s="25"/>
      <c r="M11" s="25"/>
      <c r="N11" s="25"/>
      <c r="O11" s="25"/>
      <c r="P11" s="65">
        <f t="shared" ref="P11:P18" si="1">COUNTIF(K11:O11,"X")</f>
        <v>1</v>
      </c>
      <c r="Q11" s="19"/>
    </row>
    <row r="12" spans="1:17" ht="27" customHeight="1" x14ac:dyDescent="0.25">
      <c r="A12" s="9" t="s">
        <v>2</v>
      </c>
      <c r="B12" s="10"/>
      <c r="C12" s="10"/>
      <c r="D12" s="22"/>
      <c r="E12" s="23"/>
      <c r="F12" s="23"/>
      <c r="G12" s="23"/>
      <c r="H12" s="23"/>
      <c r="I12" s="23"/>
      <c r="J12" s="68">
        <f t="shared" si="0"/>
        <v>0</v>
      </c>
      <c r="K12" s="21"/>
      <c r="L12" s="25"/>
      <c r="M12" s="25"/>
      <c r="N12" s="25"/>
      <c r="O12" s="25"/>
      <c r="P12" s="65">
        <f t="shared" si="1"/>
        <v>0</v>
      </c>
      <c r="Q12" s="19"/>
    </row>
    <row r="13" spans="1:17" ht="27" customHeight="1" x14ac:dyDescent="0.25">
      <c r="A13" s="9" t="s">
        <v>3</v>
      </c>
      <c r="B13" s="10"/>
      <c r="C13" s="10"/>
      <c r="D13" s="22"/>
      <c r="E13" s="23"/>
      <c r="F13" s="23"/>
      <c r="G13" s="23"/>
      <c r="H13" s="23"/>
      <c r="I13" s="23"/>
      <c r="J13" s="68">
        <f t="shared" si="0"/>
        <v>0</v>
      </c>
      <c r="K13" s="21"/>
      <c r="L13" s="25"/>
      <c r="M13" s="25"/>
      <c r="N13" s="25"/>
      <c r="O13" s="25"/>
      <c r="P13" s="65">
        <f t="shared" si="1"/>
        <v>0</v>
      </c>
      <c r="Q13" s="19"/>
    </row>
    <row r="14" spans="1:17" ht="26.25" customHeight="1" x14ac:dyDescent="0.25">
      <c r="A14" s="8" t="s">
        <v>29</v>
      </c>
      <c r="B14" s="10"/>
      <c r="C14" s="10"/>
      <c r="D14" s="22"/>
      <c r="E14" s="23"/>
      <c r="F14" s="23"/>
      <c r="G14" s="23"/>
      <c r="H14" s="23"/>
      <c r="I14" s="23"/>
      <c r="J14" s="68"/>
      <c r="K14" s="21"/>
      <c r="L14" s="25"/>
      <c r="M14" s="25"/>
      <c r="N14" s="25"/>
      <c r="O14" s="25"/>
      <c r="P14" s="65"/>
      <c r="Q14" s="19"/>
    </row>
    <row r="15" spans="1:17" ht="29.25" customHeight="1" x14ac:dyDescent="0.25">
      <c r="A15" s="9" t="s">
        <v>0</v>
      </c>
      <c r="B15" s="10" t="s">
        <v>17</v>
      </c>
      <c r="C15" s="9" t="s">
        <v>86</v>
      </c>
      <c r="D15" s="20" t="s">
        <v>63</v>
      </c>
      <c r="E15" s="20" t="s">
        <v>63</v>
      </c>
      <c r="F15" s="41"/>
      <c r="G15" s="41"/>
      <c r="H15" s="41"/>
      <c r="I15" s="41"/>
      <c r="J15" s="68">
        <f t="shared" si="0"/>
        <v>2</v>
      </c>
      <c r="K15" s="21"/>
      <c r="L15" s="25"/>
      <c r="M15" s="25"/>
      <c r="N15" s="25"/>
      <c r="O15" s="25"/>
      <c r="P15" s="65">
        <f t="shared" si="1"/>
        <v>0</v>
      </c>
      <c r="Q15" s="19"/>
    </row>
    <row r="16" spans="1:17" ht="29.25" customHeight="1" x14ac:dyDescent="0.25">
      <c r="A16" s="9" t="s">
        <v>1</v>
      </c>
      <c r="B16" s="10"/>
      <c r="C16" s="10"/>
      <c r="D16" s="22"/>
      <c r="E16" s="23"/>
      <c r="F16" s="24"/>
      <c r="G16" s="24"/>
      <c r="H16" s="24"/>
      <c r="I16" s="24"/>
      <c r="J16" s="68">
        <f t="shared" si="0"/>
        <v>0</v>
      </c>
      <c r="K16" s="21"/>
      <c r="L16" s="25"/>
      <c r="M16" s="25"/>
      <c r="N16" s="25"/>
      <c r="O16" s="25"/>
      <c r="P16" s="65">
        <f t="shared" si="1"/>
        <v>0</v>
      </c>
      <c r="Q16" s="25"/>
    </row>
    <row r="17" spans="1:17" ht="24.75" customHeight="1" x14ac:dyDescent="0.25">
      <c r="A17" s="9" t="s">
        <v>2</v>
      </c>
      <c r="B17" s="10"/>
      <c r="C17" s="10"/>
      <c r="D17" s="22"/>
      <c r="E17" s="24"/>
      <c r="F17" s="24"/>
      <c r="G17" s="24"/>
      <c r="H17" s="24"/>
      <c r="I17" s="24"/>
      <c r="J17" s="68">
        <f t="shared" si="0"/>
        <v>0</v>
      </c>
      <c r="K17" s="21"/>
      <c r="L17" s="25"/>
      <c r="M17" s="25"/>
      <c r="N17" s="25"/>
      <c r="O17" s="25"/>
      <c r="P17" s="65">
        <f t="shared" si="1"/>
        <v>0</v>
      </c>
      <c r="Q17" s="19"/>
    </row>
    <row r="18" spans="1:17" ht="23.25" customHeight="1" x14ac:dyDescent="0.25">
      <c r="A18" s="9" t="s">
        <v>3</v>
      </c>
      <c r="B18" s="10"/>
      <c r="C18" s="10"/>
      <c r="D18" s="22"/>
      <c r="E18" s="21"/>
      <c r="F18" s="21"/>
      <c r="G18" s="21"/>
      <c r="H18" s="21"/>
      <c r="I18" s="21"/>
      <c r="J18" s="68">
        <f t="shared" si="0"/>
        <v>0</v>
      </c>
      <c r="K18" s="21"/>
      <c r="L18" s="25"/>
      <c r="M18" s="25"/>
      <c r="N18" s="25"/>
      <c r="O18" s="25"/>
      <c r="P18" s="65">
        <f t="shared" si="1"/>
        <v>0</v>
      </c>
      <c r="Q18" s="19"/>
    </row>
    <row r="19" spans="1:17" ht="20.25" customHeight="1" x14ac:dyDescent="0.25">
      <c r="A19" s="94"/>
      <c r="B19" s="94"/>
      <c r="C19" s="94"/>
      <c r="D19" s="94"/>
      <c r="E19" s="94"/>
      <c r="F19" s="94"/>
      <c r="G19" s="94"/>
      <c r="H19" s="94"/>
      <c r="I19" s="94"/>
      <c r="J19" s="94"/>
      <c r="K19" s="94"/>
      <c r="L19" s="94"/>
      <c r="M19" s="94"/>
      <c r="N19" s="94"/>
      <c r="O19" s="94"/>
      <c r="P19" s="94"/>
      <c r="Q19" s="94"/>
    </row>
    <row r="20" spans="1:17" ht="39" customHeight="1" x14ac:dyDescent="0.25">
      <c r="A20" s="89" t="s">
        <v>78</v>
      </c>
      <c r="B20" s="89"/>
      <c r="C20" s="89"/>
      <c r="D20" s="89"/>
      <c r="E20" s="89"/>
      <c r="F20" s="89"/>
      <c r="G20" s="89"/>
      <c r="H20" s="89"/>
      <c r="I20" s="89"/>
      <c r="J20" s="89"/>
      <c r="K20" s="89"/>
      <c r="L20" s="89"/>
      <c r="M20" s="89"/>
      <c r="N20" s="89"/>
      <c r="O20" s="89"/>
      <c r="P20" s="89"/>
      <c r="Q20" s="89"/>
    </row>
    <row r="21" spans="1:17" ht="17.25" x14ac:dyDescent="0.3">
      <c r="A21" s="26"/>
      <c r="B21" s="26"/>
      <c r="C21" s="26"/>
      <c r="D21" s="27"/>
      <c r="E21" s="31"/>
      <c r="F21" s="31"/>
      <c r="G21" s="31"/>
      <c r="H21" s="31"/>
      <c r="I21" s="31"/>
      <c r="J21" s="31"/>
      <c r="K21" s="90" t="s">
        <v>92</v>
      </c>
      <c r="L21" s="90"/>
      <c r="M21" s="90"/>
      <c r="N21" s="90"/>
      <c r="O21" s="90"/>
      <c r="P21" s="90"/>
      <c r="Q21" s="90"/>
    </row>
    <row r="22" spans="1:17" ht="17.25" x14ac:dyDescent="0.3">
      <c r="A22" s="26"/>
      <c r="B22" s="26"/>
      <c r="C22" s="26"/>
      <c r="D22" s="27"/>
      <c r="K22" s="91" t="s">
        <v>7</v>
      </c>
      <c r="L22" s="91"/>
      <c r="M22" s="91"/>
      <c r="N22" s="91"/>
      <c r="O22" s="91"/>
      <c r="P22" s="91"/>
      <c r="Q22" s="91"/>
    </row>
  </sheetData>
  <mergeCells count="14">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43"/>
  <sheetViews>
    <sheetView topLeftCell="A26" zoomScale="80" zoomScaleNormal="80" workbookViewId="0">
      <selection activeCell="G38" sqref="G38:L38"/>
    </sheetView>
  </sheetViews>
  <sheetFormatPr defaultColWidth="9.140625" defaultRowHeight="15" x14ac:dyDescent="0.25"/>
  <cols>
    <col min="1" max="1" width="9.42578125" style="5" customWidth="1"/>
    <col min="2" max="2" width="15.85546875" style="5" customWidth="1"/>
    <col min="3" max="3" width="11.42578125" style="5" customWidth="1"/>
    <col min="4" max="4" width="10.42578125" style="5" customWidth="1"/>
    <col min="5" max="5" width="10" style="5" customWidth="1"/>
    <col min="6" max="6" width="16.5703125" style="5" customWidth="1"/>
    <col min="7" max="8" width="12.7109375" style="4" customWidth="1"/>
    <col min="9" max="9" width="15.140625" style="4" customWidth="1"/>
    <col min="10" max="10" width="11.140625" style="4" customWidth="1"/>
    <col min="11" max="11" width="10.42578125" style="4" customWidth="1"/>
    <col min="12" max="12" width="14.42578125" style="4" customWidth="1"/>
    <col min="13" max="13" width="9.140625" style="5"/>
    <col min="14" max="14" width="12.85546875" style="5" bestFit="1" customWidth="1"/>
    <col min="15" max="16384" width="9.140625" style="5"/>
  </cols>
  <sheetData>
    <row r="1" spans="1:12" ht="15.75" x14ac:dyDescent="0.25">
      <c r="A1" s="80" t="s">
        <v>8</v>
      </c>
      <c r="B1" s="80"/>
      <c r="C1" s="80"/>
      <c r="D1" s="80"/>
      <c r="E1" s="80"/>
      <c r="F1" s="80"/>
      <c r="G1" s="75" t="s">
        <v>36</v>
      </c>
      <c r="H1" s="88"/>
      <c r="I1" s="88"/>
      <c r="J1" s="88"/>
      <c r="K1" s="88"/>
      <c r="L1" s="88"/>
    </row>
    <row r="2" spans="1:12" ht="15.75" x14ac:dyDescent="0.25">
      <c r="A2" s="80" t="s">
        <v>9</v>
      </c>
      <c r="B2" s="80"/>
      <c r="C2" s="80"/>
      <c r="D2" s="80"/>
      <c r="E2" s="80"/>
      <c r="F2" s="80"/>
      <c r="G2" s="75" t="s">
        <v>35</v>
      </c>
      <c r="H2" s="75"/>
      <c r="I2" s="75"/>
      <c r="J2" s="75"/>
      <c r="K2" s="75"/>
      <c r="L2" s="75"/>
    </row>
    <row r="3" spans="1:12" ht="15.75" x14ac:dyDescent="0.25">
      <c r="A3" s="77" t="s">
        <v>32</v>
      </c>
      <c r="B3" s="77"/>
      <c r="C3" s="77"/>
      <c r="D3" s="77"/>
      <c r="E3" s="77"/>
      <c r="F3" s="77"/>
      <c r="G3" s="3"/>
      <c r="H3" s="3"/>
      <c r="I3" s="3"/>
      <c r="J3" s="3"/>
      <c r="K3" s="3"/>
      <c r="L3" s="3"/>
    </row>
    <row r="4" spans="1:12" ht="24.75" customHeight="1" x14ac:dyDescent="0.25">
      <c r="L4" s="72" t="s">
        <v>50</v>
      </c>
    </row>
    <row r="5" spans="1:12" ht="51" customHeight="1" x14ac:dyDescent="0.25">
      <c r="A5" s="109" t="s">
        <v>30</v>
      </c>
      <c r="B5" s="109"/>
      <c r="C5" s="109"/>
      <c r="D5" s="109"/>
      <c r="E5" s="109"/>
      <c r="F5" s="109"/>
      <c r="G5" s="109"/>
      <c r="H5" s="109"/>
      <c r="I5" s="109"/>
      <c r="J5" s="109"/>
      <c r="K5" s="109"/>
      <c r="L5" s="109"/>
    </row>
    <row r="7" spans="1:12" ht="45" customHeight="1" x14ac:dyDescent="0.25">
      <c r="A7" s="105" t="s">
        <v>5</v>
      </c>
      <c r="B7" s="105" t="s">
        <v>10</v>
      </c>
      <c r="C7" s="112" t="s">
        <v>52</v>
      </c>
      <c r="D7" s="110" t="s">
        <v>88</v>
      </c>
      <c r="E7" s="114" t="s">
        <v>84</v>
      </c>
      <c r="F7" s="115"/>
      <c r="G7" s="115"/>
      <c r="H7" s="116"/>
      <c r="I7" s="105" t="s">
        <v>54</v>
      </c>
      <c r="J7" s="105" t="s">
        <v>49</v>
      </c>
      <c r="K7" s="105" t="s">
        <v>80</v>
      </c>
      <c r="L7" s="104"/>
    </row>
    <row r="8" spans="1:12" ht="87" customHeight="1" x14ac:dyDescent="0.25">
      <c r="A8" s="105"/>
      <c r="B8" s="105"/>
      <c r="C8" s="113"/>
      <c r="D8" s="111"/>
      <c r="E8" s="6" t="s">
        <v>11</v>
      </c>
      <c r="F8" s="7" t="s">
        <v>12</v>
      </c>
      <c r="G8" s="7" t="s">
        <v>81</v>
      </c>
      <c r="H8" s="7" t="s">
        <v>82</v>
      </c>
      <c r="I8" s="105"/>
      <c r="J8" s="105"/>
      <c r="K8" s="6" t="s">
        <v>11</v>
      </c>
      <c r="L8" s="6" t="s">
        <v>87</v>
      </c>
    </row>
    <row r="9" spans="1:12" ht="24" customHeight="1" x14ac:dyDescent="0.25">
      <c r="A9" s="8" t="s">
        <v>53</v>
      </c>
      <c r="B9" s="6"/>
      <c r="C9" s="6"/>
      <c r="D9" s="6"/>
      <c r="E9" s="6"/>
      <c r="F9" s="6"/>
      <c r="G9" s="7"/>
      <c r="H9" s="7"/>
      <c r="I9" s="7"/>
      <c r="J9" s="7"/>
      <c r="K9" s="6"/>
      <c r="L9" s="6"/>
    </row>
    <row r="10" spans="1:12" ht="39" customHeight="1" x14ac:dyDescent="0.25">
      <c r="A10" s="9" t="s">
        <v>0</v>
      </c>
      <c r="B10" s="10" t="s">
        <v>14</v>
      </c>
      <c r="C10" s="9" t="s">
        <v>76</v>
      </c>
      <c r="D10" s="9" t="s">
        <v>22</v>
      </c>
      <c r="E10" s="48" t="s">
        <v>22</v>
      </c>
      <c r="F10" s="15"/>
      <c r="G10" s="74">
        <f>'Mau 3'!J10</f>
        <v>2</v>
      </c>
      <c r="H10" s="74">
        <f>'Mau 3'!P10</f>
        <v>3</v>
      </c>
      <c r="I10" s="15" t="s">
        <v>89</v>
      </c>
      <c r="J10" s="15"/>
      <c r="K10" s="14"/>
      <c r="L10" s="14"/>
    </row>
    <row r="11" spans="1:12" ht="71.25" customHeight="1" x14ac:dyDescent="0.25">
      <c r="A11" s="9" t="s">
        <v>1</v>
      </c>
      <c r="B11" s="10" t="s">
        <v>19</v>
      </c>
      <c r="C11" s="9" t="s">
        <v>77</v>
      </c>
      <c r="D11" s="9" t="s">
        <v>23</v>
      </c>
      <c r="E11" s="48" t="s">
        <v>20</v>
      </c>
      <c r="F11" s="15" t="s">
        <v>91</v>
      </c>
      <c r="G11" s="74">
        <f>'Mau 3'!J11</f>
        <v>1</v>
      </c>
      <c r="H11" s="74">
        <f>'Mau 3'!P11</f>
        <v>1</v>
      </c>
      <c r="I11" s="15"/>
      <c r="J11" s="15" t="s">
        <v>90</v>
      </c>
      <c r="K11" s="14"/>
      <c r="L11" s="14"/>
    </row>
    <row r="12" spans="1:12" ht="26.25" customHeight="1" x14ac:dyDescent="0.25">
      <c r="A12" s="9" t="s">
        <v>2</v>
      </c>
      <c r="B12" s="10"/>
      <c r="C12" s="10"/>
      <c r="D12" s="10"/>
      <c r="E12" s="10"/>
      <c r="F12" s="10"/>
      <c r="G12" s="74">
        <f>'Mau 3'!J12</f>
        <v>0</v>
      </c>
      <c r="H12" s="74">
        <f>'Mau 3'!P12</f>
        <v>0</v>
      </c>
      <c r="I12" s="7"/>
      <c r="J12" s="7"/>
      <c r="K12" s="6"/>
      <c r="L12" s="6"/>
    </row>
    <row r="13" spans="1:12" ht="29.25" customHeight="1" x14ac:dyDescent="0.25">
      <c r="A13" s="9" t="s">
        <v>3</v>
      </c>
      <c r="B13" s="10"/>
      <c r="C13" s="10"/>
      <c r="D13" s="10"/>
      <c r="E13" s="10"/>
      <c r="F13" s="10"/>
      <c r="G13" s="74">
        <f>'Mau 3'!J13</f>
        <v>0</v>
      </c>
      <c r="H13" s="74">
        <f>'Mau 3'!P13</f>
        <v>0</v>
      </c>
      <c r="I13" s="7"/>
      <c r="J13" s="7"/>
      <c r="K13" s="6"/>
      <c r="L13" s="6"/>
    </row>
    <row r="14" spans="1:12" ht="24.6" customHeight="1" x14ac:dyDescent="0.25">
      <c r="A14" s="8" t="s">
        <v>29</v>
      </c>
      <c r="B14" s="10"/>
      <c r="C14" s="10"/>
      <c r="D14" s="10"/>
      <c r="E14" s="10"/>
      <c r="F14" s="10"/>
      <c r="G14" s="74"/>
      <c r="H14" s="74"/>
      <c r="I14" s="7"/>
      <c r="J14" s="7"/>
      <c r="K14" s="6"/>
      <c r="L14" s="6"/>
    </row>
    <row r="15" spans="1:12" ht="24.75" customHeight="1" x14ac:dyDescent="0.25">
      <c r="A15" s="9" t="s">
        <v>0</v>
      </c>
      <c r="B15" s="10" t="s">
        <v>17</v>
      </c>
      <c r="C15" s="9" t="s">
        <v>86</v>
      </c>
      <c r="D15" s="14" t="s">
        <v>15</v>
      </c>
      <c r="E15" s="14" t="s">
        <v>18</v>
      </c>
      <c r="F15" s="10"/>
      <c r="G15" s="74">
        <f>'Mau 3'!J15</f>
        <v>2</v>
      </c>
      <c r="H15" s="74">
        <f>'Mau 3'!P16</f>
        <v>0</v>
      </c>
      <c r="I15" s="14"/>
      <c r="J15" s="14"/>
      <c r="K15" s="14"/>
      <c r="L15" s="14"/>
    </row>
    <row r="16" spans="1:12" ht="15.75" x14ac:dyDescent="0.25">
      <c r="A16" s="9" t="s">
        <v>1</v>
      </c>
      <c r="B16" s="10"/>
      <c r="C16" s="10"/>
      <c r="D16" s="10"/>
      <c r="E16" s="10"/>
      <c r="F16" s="10"/>
      <c r="G16" s="74">
        <f>'Mau 3'!J16</f>
        <v>0</v>
      </c>
      <c r="H16" s="74">
        <f>'Mau 3'!P17</f>
        <v>0</v>
      </c>
      <c r="I16" s="6"/>
      <c r="J16" s="6"/>
      <c r="K16" s="6"/>
      <c r="L16" s="6"/>
    </row>
    <row r="17" spans="1:13" ht="15.75" x14ac:dyDescent="0.25">
      <c r="A17" s="9" t="s">
        <v>2</v>
      </c>
      <c r="B17" s="10"/>
      <c r="C17" s="10"/>
      <c r="D17" s="10"/>
      <c r="E17" s="10"/>
      <c r="F17" s="10"/>
      <c r="G17" s="74">
        <f>'Mau 3'!J17</f>
        <v>0</v>
      </c>
      <c r="H17" s="74">
        <f>'Mau 3'!P18</f>
        <v>0</v>
      </c>
      <c r="I17" s="6"/>
      <c r="J17" s="6"/>
      <c r="K17" s="6"/>
      <c r="L17" s="6"/>
    </row>
    <row r="18" spans="1:13" ht="15.75" x14ac:dyDescent="0.25">
      <c r="A18" s="9" t="s">
        <v>3</v>
      </c>
      <c r="B18" s="10"/>
      <c r="C18" s="10"/>
      <c r="D18" s="10"/>
      <c r="E18" s="10"/>
      <c r="F18" s="10"/>
      <c r="G18" s="74">
        <f>'Mau 3'!J19</f>
        <v>0</v>
      </c>
      <c r="H18" s="74">
        <f>'Mau 3'!P19</f>
        <v>0</v>
      </c>
      <c r="I18" s="6"/>
      <c r="J18" s="6"/>
      <c r="K18" s="6"/>
      <c r="L18" s="6"/>
    </row>
    <row r="19" spans="1:13" ht="15.75" x14ac:dyDescent="0.25">
      <c r="A19" s="9" t="s">
        <v>4</v>
      </c>
      <c r="B19" s="10"/>
      <c r="C19" s="10"/>
      <c r="D19" s="10"/>
      <c r="E19" s="10"/>
      <c r="F19" s="10"/>
      <c r="G19" s="74">
        <f>'Mau 3'!J20</f>
        <v>0</v>
      </c>
      <c r="H19" s="74">
        <f>'Mau 3'!P20</f>
        <v>0</v>
      </c>
      <c r="I19" s="6"/>
      <c r="J19" s="6"/>
      <c r="K19" s="6"/>
      <c r="L19" s="6"/>
    </row>
    <row r="20" spans="1:13" ht="15.75" x14ac:dyDescent="0.25">
      <c r="A20" s="28"/>
      <c r="B20" s="29"/>
      <c r="C20" s="29"/>
      <c r="D20" s="29"/>
      <c r="E20" s="29"/>
      <c r="F20" s="29"/>
      <c r="G20" s="30"/>
      <c r="H20" s="30"/>
      <c r="I20" s="30"/>
      <c r="J20" s="30"/>
      <c r="K20" s="30"/>
      <c r="L20" s="30"/>
    </row>
    <row r="21" spans="1:13" ht="15.75" x14ac:dyDescent="0.25">
      <c r="A21" s="28"/>
      <c r="B21" s="29"/>
      <c r="C21" s="29"/>
      <c r="D21" s="29"/>
      <c r="E21" s="29"/>
      <c r="F21" s="29"/>
      <c r="G21" s="30"/>
      <c r="H21" s="30"/>
      <c r="I21" s="30"/>
      <c r="J21" s="30"/>
      <c r="K21" s="30"/>
      <c r="L21" s="30"/>
    </row>
    <row r="22" spans="1:13" s="12" customFormat="1" ht="40.15" customHeight="1" x14ac:dyDescent="0.25">
      <c r="A22" s="108"/>
      <c r="B22" s="104" t="s">
        <v>21</v>
      </c>
      <c r="C22" s="104"/>
      <c r="D22" s="104"/>
      <c r="E22" s="104"/>
      <c r="F22" s="104"/>
      <c r="G22" s="105" t="s">
        <v>13</v>
      </c>
      <c r="H22" s="105"/>
      <c r="I22" s="105" t="s">
        <v>16</v>
      </c>
      <c r="J22" s="105"/>
      <c r="K22" s="42"/>
      <c r="L22" s="42"/>
      <c r="M22" s="11"/>
    </row>
    <row r="23" spans="1:13" s="12" customFormat="1" ht="21.6" customHeight="1" x14ac:dyDescent="0.25">
      <c r="A23" s="108"/>
      <c r="B23" s="103" t="s">
        <v>22</v>
      </c>
      <c r="C23" s="103"/>
      <c r="D23" s="103"/>
      <c r="E23" s="103"/>
      <c r="F23" s="103"/>
      <c r="G23" s="103">
        <f>COUNTIF($E$10:$E$13,"A1")</f>
        <v>1</v>
      </c>
      <c r="H23" s="103"/>
      <c r="I23" s="103">
        <f>COUNTIF($E$15:$E$19,"A1")</f>
        <v>0</v>
      </c>
      <c r="J23" s="103"/>
      <c r="K23" s="55"/>
      <c r="L23" s="55"/>
    </row>
    <row r="24" spans="1:13" s="12" customFormat="1" ht="21.6" customHeight="1" x14ac:dyDescent="0.25">
      <c r="A24" s="108"/>
      <c r="B24" s="103" t="s">
        <v>15</v>
      </c>
      <c r="C24" s="103"/>
      <c r="D24" s="103"/>
      <c r="E24" s="103"/>
      <c r="F24" s="103"/>
      <c r="G24" s="103">
        <f>COUNTIF($E$10:$E$13,"A2")</f>
        <v>0</v>
      </c>
      <c r="H24" s="103"/>
      <c r="I24" s="103">
        <f>COUNTIF($E$15:$E$19,"A3")</f>
        <v>0</v>
      </c>
      <c r="J24" s="103"/>
      <c r="K24" s="55"/>
      <c r="L24" s="55"/>
    </row>
    <row r="25" spans="1:13" s="12" customFormat="1" ht="21.6" customHeight="1" x14ac:dyDescent="0.25">
      <c r="A25" s="108"/>
      <c r="B25" s="103" t="s">
        <v>23</v>
      </c>
      <c r="C25" s="103"/>
      <c r="D25" s="103"/>
      <c r="E25" s="103"/>
      <c r="F25" s="103"/>
      <c r="G25" s="103">
        <f>COUNTIF($E$10:$E$13,"A3")</f>
        <v>0</v>
      </c>
      <c r="H25" s="103"/>
      <c r="I25" s="103">
        <f>COUNTIF($E$15:$E$19,"A3")</f>
        <v>0</v>
      </c>
      <c r="J25" s="103"/>
      <c r="K25" s="55"/>
      <c r="L25" s="55"/>
    </row>
    <row r="26" spans="1:13" s="12" customFormat="1" ht="21.6" customHeight="1" x14ac:dyDescent="0.25">
      <c r="A26" s="108"/>
      <c r="B26" s="103" t="s">
        <v>18</v>
      </c>
      <c r="C26" s="103"/>
      <c r="D26" s="103"/>
      <c r="E26" s="103"/>
      <c r="F26" s="103"/>
      <c r="G26" s="103">
        <f>COUNTIF($E$10:$E$13,"A4")</f>
        <v>0</v>
      </c>
      <c r="H26" s="103"/>
      <c r="I26" s="103">
        <f>COUNTIF($E$15:$E$19,"A4")</f>
        <v>1</v>
      </c>
      <c r="J26" s="103"/>
      <c r="K26" s="55"/>
      <c r="L26" s="55"/>
    </row>
    <row r="27" spans="1:13" s="12" customFormat="1" ht="21.6" customHeight="1" x14ac:dyDescent="0.25">
      <c r="A27" s="108"/>
      <c r="B27" s="103" t="s">
        <v>79</v>
      </c>
      <c r="C27" s="103"/>
      <c r="D27" s="103"/>
      <c r="E27" s="103"/>
      <c r="F27" s="103"/>
      <c r="G27" s="103">
        <f>COUNTIF($E$10:$E$13,"A DN")</f>
        <v>0</v>
      </c>
      <c r="H27" s="103"/>
      <c r="I27" s="103">
        <f>COUNTIF($E$15:$E$19,"A DN")</f>
        <v>0</v>
      </c>
      <c r="J27" s="103"/>
      <c r="K27" s="55"/>
      <c r="L27" s="55"/>
    </row>
    <row r="28" spans="1:13" s="12" customFormat="1" ht="21.6" customHeight="1" x14ac:dyDescent="0.25">
      <c r="A28" s="108"/>
      <c r="B28" s="103" t="s">
        <v>20</v>
      </c>
      <c r="C28" s="103"/>
      <c r="D28" s="103"/>
      <c r="E28" s="103"/>
      <c r="F28" s="103"/>
      <c r="G28" s="103">
        <f>COUNTIF($E$10:$E$13,"B1")</f>
        <v>1</v>
      </c>
      <c r="H28" s="103"/>
      <c r="I28" s="103">
        <f>COUNTIF($E$15:$E$19,"B1")</f>
        <v>0</v>
      </c>
      <c r="J28" s="103"/>
      <c r="K28" s="55"/>
      <c r="L28" s="55"/>
    </row>
    <row r="29" spans="1:13" s="12" customFormat="1" ht="21.6" customHeight="1" x14ac:dyDescent="0.25">
      <c r="A29" s="108"/>
      <c r="B29" s="103" t="s">
        <v>24</v>
      </c>
      <c r="C29" s="103"/>
      <c r="D29" s="103"/>
      <c r="E29" s="103"/>
      <c r="F29" s="103"/>
      <c r="G29" s="103">
        <f>COUNTIF($E$10:$E$13,"B2")</f>
        <v>0</v>
      </c>
      <c r="H29" s="103"/>
      <c r="I29" s="103">
        <f>COUNTIF($E$15:$E$19,"B2")</f>
        <v>0</v>
      </c>
      <c r="J29" s="103"/>
      <c r="K29" s="55"/>
      <c r="L29" s="55"/>
    </row>
    <row r="30" spans="1:13" s="12" customFormat="1" ht="21.6" customHeight="1" x14ac:dyDescent="0.25">
      <c r="A30" s="108"/>
      <c r="B30" s="103" t="s">
        <v>25</v>
      </c>
      <c r="C30" s="103"/>
      <c r="D30" s="103"/>
      <c r="E30" s="103"/>
      <c r="F30" s="103"/>
      <c r="G30" s="103">
        <f>COUNTIF($E$10:$E$13,"C1")</f>
        <v>0</v>
      </c>
      <c r="H30" s="103"/>
      <c r="I30" s="103">
        <f>COUNTIF($E$15:$E$19,"C1")</f>
        <v>0</v>
      </c>
      <c r="J30" s="103"/>
      <c r="K30" s="55"/>
      <c r="L30" s="55"/>
    </row>
    <row r="31" spans="1:13" s="12" customFormat="1" ht="21.6" customHeight="1" x14ac:dyDescent="0.25">
      <c r="A31" s="108"/>
      <c r="B31" s="103" t="s">
        <v>26</v>
      </c>
      <c r="C31" s="103"/>
      <c r="D31" s="103"/>
      <c r="E31" s="103"/>
      <c r="F31" s="103"/>
      <c r="G31" s="103">
        <f>COUNTIF($E$10:$E$13,"C2")</f>
        <v>0</v>
      </c>
      <c r="H31" s="103"/>
      <c r="I31" s="103">
        <f>COUNTIF($E$15:$E$19,"C2")</f>
        <v>0</v>
      </c>
      <c r="J31" s="103"/>
      <c r="K31" s="55"/>
      <c r="L31" s="55"/>
    </row>
    <row r="32" spans="1:13" s="12" customFormat="1" ht="21.6" customHeight="1" x14ac:dyDescent="0.25">
      <c r="A32" s="108"/>
      <c r="B32" s="103" t="s">
        <v>27</v>
      </c>
      <c r="C32" s="103"/>
      <c r="D32" s="103"/>
      <c r="E32" s="103"/>
      <c r="F32" s="103"/>
      <c r="G32" s="103">
        <f>COUNTIF($E$10:$E$13,"D")</f>
        <v>0</v>
      </c>
      <c r="H32" s="103"/>
      <c r="I32" s="103">
        <f>COUNTIF($E$15:$E$19,"D")</f>
        <v>0</v>
      </c>
      <c r="J32" s="103"/>
      <c r="K32" s="55"/>
      <c r="L32" s="55"/>
    </row>
    <row r="33" spans="1:12" s="12" customFormat="1" ht="21.6" customHeight="1" x14ac:dyDescent="0.25">
      <c r="A33" s="108"/>
      <c r="B33" s="103" t="s">
        <v>28</v>
      </c>
      <c r="C33" s="103"/>
      <c r="D33" s="103"/>
      <c r="E33" s="103"/>
      <c r="F33" s="103"/>
      <c r="G33" s="103">
        <f>COUNTIF($E$10:$E$13,"E")</f>
        <v>0</v>
      </c>
      <c r="H33" s="103"/>
      <c r="I33" s="103">
        <f>COUNTIF($E$15:$E$19,"E")</f>
        <v>0</v>
      </c>
      <c r="J33" s="103"/>
      <c r="K33" s="55"/>
      <c r="L33" s="55"/>
    </row>
    <row r="34" spans="1:12" s="12" customFormat="1" ht="21.6" customHeight="1" x14ac:dyDescent="0.25">
      <c r="B34" s="105" t="s">
        <v>37</v>
      </c>
      <c r="C34" s="105"/>
      <c r="D34" s="105"/>
      <c r="E34" s="105"/>
      <c r="F34" s="105"/>
      <c r="G34" s="104">
        <f>SUM(G23:G33)</f>
        <v>2</v>
      </c>
      <c r="H34" s="104"/>
      <c r="I34" s="104">
        <f>SUM(I23:I33)</f>
        <v>1</v>
      </c>
      <c r="J34" s="104"/>
      <c r="K34" s="71"/>
      <c r="L34" s="71"/>
    </row>
    <row r="35" spans="1:12" ht="15.75" x14ac:dyDescent="0.25">
      <c r="A35" s="12"/>
      <c r="B35" s="12"/>
      <c r="C35" s="12"/>
      <c r="D35" s="12"/>
      <c r="E35" s="12"/>
      <c r="F35" s="12"/>
      <c r="G35" s="12"/>
      <c r="H35" s="12"/>
      <c r="I35" s="12"/>
      <c r="J35" s="12"/>
      <c r="K35" s="12"/>
      <c r="L35" s="12"/>
    </row>
    <row r="36" spans="1:12" ht="38.25" customHeight="1" x14ac:dyDescent="0.25">
      <c r="A36" s="106" t="s">
        <v>60</v>
      </c>
      <c r="B36" s="107"/>
      <c r="C36" s="107"/>
      <c r="D36" s="107"/>
      <c r="E36" s="107"/>
      <c r="F36" s="107"/>
      <c r="G36" s="107"/>
      <c r="H36" s="107"/>
      <c r="I36" s="107"/>
      <c r="J36" s="107"/>
      <c r="K36" s="56"/>
      <c r="L36" s="56"/>
    </row>
    <row r="37" spans="1:12" ht="15.75" x14ac:dyDescent="0.25">
      <c r="A37" s="12"/>
      <c r="B37" s="12"/>
      <c r="C37" s="12"/>
      <c r="D37" s="12"/>
      <c r="E37" s="12"/>
      <c r="F37" s="12"/>
      <c r="G37" s="76" t="s">
        <v>92</v>
      </c>
      <c r="H37" s="76"/>
      <c r="I37" s="76"/>
      <c r="J37" s="76"/>
      <c r="K37" s="76"/>
      <c r="L37" s="76"/>
    </row>
    <row r="38" spans="1:12" ht="15.75" x14ac:dyDescent="0.25">
      <c r="A38" s="12"/>
      <c r="B38" s="12"/>
      <c r="C38" s="12"/>
      <c r="D38" s="12"/>
      <c r="E38" s="12"/>
      <c r="F38" s="12"/>
      <c r="G38" s="77" t="s">
        <v>7</v>
      </c>
      <c r="H38" s="77"/>
      <c r="I38" s="77"/>
      <c r="J38" s="77"/>
      <c r="K38" s="77"/>
      <c r="L38" s="77"/>
    </row>
    <row r="39" spans="1:12" x14ac:dyDescent="0.25">
      <c r="G39" s="5"/>
      <c r="H39" s="5"/>
      <c r="I39" s="5"/>
      <c r="J39" s="5"/>
      <c r="K39" s="5"/>
      <c r="L39" s="5"/>
    </row>
    <row r="40" spans="1:12" x14ac:dyDescent="0.25">
      <c r="G40" s="5"/>
      <c r="H40" s="5"/>
      <c r="I40" s="5"/>
      <c r="J40" s="5"/>
      <c r="K40" s="5"/>
      <c r="L40" s="5"/>
    </row>
    <row r="43" spans="1:12" x14ac:dyDescent="0.25">
      <c r="G43" s="78"/>
      <c r="H43" s="78"/>
      <c r="I43" s="78"/>
      <c r="J43" s="78"/>
      <c r="K43" s="78"/>
      <c r="L43" s="78"/>
    </row>
  </sheetData>
  <mergeCells count="58">
    <mergeCell ref="I32:J32"/>
    <mergeCell ref="I33:J33"/>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2</vt:i4>
      </vt:variant>
    </vt:vector>
  </HeadingPairs>
  <TitlesOfParts>
    <vt:vector size="6" baseType="lpstr">
      <vt:lpstr>Mau 1</vt:lpstr>
      <vt:lpstr>Mau 2</vt:lpstr>
      <vt:lpstr>Mau 3</vt:lpstr>
      <vt:lpstr>Mau 4 </vt:lpstr>
      <vt:lpstr>'Mau 2'!Print_Titles</vt:lpstr>
      <vt:lpstr>'Mau 1'!Vùng_In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2023-01-09T04:17:19Z</cp:lastPrinted>
  <dcterms:created xsi:type="dcterms:W3CDTF">2020-11-20T02:18:37Z</dcterms:created>
  <dcterms:modified xsi:type="dcterms:W3CDTF">2023-01-09T04:17:25Z</dcterms:modified>
</cp:coreProperties>
</file>