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5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4525"/>
</workbook>
</file>

<file path=xl/calcChain.xml><?xml version="1.0" encoding="utf-8"?>
<calcChain xmlns="http://schemas.openxmlformats.org/spreadsheetml/2006/main">
  <c r="H23" i="1" l="1"/>
  <c r="H24" i="1"/>
  <c r="H17" i="1"/>
  <c r="F24" i="1"/>
  <c r="D24" i="1"/>
  <c r="D25" i="1" s="1"/>
  <c r="D26" i="1" s="1"/>
  <c r="H22" i="1"/>
  <c r="F25" i="1" l="1"/>
  <c r="F26" i="1" s="1"/>
  <c r="H26" i="1"/>
  <c r="H25" i="1"/>
</calcChain>
</file>

<file path=xl/sharedStrings.xml><?xml version="1.0" encoding="utf-8"?>
<sst xmlns="http://schemas.openxmlformats.org/spreadsheetml/2006/main" count="51" uniqueCount="39">
  <si>
    <t>TT</t>
  </si>
  <si>
    <t>Thời gian theo ngày</t>
  </si>
  <si>
    <t>Thời gian theo tháng</t>
  </si>
  <si>
    <t>Thời gian theo năm</t>
  </si>
  <si>
    <t>Đăng tin tuyển dụng của doanh nghiệp lên website https://lttc.edu.vn và trang facebook của Trung tâm.</t>
  </si>
  <si>
    <t>Phúc đáp email của các đơn vị, các doanh nghiệp liên hệ với trường qua email vieclam@lttc.edu.vn (theo sự chỉ đạo về nội dung của Trưởng trung tâm).</t>
  </si>
  <si>
    <t>Tiếp nhận thông tin trực tiếp của  các doanh nghiệp đến trường liên hệ công tác, hướng dẫn người cần liên hệ đến bộ phận chức năng phù hợp; hướng dẫn SV, phụ huynh đến các bộ phận chức năng nếu có nhu cầu.</t>
  </si>
  <si>
    <t>Thực hiện tổng hợp, báo cáo tình hình các mối liên hệ của doanh nghiệp với nhà trường định kỳ và đột xuất.</t>
  </si>
  <si>
    <t>Lập danh sách các doanh nghiệp đăng tin tuyển dụng hàng tháng báo cáo trưởng Trung tâm.</t>
  </si>
  <si>
    <t>Phối hợp quản lý, thống kê, báo cáo tình hình việc làm của HSSV sau khi tốt nghiệp.</t>
  </si>
  <si>
    <t>Báo cáo, thống kê việc khảo sát tình hình SV đi thực tập tốt nghiệp.</t>
  </si>
  <si>
    <t>Thực hiện một số công tác trong việc tổ chức ngày hội việc làm.</t>
  </si>
  <si>
    <t>Tham gia họp và ghi biên bản các buổi họp tại trung tâm và các buổi làm việc với doanh nghiệp.</t>
  </si>
  <si>
    <t>Theo dõi các công tác chung của trường và của Trung tâm trên eoffice để thực hiện công việc theo tiến độ.</t>
  </si>
  <si>
    <t>Đề xuất văn phòng phẩm, photo tài liệu, đóng  và thanh toán tiền điện thoại cố định hàng tháng của trung tâm…</t>
  </si>
  <si>
    <t>Các công việc chuyên môn khác khi có yêu cầu của Trưởng TT và của lãnh đạo trường.</t>
  </si>
  <si>
    <t>3 giờ</t>
  </si>
  <si>
    <t>30 phút</t>
  </si>
  <si>
    <t>20 phút</t>
  </si>
  <si>
    <t>Quy ra phút</t>
  </si>
  <si>
    <t>Thực hiện</t>
  </si>
  <si>
    <t>2 giờ</t>
  </si>
  <si>
    <t>1 giờ</t>
  </si>
  <si>
    <t>Báo cáo, thống kê việc khảo sát ý kiến doanh nghiệp</t>
  </si>
  <si>
    <t>16 giờ</t>
  </si>
  <si>
    <t>60 giờ</t>
  </si>
  <si>
    <t>Tổng (phút)</t>
  </si>
  <si>
    <t>Tính theo ngày (đơn vị: phút)</t>
  </si>
  <si>
    <t>1,5 giờ</t>
  </si>
  <si>
    <r>
      <t xml:space="preserve">Theo dõi, trả lời điện thoại văn phòng trung tâm số </t>
    </r>
    <r>
      <rPr>
        <u/>
        <sz val="13"/>
        <color rgb="FF0000FF"/>
        <rFont val="Times New Roman"/>
        <family val="1"/>
      </rPr>
      <t>028.3811.1215</t>
    </r>
    <r>
      <rPr>
        <sz val="13"/>
        <color rgb="FF0000FF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để giải đáp các thắc mắc hoặc liên hệ của các doanh nghiệp, sinh viên, phụ huynh.</t>
    </r>
  </si>
  <si>
    <t>Quy ra giờ/ngày (tổng: 7,2+0,4+0,4=8 giờ)</t>
  </si>
  <si>
    <t>Thực hiện tư vấn, giới thiệu việc làm cho SV sau khi tốt nghiệp.</t>
  </si>
  <si>
    <t>BẢNG THỐNG KÊ THỜI GIAN LÀM VIỆC TRONG 
MÔ TẢ VỊ TRÍ VIỆC LÀM - NĂM 2023</t>
  </si>
  <si>
    <t>Đơn vị: Trung tâm Quan hệ doanh nghiệp</t>
  </si>
  <si>
    <t>Chức vụ: Nhân viên</t>
  </si>
  <si>
    <t>Người thực hiện: Nguyễn Thùy Dương</t>
  </si>
  <si>
    <r>
      <rPr>
        <b/>
        <i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Căn cứ để tính số giờ theo ngày làm việc:
                 - 01 tháng có 21 ngày làm việc (trừ ngày nghỉ hàng tuần, nghỉ lễ, tết).
                 - 01 năm có 250 ngày làm việc, trừ 6 ngày nghỉ lễ (Tết Dương lịch, 30/4, 01/5, Giỗ Quốc tổ, 02/9), 05 ngày nghỉ tết Nguyên Đán  và 104 ngày nghỉ hàng tuần (52 tuần x 2 ngày).</t>
    </r>
  </si>
  <si>
    <t>Nội dung công việc</t>
  </si>
  <si>
    <t>Tham gia các buổi học chính trị, học tập chuyên môn, báo cáo chuyên đề, hội thảo, tọa đàm… do Trường tổ chức.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</si>
</sst>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9" workbookViewId="0">
      <selection activeCell="B22" sqref="B22"/>
    </sheetView>
  </sheetViews>
  <sheetFormatPr defaultRowHeight="16.5" x14ac:dyDescent="0.25"/>
  <cols>
    <col min="1" max="1" width="5.140625" style="1" customWidth="1"/>
    <col min="2" max="2" width="38.140625" style="1" customWidth="1"/>
    <col min="3" max="3" width="8.5703125" style="1" bestFit="1" customWidth="1"/>
    <col min="4" max="4" width="7" style="1" bestFit="1" customWidth="1"/>
    <col min="5" max="5" width="6.28515625" style="1" bestFit="1" customWidth="1"/>
    <col min="6" max="6" width="7" style="1" bestFit="1" customWidth="1"/>
    <col min="7" max="7" width="7.5703125" style="1" bestFit="1" customWidth="1"/>
    <col min="8" max="8" width="7" style="1" bestFit="1" customWidth="1"/>
    <col min="9" max="16384" width="9.140625" style="1"/>
  </cols>
  <sheetData>
    <row r="1" spans="1:8" ht="76.5" customHeight="1" x14ac:dyDescent="0.25">
      <c r="A1" s="22" t="s">
        <v>32</v>
      </c>
      <c r="B1" s="22"/>
      <c r="C1" s="22"/>
      <c r="D1" s="22"/>
      <c r="E1" s="22"/>
      <c r="F1" s="22"/>
      <c r="G1" s="22"/>
      <c r="H1" s="22"/>
    </row>
    <row r="2" spans="1:8" ht="20.25" x14ac:dyDescent="0.25">
      <c r="A2" s="1" t="s">
        <v>35</v>
      </c>
      <c r="B2" s="23"/>
      <c r="C2" s="23"/>
      <c r="D2" s="23"/>
      <c r="E2" s="23"/>
      <c r="F2" s="23"/>
      <c r="G2" s="23"/>
      <c r="H2" s="23"/>
    </row>
    <row r="3" spans="1:8" ht="20.25" x14ac:dyDescent="0.25">
      <c r="A3" s="1" t="s">
        <v>34</v>
      </c>
      <c r="B3" s="23"/>
      <c r="C3" s="23"/>
      <c r="D3" s="23"/>
      <c r="E3" s="23"/>
      <c r="F3" s="23"/>
      <c r="G3" s="23"/>
      <c r="H3" s="23"/>
    </row>
    <row r="4" spans="1:8" ht="20.25" x14ac:dyDescent="0.25">
      <c r="A4" s="1" t="s">
        <v>33</v>
      </c>
      <c r="B4" s="23"/>
      <c r="C4" s="23"/>
      <c r="D4" s="23"/>
      <c r="E4" s="23"/>
      <c r="F4" s="23"/>
      <c r="G4" s="23"/>
      <c r="H4" s="23"/>
    </row>
    <row r="6" spans="1:8" ht="33" customHeight="1" x14ac:dyDescent="0.25">
      <c r="A6" s="20" t="s">
        <v>0</v>
      </c>
      <c r="B6" s="20" t="s">
        <v>37</v>
      </c>
      <c r="C6" s="17" t="s">
        <v>1</v>
      </c>
      <c r="D6" s="18"/>
      <c r="E6" s="17" t="s">
        <v>2</v>
      </c>
      <c r="F6" s="18"/>
      <c r="G6" s="19" t="s">
        <v>3</v>
      </c>
      <c r="H6" s="19"/>
    </row>
    <row r="7" spans="1:8" ht="31.5" x14ac:dyDescent="0.25">
      <c r="A7" s="21"/>
      <c r="B7" s="21"/>
      <c r="C7" s="4" t="s">
        <v>20</v>
      </c>
      <c r="D7" s="4" t="s">
        <v>19</v>
      </c>
      <c r="E7" s="4" t="s">
        <v>20</v>
      </c>
      <c r="F7" s="4" t="s">
        <v>19</v>
      </c>
      <c r="G7" s="4" t="s">
        <v>20</v>
      </c>
      <c r="H7" s="4" t="s">
        <v>19</v>
      </c>
    </row>
    <row r="8" spans="1:8" ht="49.5" x14ac:dyDescent="0.25">
      <c r="A8" s="7">
        <v>1</v>
      </c>
      <c r="B8" s="11" t="s">
        <v>4</v>
      </c>
      <c r="C8" s="8" t="s">
        <v>21</v>
      </c>
      <c r="D8" s="8">
        <v>120</v>
      </c>
      <c r="E8" s="3"/>
      <c r="F8" s="3"/>
      <c r="G8" s="3"/>
      <c r="H8" s="3"/>
    </row>
    <row r="9" spans="1:8" ht="33" x14ac:dyDescent="0.25">
      <c r="A9" s="7">
        <v>2</v>
      </c>
      <c r="B9" s="2" t="s">
        <v>31</v>
      </c>
      <c r="C9" s="8" t="s">
        <v>18</v>
      </c>
      <c r="D9" s="8">
        <v>20</v>
      </c>
      <c r="E9" s="3"/>
      <c r="F9" s="3"/>
      <c r="G9" s="3"/>
      <c r="H9" s="3"/>
    </row>
    <row r="10" spans="1:8" ht="82.5" x14ac:dyDescent="0.25">
      <c r="A10" s="7">
        <v>3</v>
      </c>
      <c r="B10" s="2" t="s">
        <v>5</v>
      </c>
      <c r="C10" s="8" t="s">
        <v>18</v>
      </c>
      <c r="D10" s="8">
        <v>20</v>
      </c>
      <c r="E10" s="3"/>
      <c r="F10" s="3"/>
      <c r="G10" s="3"/>
      <c r="H10" s="3"/>
    </row>
    <row r="11" spans="1:8" ht="99" x14ac:dyDescent="0.25">
      <c r="A11" s="7">
        <v>4</v>
      </c>
      <c r="B11" s="2" t="s">
        <v>6</v>
      </c>
      <c r="C11" s="8" t="s">
        <v>17</v>
      </c>
      <c r="D11" s="8">
        <v>30</v>
      </c>
      <c r="E11" s="3"/>
      <c r="F11" s="3"/>
      <c r="G11" s="3"/>
      <c r="H11" s="3"/>
    </row>
    <row r="12" spans="1:8" ht="66" x14ac:dyDescent="0.25">
      <c r="A12" s="7">
        <v>5</v>
      </c>
      <c r="B12" s="2" t="s">
        <v>7</v>
      </c>
      <c r="C12" s="8"/>
      <c r="D12" s="8"/>
      <c r="E12" s="3" t="s">
        <v>21</v>
      </c>
      <c r="F12" s="3">
        <v>120</v>
      </c>
      <c r="G12" s="3"/>
      <c r="H12" s="3"/>
    </row>
    <row r="13" spans="1:8" ht="49.5" x14ac:dyDescent="0.25">
      <c r="A13" s="7">
        <v>6</v>
      </c>
      <c r="B13" s="2" t="s">
        <v>8</v>
      </c>
      <c r="C13" s="8"/>
      <c r="D13" s="8"/>
      <c r="E13" s="3" t="s">
        <v>21</v>
      </c>
      <c r="F13" s="3">
        <v>120</v>
      </c>
      <c r="G13" s="3"/>
      <c r="H13" s="3"/>
    </row>
    <row r="14" spans="1:8" ht="49.5" x14ac:dyDescent="0.25">
      <c r="A14" s="7">
        <v>7</v>
      </c>
      <c r="B14" s="2" t="s">
        <v>9</v>
      </c>
      <c r="C14" s="8" t="s">
        <v>22</v>
      </c>
      <c r="D14" s="8">
        <v>60</v>
      </c>
      <c r="E14" s="3"/>
      <c r="F14" s="3"/>
      <c r="G14" s="3"/>
      <c r="H14" s="3"/>
    </row>
    <row r="15" spans="1:8" ht="33" x14ac:dyDescent="0.25">
      <c r="A15" s="7">
        <v>8</v>
      </c>
      <c r="B15" s="2" t="s">
        <v>10</v>
      </c>
      <c r="C15" s="8" t="s">
        <v>17</v>
      </c>
      <c r="D15" s="8">
        <v>30</v>
      </c>
      <c r="E15" s="3"/>
      <c r="F15" s="3"/>
      <c r="G15" s="3"/>
      <c r="H15" s="3"/>
    </row>
    <row r="16" spans="1:8" ht="33" x14ac:dyDescent="0.25">
      <c r="A16" s="7">
        <v>9</v>
      </c>
      <c r="B16" s="2" t="s">
        <v>23</v>
      </c>
      <c r="C16" s="8" t="s">
        <v>17</v>
      </c>
      <c r="D16" s="8">
        <v>30</v>
      </c>
      <c r="E16" s="3"/>
      <c r="F16" s="3"/>
      <c r="G16" s="3"/>
      <c r="H16" s="3"/>
    </row>
    <row r="17" spans="1:8" ht="33" x14ac:dyDescent="0.25">
      <c r="A17" s="7">
        <v>10</v>
      </c>
      <c r="B17" s="2" t="s">
        <v>11</v>
      </c>
      <c r="C17" s="8"/>
      <c r="D17" s="8"/>
      <c r="E17" s="3"/>
      <c r="F17" s="3"/>
      <c r="G17" s="3" t="s">
        <v>25</v>
      </c>
      <c r="H17" s="3">
        <f>60*60</f>
        <v>3600</v>
      </c>
    </row>
    <row r="18" spans="1:8" ht="49.5" x14ac:dyDescent="0.25">
      <c r="A18" s="7">
        <v>11</v>
      </c>
      <c r="B18" s="2" t="s">
        <v>12</v>
      </c>
      <c r="C18" s="8"/>
      <c r="D18" s="8"/>
      <c r="E18" s="3" t="s">
        <v>16</v>
      </c>
      <c r="F18" s="3">
        <v>180</v>
      </c>
      <c r="G18" s="3"/>
      <c r="H18" s="3"/>
    </row>
    <row r="19" spans="1:8" ht="82.5" x14ac:dyDescent="0.25">
      <c r="A19" s="7">
        <v>12</v>
      </c>
      <c r="B19" s="2" t="s">
        <v>29</v>
      </c>
      <c r="C19" s="8" t="s">
        <v>28</v>
      </c>
      <c r="D19" s="8">
        <v>90</v>
      </c>
      <c r="E19" s="3"/>
      <c r="F19" s="3"/>
      <c r="G19" s="3"/>
      <c r="H19" s="3"/>
    </row>
    <row r="20" spans="1:8" ht="49.5" x14ac:dyDescent="0.25">
      <c r="A20" s="7">
        <v>13</v>
      </c>
      <c r="B20" s="2" t="s">
        <v>13</v>
      </c>
      <c r="C20" s="8" t="s">
        <v>17</v>
      </c>
      <c r="D20" s="8">
        <v>30</v>
      </c>
      <c r="E20" s="3"/>
      <c r="F20" s="3"/>
      <c r="G20" s="3"/>
      <c r="H20" s="3"/>
    </row>
    <row r="21" spans="1:8" ht="66" x14ac:dyDescent="0.25">
      <c r="A21" s="7">
        <v>14</v>
      </c>
      <c r="B21" s="2" t="s">
        <v>14</v>
      </c>
      <c r="C21" s="8"/>
      <c r="D21" s="8"/>
      <c r="E21" s="3" t="s">
        <v>21</v>
      </c>
      <c r="F21" s="3">
        <v>120</v>
      </c>
      <c r="G21" s="3"/>
      <c r="H21" s="3"/>
    </row>
    <row r="22" spans="1:8" ht="66" x14ac:dyDescent="0.25">
      <c r="A22" s="7">
        <v>15</v>
      </c>
      <c r="B22" s="2" t="s">
        <v>38</v>
      </c>
      <c r="C22" s="8"/>
      <c r="D22" s="8"/>
      <c r="E22" s="3"/>
      <c r="F22" s="3"/>
      <c r="G22" s="3" t="s">
        <v>24</v>
      </c>
      <c r="H22" s="3">
        <f>16*60</f>
        <v>960</v>
      </c>
    </row>
    <row r="23" spans="1:8" ht="49.5" x14ac:dyDescent="0.25">
      <c r="A23" s="7">
        <v>16</v>
      </c>
      <c r="B23" s="2" t="s">
        <v>15</v>
      </c>
      <c r="C23" s="8"/>
      <c r="D23" s="8"/>
      <c r="E23" s="3"/>
      <c r="F23" s="3"/>
      <c r="G23" s="3" t="s">
        <v>24</v>
      </c>
      <c r="H23" s="3">
        <f>16*60</f>
        <v>960</v>
      </c>
    </row>
    <row r="24" spans="1:8" ht="22.5" customHeight="1" x14ac:dyDescent="0.25">
      <c r="A24" s="12" t="s">
        <v>26</v>
      </c>
      <c r="B24" s="13"/>
      <c r="C24" s="3"/>
      <c r="D24" s="3">
        <f>SUM(D8:D23)</f>
        <v>430</v>
      </c>
      <c r="E24" s="3"/>
      <c r="F24" s="3">
        <f>SUM(F8:F23)</f>
        <v>540</v>
      </c>
      <c r="G24" s="3"/>
      <c r="H24" s="3">
        <f>SUM(H8:H23)</f>
        <v>5520</v>
      </c>
    </row>
    <row r="25" spans="1:8" ht="22.5" customHeight="1" x14ac:dyDescent="0.25">
      <c r="A25" s="5"/>
      <c r="B25" s="5" t="s">
        <v>27</v>
      </c>
      <c r="C25" s="3"/>
      <c r="D25" s="3">
        <f>D24</f>
        <v>430</v>
      </c>
      <c r="E25" s="3"/>
      <c r="F25" s="9">
        <f>F24/21</f>
        <v>25.714285714285715</v>
      </c>
      <c r="G25" s="9"/>
      <c r="H25" s="9">
        <f>H24/250</f>
        <v>22.08</v>
      </c>
    </row>
    <row r="26" spans="1:8" ht="22.5" customHeight="1" x14ac:dyDescent="0.25">
      <c r="A26" s="6"/>
      <c r="B26" s="14" t="s">
        <v>30</v>
      </c>
      <c r="C26" s="15"/>
      <c r="D26" s="10">
        <f>D25/60</f>
        <v>7.166666666666667</v>
      </c>
      <c r="E26" s="10"/>
      <c r="F26" s="10">
        <f>F25/60</f>
        <v>0.4285714285714286</v>
      </c>
      <c r="G26" s="10"/>
      <c r="H26" s="10">
        <f>H25/60</f>
        <v>0.36799999999999999</v>
      </c>
    </row>
    <row r="27" spans="1:8" ht="15" customHeight="1" x14ac:dyDescent="0.25"/>
    <row r="28" spans="1:8" ht="87" customHeight="1" x14ac:dyDescent="0.25">
      <c r="A28" s="16" t="s">
        <v>36</v>
      </c>
      <c r="B28" s="16"/>
      <c r="C28" s="16"/>
      <c r="D28" s="16"/>
      <c r="E28" s="16"/>
      <c r="F28" s="16"/>
      <c r="G28" s="16"/>
      <c r="H28" s="16"/>
    </row>
  </sheetData>
  <mergeCells count="9">
    <mergeCell ref="A24:B24"/>
    <mergeCell ref="A1:H1"/>
    <mergeCell ref="B26:C26"/>
    <mergeCell ref="A28:H28"/>
    <mergeCell ref="C6:D6"/>
    <mergeCell ref="E6:F6"/>
    <mergeCell ref="G6:H6"/>
    <mergeCell ref="B6:B7"/>
    <mergeCell ref="A6:A7"/>
  </mergeCells>
  <pageMargins left="0.7" right="0.7" top="0.51" bottom="0.5500000000000000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2023-02-22T02:18:31Z</cp:lastPrinted>
  <dcterms:created xsi:type="dcterms:W3CDTF">2023-02-22T01:09:44Z</dcterms:created>
  <dcterms:modified xsi:type="dcterms:W3CDTF">2023-02-22T03:26:08Z</dcterms:modified>
</cp:coreProperties>
</file>