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HO SO CM_Hai Yen\HO SO CN 2022-2023\"/>
    </mc:Choice>
  </mc:AlternateContent>
  <bookViews>
    <workbookView xWindow="-60" yWindow="1500" windowWidth="15480" windowHeight="11640"/>
  </bookViews>
  <sheets>
    <sheet name="21T4" sheetId="19" r:id="rId1"/>
    <sheet name="21C1-TINHOC (2)" sheetId="21" r:id="rId2"/>
    <sheet name="21C1-TINHOC" sheetId="18" r:id="rId3"/>
    <sheet name="22c1" sheetId="20" r:id="rId4"/>
    <sheet name="XXXXXXXX" sheetId="5" state="very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1" localSheetId="1">#REF!</definedName>
    <definedName name="_1" localSheetId="0">#REF!</definedName>
    <definedName name="_1" localSheetId="3">#REF!</definedName>
    <definedName name="_1">#REF!</definedName>
    <definedName name="_2" localSheetId="1">#REF!</definedName>
    <definedName name="_2" localSheetId="0">#REF!</definedName>
    <definedName name="_2" localSheetId="3">#REF!</definedName>
    <definedName name="_2">#REF!</definedName>
    <definedName name="_A65700" localSheetId="1">'[1]MTO REV.2(ARMOR)'!#REF!</definedName>
    <definedName name="_A65700" localSheetId="0">'[1]MTO REV.2(ARMOR)'!#REF!</definedName>
    <definedName name="_A65700" localSheetId="3">'[1]MTO REV.2(ARMOR)'!#REF!</definedName>
    <definedName name="_A65700">'[1]MTO REV.2(ARMOR)'!#REF!</definedName>
    <definedName name="_A65800" localSheetId="1">'[1]MTO REV.2(ARMOR)'!#REF!</definedName>
    <definedName name="_A65800" localSheetId="0">'[1]MTO REV.2(ARMOR)'!#REF!</definedName>
    <definedName name="_A65800" localSheetId="3">'[1]MTO REV.2(ARMOR)'!#REF!</definedName>
    <definedName name="_A65800">'[1]MTO REV.2(ARMOR)'!#REF!</definedName>
    <definedName name="_A66000" localSheetId="1">'[1]MTO REV.2(ARMOR)'!#REF!</definedName>
    <definedName name="_A66000" localSheetId="0">'[1]MTO REV.2(ARMOR)'!#REF!</definedName>
    <definedName name="_A66000" localSheetId="3">'[1]MTO REV.2(ARMOR)'!#REF!</definedName>
    <definedName name="_A66000">'[1]MTO REV.2(ARMOR)'!#REF!</definedName>
    <definedName name="_A67000" localSheetId="1">'[1]MTO REV.2(ARMOR)'!#REF!</definedName>
    <definedName name="_A67000" localSheetId="0">'[1]MTO REV.2(ARMOR)'!#REF!</definedName>
    <definedName name="_A67000" localSheetId="3">'[1]MTO REV.2(ARMOR)'!#REF!</definedName>
    <definedName name="_A67000">'[1]MTO REV.2(ARMOR)'!#REF!</definedName>
    <definedName name="_A68000" localSheetId="1">'[1]MTO REV.2(ARMOR)'!#REF!</definedName>
    <definedName name="_A68000" localSheetId="0">'[1]MTO REV.2(ARMOR)'!#REF!</definedName>
    <definedName name="_A68000" localSheetId="3">'[1]MTO REV.2(ARMOR)'!#REF!</definedName>
    <definedName name="_A68000">'[1]MTO REV.2(ARMOR)'!#REF!</definedName>
    <definedName name="_A70000" localSheetId="1">'[1]MTO REV.2(ARMOR)'!#REF!</definedName>
    <definedName name="_A70000" localSheetId="0">'[1]MTO REV.2(ARMOR)'!#REF!</definedName>
    <definedName name="_A70000" localSheetId="3">'[1]MTO REV.2(ARMOR)'!#REF!</definedName>
    <definedName name="_A70000">'[1]MTO REV.2(ARMOR)'!#REF!</definedName>
    <definedName name="_A75000" localSheetId="1">'[1]MTO REV.2(ARMOR)'!#REF!</definedName>
    <definedName name="_A75000" localSheetId="0">'[1]MTO REV.2(ARMOR)'!#REF!</definedName>
    <definedName name="_A75000" localSheetId="3">'[1]MTO REV.2(ARMOR)'!#REF!</definedName>
    <definedName name="_A75000">'[1]MTO REV.2(ARMOR)'!#REF!</definedName>
    <definedName name="_A85000" localSheetId="1">'[1]MTO REV.2(ARMOR)'!#REF!</definedName>
    <definedName name="_A85000" localSheetId="0">'[1]MTO REV.2(ARMOR)'!#REF!</definedName>
    <definedName name="_A85000" localSheetId="3">'[1]MTO REV.2(ARMOR)'!#REF!</definedName>
    <definedName name="_A85000">'[1]MTO REV.2(ARMOR)'!#REF!</definedName>
    <definedName name="_CON1" localSheetId="1">#REF!</definedName>
    <definedName name="_CON1" localSheetId="0">#REF!</definedName>
    <definedName name="_CON1" localSheetId="3">#REF!</definedName>
    <definedName name="_CON1">#REF!</definedName>
    <definedName name="_CON2" localSheetId="1">#REF!</definedName>
    <definedName name="_CON2" localSheetId="0">#REF!</definedName>
    <definedName name="_CON2" localSheetId="3">#REF!</definedName>
    <definedName name="_CON2">#REF!</definedName>
    <definedName name="_Fill" localSheetId="1" hidden="1">#REF!</definedName>
    <definedName name="_Fill" localSheetId="0" hidden="1">#REF!</definedName>
    <definedName name="_Fill" localSheetId="3" hidden="1">#REF!</definedName>
    <definedName name="_Fill" hidden="1">#REF!</definedName>
    <definedName name="_NET2" localSheetId="1">#REF!</definedName>
    <definedName name="_NET2" localSheetId="0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1" hidden="1">#REF!</definedName>
    <definedName name="_Sort" localSheetId="0" hidden="1">#REF!</definedName>
    <definedName name="_Sort" localSheetId="3" hidden="1">#REF!</definedName>
    <definedName name="_Sort" hidden="1">#REF!</definedName>
    <definedName name="A" localSheetId="1">#REF!</definedName>
    <definedName name="A" localSheetId="0">#REF!</definedName>
    <definedName name="A" localSheetId="3">#REF!</definedName>
    <definedName name="A">#REF!</definedName>
    <definedName name="AAA" localSheetId="1">'[2]MTL$-INTER'!#REF!</definedName>
    <definedName name="AAA" localSheetId="0">'[2]MTL$-INTER'!#REF!</definedName>
    <definedName name="AAA" localSheetId="3">'[2]MTL$-INTER'!#REF!</definedName>
    <definedName name="AAA">'[2]MTL$-INTER'!#REF!</definedName>
    <definedName name="BOQ" localSheetId="1">#REF!</definedName>
    <definedName name="BOQ" localSheetId="0">#REF!</definedName>
    <definedName name="BOQ" localSheetId="3">#REF!</definedName>
    <definedName name="BOQ">#REF!</definedName>
    <definedName name="BVCISUMMARY" localSheetId="1">#REF!</definedName>
    <definedName name="BVCISUMMARY" localSheetId="0">#REF!</definedName>
    <definedName name="BVCISUMMARY" localSheetId="3">#REF!</definedName>
    <definedName name="BVCISUMMARY">#REF!</definedName>
    <definedName name="CABLE2">'[3]MTO REV.0'!$A$1:$Q$570</definedName>
    <definedName name="COMMON" localSheetId="1">#REF!</definedName>
    <definedName name="COMMON" localSheetId="0">#REF!</definedName>
    <definedName name="COMMON" localSheetId="3">#REF!</definedName>
    <definedName name="COMMON">#REF!</definedName>
    <definedName name="CON_EQP_COS" localSheetId="1">#REF!</definedName>
    <definedName name="CON_EQP_COS" localSheetId="0">#REF!</definedName>
    <definedName name="CON_EQP_COS" localSheetId="3">#REF!</definedName>
    <definedName name="CON_EQP_COS">#REF!</definedName>
    <definedName name="COVER" localSheetId="1">#REF!</definedName>
    <definedName name="COVER" localSheetId="0">#REF!</definedName>
    <definedName name="COVER" localSheetId="3">#REF!</definedName>
    <definedName name="COVER">#REF!</definedName>
    <definedName name="CRITINST" localSheetId="1">#REF!</definedName>
    <definedName name="CRITINST" localSheetId="0">#REF!</definedName>
    <definedName name="CRITINST" localSheetId="3">#REF!</definedName>
    <definedName name="CRITINST">#REF!</definedName>
    <definedName name="CRITPURC" localSheetId="1">#REF!</definedName>
    <definedName name="CRITPURC" localSheetId="0">#REF!</definedName>
    <definedName name="CRITPURC" localSheetId="3">#REF!</definedName>
    <definedName name="CRITPURC">#REF!</definedName>
    <definedName name="CS_10" localSheetId="1">#REF!</definedName>
    <definedName name="CS_10" localSheetId="0">#REF!</definedName>
    <definedName name="CS_10" localSheetId="3">#REF!</definedName>
    <definedName name="CS_10">#REF!</definedName>
    <definedName name="CS_100" localSheetId="1">#REF!</definedName>
    <definedName name="CS_100" localSheetId="0">#REF!</definedName>
    <definedName name="CS_100" localSheetId="3">#REF!</definedName>
    <definedName name="CS_100">#REF!</definedName>
    <definedName name="CS_10S" localSheetId="1">#REF!</definedName>
    <definedName name="CS_10S" localSheetId="0">#REF!</definedName>
    <definedName name="CS_10S" localSheetId="3">#REF!</definedName>
    <definedName name="CS_10S">#REF!</definedName>
    <definedName name="CS_120" localSheetId="1">#REF!</definedName>
    <definedName name="CS_120" localSheetId="0">#REF!</definedName>
    <definedName name="CS_120" localSheetId="3">#REF!</definedName>
    <definedName name="CS_120">#REF!</definedName>
    <definedName name="CS_140" localSheetId="1">#REF!</definedName>
    <definedName name="CS_140" localSheetId="0">#REF!</definedName>
    <definedName name="CS_140" localSheetId="3">#REF!</definedName>
    <definedName name="CS_140">#REF!</definedName>
    <definedName name="CS_160" localSheetId="1">#REF!</definedName>
    <definedName name="CS_160" localSheetId="0">#REF!</definedName>
    <definedName name="CS_160" localSheetId="3">#REF!</definedName>
    <definedName name="CS_160">#REF!</definedName>
    <definedName name="CS_20" localSheetId="1">#REF!</definedName>
    <definedName name="CS_20" localSheetId="0">#REF!</definedName>
    <definedName name="CS_20" localSheetId="3">#REF!</definedName>
    <definedName name="CS_20">#REF!</definedName>
    <definedName name="CS_30" localSheetId="1">#REF!</definedName>
    <definedName name="CS_30" localSheetId="0">#REF!</definedName>
    <definedName name="CS_30" localSheetId="3">#REF!</definedName>
    <definedName name="CS_30">#REF!</definedName>
    <definedName name="CS_40" localSheetId="1">#REF!</definedName>
    <definedName name="CS_40" localSheetId="0">#REF!</definedName>
    <definedName name="CS_40" localSheetId="3">#REF!</definedName>
    <definedName name="CS_40">#REF!</definedName>
    <definedName name="CS_40S" localSheetId="1">#REF!</definedName>
    <definedName name="CS_40S" localSheetId="0">#REF!</definedName>
    <definedName name="CS_40S" localSheetId="3">#REF!</definedName>
    <definedName name="CS_40S">#REF!</definedName>
    <definedName name="CS_5S" localSheetId="1">#REF!</definedName>
    <definedName name="CS_5S" localSheetId="0">#REF!</definedName>
    <definedName name="CS_5S" localSheetId="3">#REF!</definedName>
    <definedName name="CS_5S">#REF!</definedName>
    <definedName name="CS_60" localSheetId="1">#REF!</definedName>
    <definedName name="CS_60" localSheetId="0">#REF!</definedName>
    <definedName name="CS_60" localSheetId="3">#REF!</definedName>
    <definedName name="CS_60">#REF!</definedName>
    <definedName name="CS_80" localSheetId="1">#REF!</definedName>
    <definedName name="CS_80" localSheetId="0">#REF!</definedName>
    <definedName name="CS_80" localSheetId="3">#REF!</definedName>
    <definedName name="CS_80">#REF!</definedName>
    <definedName name="CS_80S" localSheetId="1">#REF!</definedName>
    <definedName name="CS_80S" localSheetId="0">#REF!</definedName>
    <definedName name="CS_80S" localSheetId="3">#REF!</definedName>
    <definedName name="CS_80S">#REF!</definedName>
    <definedName name="CS_STD" localSheetId="1">#REF!</definedName>
    <definedName name="CS_STD" localSheetId="0">#REF!</definedName>
    <definedName name="CS_STD" localSheetId="3">#REF!</definedName>
    <definedName name="CS_STD">#REF!</definedName>
    <definedName name="CS_XS" localSheetId="1">#REF!</definedName>
    <definedName name="CS_XS" localSheetId="0">#REF!</definedName>
    <definedName name="CS_XS" localSheetId="3">#REF!</definedName>
    <definedName name="CS_XS">#REF!</definedName>
    <definedName name="CS_XXS" localSheetId="1">#REF!</definedName>
    <definedName name="CS_XXS" localSheetId="0">#REF!</definedName>
    <definedName name="CS_XXS" localSheetId="3">#REF!</definedName>
    <definedName name="CS_XXS">#REF!</definedName>
    <definedName name="_xlnm.Database" localSheetId="1">#REF!</definedName>
    <definedName name="_xlnm.Database" localSheetId="0">#REF!</definedName>
    <definedName name="_xlnm.Database" localSheetId="3">#REF!</definedName>
    <definedName name="_xlnm.Database">#REF!</definedName>
    <definedName name="DataFilter" localSheetId="1">[4]!DataFilter</definedName>
    <definedName name="DataFilter" localSheetId="0">[4]!DataFilter</definedName>
    <definedName name="DataFilter" localSheetId="3">[4]!DataFilter</definedName>
    <definedName name="DataFilter">[4]!DataFilter</definedName>
    <definedName name="DataSort" localSheetId="1">[4]!DataSort</definedName>
    <definedName name="DataSort" localSheetId="0">[4]!DataSort</definedName>
    <definedName name="DataSort" localSheetId="3">[4]!DataSort</definedName>
    <definedName name="DataSort">[4]!DataSort</definedName>
    <definedName name="DSUMDATA" localSheetId="1">#REF!</definedName>
    <definedName name="DSUMDATA" localSheetId="0">#REF!</definedName>
    <definedName name="DSUMDATA" localSheetId="3">#REF!</definedName>
    <definedName name="DSUMDATA">#REF!</definedName>
    <definedName name="End_1" localSheetId="1">#REF!</definedName>
    <definedName name="End_1" localSheetId="0">#REF!</definedName>
    <definedName name="End_1" localSheetId="3">#REF!</definedName>
    <definedName name="End_1">#REF!</definedName>
    <definedName name="End_10" localSheetId="1">#REF!</definedName>
    <definedName name="End_10" localSheetId="0">#REF!</definedName>
    <definedName name="End_10" localSheetId="3">#REF!</definedName>
    <definedName name="End_10">#REF!</definedName>
    <definedName name="End_11" localSheetId="1">#REF!</definedName>
    <definedName name="End_11" localSheetId="0">#REF!</definedName>
    <definedName name="End_11" localSheetId="3">#REF!</definedName>
    <definedName name="End_11">#REF!</definedName>
    <definedName name="End_12" localSheetId="1">#REF!</definedName>
    <definedName name="End_12" localSheetId="0">#REF!</definedName>
    <definedName name="End_12" localSheetId="3">#REF!</definedName>
    <definedName name="End_12">#REF!</definedName>
    <definedName name="End_13" localSheetId="1">#REF!</definedName>
    <definedName name="End_13" localSheetId="0">#REF!</definedName>
    <definedName name="End_13" localSheetId="3">#REF!</definedName>
    <definedName name="End_13">#REF!</definedName>
    <definedName name="End_2" localSheetId="1">#REF!</definedName>
    <definedName name="End_2" localSheetId="0">#REF!</definedName>
    <definedName name="End_2" localSheetId="3">#REF!</definedName>
    <definedName name="End_2">#REF!</definedName>
    <definedName name="End_3" localSheetId="1">#REF!</definedName>
    <definedName name="End_3" localSheetId="0">#REF!</definedName>
    <definedName name="End_3" localSheetId="3">#REF!</definedName>
    <definedName name="End_3">#REF!</definedName>
    <definedName name="End_4" localSheetId="1">#REF!</definedName>
    <definedName name="End_4" localSheetId="0">#REF!</definedName>
    <definedName name="End_4" localSheetId="3">#REF!</definedName>
    <definedName name="End_4">#REF!</definedName>
    <definedName name="End_5" localSheetId="1">#REF!</definedName>
    <definedName name="End_5" localSheetId="0">#REF!</definedName>
    <definedName name="End_5" localSheetId="3">#REF!</definedName>
    <definedName name="End_5">#REF!</definedName>
    <definedName name="End_6" localSheetId="1">#REF!</definedName>
    <definedName name="End_6" localSheetId="0">#REF!</definedName>
    <definedName name="End_6" localSheetId="3">#REF!</definedName>
    <definedName name="End_6">#REF!</definedName>
    <definedName name="End_7" localSheetId="1">#REF!</definedName>
    <definedName name="End_7" localSheetId="0">#REF!</definedName>
    <definedName name="End_7" localSheetId="3">#REF!</definedName>
    <definedName name="End_7">#REF!</definedName>
    <definedName name="End_8" localSheetId="1">#REF!</definedName>
    <definedName name="End_8" localSheetId="0">#REF!</definedName>
    <definedName name="End_8" localSheetId="3">#REF!</definedName>
    <definedName name="End_8">#REF!</definedName>
    <definedName name="End_9" localSheetId="1">#REF!</definedName>
    <definedName name="End_9" localSheetId="0">#REF!</definedName>
    <definedName name="End_9" localSheetId="3">#REF!</definedName>
    <definedName name="End_9">#REF!</definedName>
    <definedName name="_xlnm.Extract" localSheetId="1">#REF!</definedName>
    <definedName name="_xlnm.Extract" localSheetId="0">#REF!</definedName>
    <definedName name="_xlnm.Extract" localSheetId="3">#REF!</definedName>
    <definedName name="_xlnm.Extract">#REF!</definedName>
    <definedName name="GoBack" localSheetId="1">[4]!GoBack</definedName>
    <definedName name="GoBack" localSheetId="0">[4]!GoBack</definedName>
    <definedName name="GoBack" localSheetId="3">[4]!GoBack</definedName>
    <definedName name="GoBack">[4]!GoBack</definedName>
    <definedName name="GPT_GROUNDING_PT" localSheetId="1">'[5]NEW-PANEL'!#REF!</definedName>
    <definedName name="GPT_GROUNDING_PT" localSheetId="0">'[5]NEW-PANEL'!#REF!</definedName>
    <definedName name="GPT_GROUNDING_PT" localSheetId="3">'[5]NEW-PANEL'!#REF!</definedName>
    <definedName name="GPT_GROUNDING_PT">'[5]NEW-PANEL'!#REF!</definedName>
    <definedName name="h" hidden="1">{"'Sheet1'!$L$16"}</definedName>
    <definedName name="HOME_MANP" localSheetId="1">#REF!</definedName>
    <definedName name="HOME_MANP" localSheetId="0">#REF!</definedName>
    <definedName name="HOME_MANP" localSheetId="3">#REF!</definedName>
    <definedName name="HOME_MANP">#REF!</definedName>
    <definedName name="HOMEOFFICE_COST" localSheetId="1">#REF!</definedName>
    <definedName name="HOMEOFFICE_COST" localSheetId="0">#REF!</definedName>
    <definedName name="HOMEOFFICE_COST" localSheetId="3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1">#REF!</definedName>
    <definedName name="IDLAB_COST" localSheetId="0">#REF!</definedName>
    <definedName name="IDLAB_COST" localSheetId="3">#REF!</definedName>
    <definedName name="IDLAB_COST">#REF!</definedName>
    <definedName name="INDMANP" localSheetId="1">#REF!</definedName>
    <definedName name="INDMANP" localSheetId="0">#REF!</definedName>
    <definedName name="INDMANP" localSheetId="3">#REF!</definedName>
    <definedName name="INDMANP">#REF!</definedName>
    <definedName name="MAJ_CON_EQP" localSheetId="1">#REF!</definedName>
    <definedName name="MAJ_CON_EQP" localSheetId="0">#REF!</definedName>
    <definedName name="MAJ_CON_EQP" localSheetId="3">#REF!</definedName>
    <definedName name="MAJ_CON_EQP">#REF!</definedName>
    <definedName name="MG_A" localSheetId="1">#REF!</definedName>
    <definedName name="MG_A" localSheetId="0">#REF!</definedName>
    <definedName name="MG_A" localSheetId="3">#REF!</definedName>
    <definedName name="MG_A">#REF!</definedName>
    <definedName name="NET" localSheetId="1">#REF!</definedName>
    <definedName name="NET" localSheetId="0">#REF!</definedName>
    <definedName name="NET" localSheetId="3">#REF!</definedName>
    <definedName name="NET">#REF!</definedName>
    <definedName name="NET_1" localSheetId="1">#REF!</definedName>
    <definedName name="NET_1" localSheetId="0">#REF!</definedName>
    <definedName name="NET_1" localSheetId="3">#REF!</definedName>
    <definedName name="NET_1">#REF!</definedName>
    <definedName name="NET_ANA" localSheetId="1">#REF!</definedName>
    <definedName name="NET_ANA" localSheetId="0">#REF!</definedName>
    <definedName name="NET_ANA" localSheetId="3">#REF!</definedName>
    <definedName name="NET_ANA">#REF!</definedName>
    <definedName name="NET_ANA_1" localSheetId="1">#REF!</definedName>
    <definedName name="NET_ANA_1" localSheetId="0">#REF!</definedName>
    <definedName name="NET_ANA_1" localSheetId="3">#REF!</definedName>
    <definedName name="NET_ANA_1">#REF!</definedName>
    <definedName name="NET_ANA_2" localSheetId="1">#REF!</definedName>
    <definedName name="NET_ANA_2" localSheetId="0">#REF!</definedName>
    <definedName name="NET_ANA_2" localSheetId="3">#REF!</definedName>
    <definedName name="NET_ANA_2">#REF!</definedName>
    <definedName name="OTHER_PANEL" localSheetId="1">'[5]NEW-PANEL'!#REF!</definedName>
    <definedName name="OTHER_PANEL" localSheetId="0">'[5]NEW-PANEL'!#REF!</definedName>
    <definedName name="OTHER_PANEL" localSheetId="3">'[5]NEW-PANEL'!#REF!</definedName>
    <definedName name="OTHER_PANEL">'[5]NEW-PANEL'!#REF!</definedName>
    <definedName name="PL_指示燈___P.B.___REST_P.B._壓扣開關" localSheetId="1">'[5]NEW-PANEL'!#REF!</definedName>
    <definedName name="PL_指示燈___P.B.___REST_P.B._壓扣開關" localSheetId="0">'[5]NEW-PANEL'!#REF!</definedName>
    <definedName name="PL_指示燈___P.B.___REST_P.B._壓扣開關" localSheetId="3">'[5]NEW-PANEL'!#REF!</definedName>
    <definedName name="PL_指示燈___P.B.___REST_P.B._壓扣開關">'[5]NEW-PANEL'!#REF!</definedName>
    <definedName name="PM">[6]IBASE!$AH$16:$AV$110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1">#REF!</definedName>
    <definedName name="PRINT_AREA_MI" localSheetId="0">#REF!</definedName>
    <definedName name="PRINT_AREA_MI" localSheetId="3">#REF!</definedName>
    <definedName name="Print_Area_MI" localSheetId="4">[7]ESTI.!$A$1:$U$52</definedName>
    <definedName name="PRINT_AREA_MI">#REF!</definedName>
    <definedName name="_xlnm.Print_Titles" localSheetId="1">'21C1-TINHOC (2)'!$11:$12</definedName>
    <definedName name="_xlnm.Print_Titles" localSheetId="0">'21T4'!$11:$12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1">#REF!</definedName>
    <definedName name="PRINT_TITLES_MI" localSheetId="0">#REF!</definedName>
    <definedName name="PRINT_TITLES_MI" localSheetId="3">#REF!</definedName>
    <definedName name="PRINT_TITLES_MI">#REF!</definedName>
    <definedName name="PRINTA" localSheetId="1">#REF!</definedName>
    <definedName name="PRINTA" localSheetId="0">#REF!</definedName>
    <definedName name="PRINTA" localSheetId="3">#REF!</definedName>
    <definedName name="PRINTA">#REF!</definedName>
    <definedName name="PRINTB" localSheetId="1">#REF!</definedName>
    <definedName name="PRINTB" localSheetId="0">#REF!</definedName>
    <definedName name="PRINTB" localSheetId="3">#REF!</definedName>
    <definedName name="PRINTB">#REF!</definedName>
    <definedName name="PRINTC" localSheetId="1">#REF!</definedName>
    <definedName name="PRINTC" localSheetId="0">#REF!</definedName>
    <definedName name="PRINTC" localSheetId="3">#REF!</definedName>
    <definedName name="PRINTC">#REF!</definedName>
    <definedName name="PROPOSAL" localSheetId="1">#REF!</definedName>
    <definedName name="PROPOSAL" localSheetId="0">#REF!</definedName>
    <definedName name="PROPOSAL" localSheetId="3">#REF!</definedName>
    <definedName name="PROPOSAL">#REF!</definedName>
    <definedName name="SB">[6]IBASE!$AH$7:$AL$14</definedName>
    <definedName name="SORT" localSheetId="1">#REF!</definedName>
    <definedName name="SORT" localSheetId="0">#REF!</definedName>
    <definedName name="SORT" localSheetId="3">#REF!</definedName>
    <definedName name="SORT">#REF!</definedName>
    <definedName name="SORT_AREA">'[7]DI-ESTI'!$A$8:$R$489</definedName>
    <definedName name="SPEC" localSheetId="1">#REF!</definedName>
    <definedName name="SPEC" localSheetId="0">#REF!</definedName>
    <definedName name="SPEC" localSheetId="3">#REF!</definedName>
    <definedName name="SPEC">#REF!</definedName>
    <definedName name="SPECSUMMARY" localSheetId="1">#REF!</definedName>
    <definedName name="SPECSUMMARY" localSheetId="0">#REF!</definedName>
    <definedName name="SPECSUMMARY" localSheetId="3">#REF!</definedName>
    <definedName name="SPECSUMMARY">#REF!</definedName>
    <definedName name="Start_1" localSheetId="1">#REF!</definedName>
    <definedName name="Start_1" localSheetId="0">#REF!</definedName>
    <definedName name="Start_1" localSheetId="3">#REF!</definedName>
    <definedName name="Start_1">#REF!</definedName>
    <definedName name="Start_10" localSheetId="1">#REF!</definedName>
    <definedName name="Start_10" localSheetId="0">#REF!</definedName>
    <definedName name="Start_10" localSheetId="3">#REF!</definedName>
    <definedName name="Start_10">#REF!</definedName>
    <definedName name="Start_11" localSheetId="1">#REF!</definedName>
    <definedName name="Start_11" localSheetId="0">#REF!</definedName>
    <definedName name="Start_11" localSheetId="3">#REF!</definedName>
    <definedName name="Start_11">#REF!</definedName>
    <definedName name="Start_12" localSheetId="1">#REF!</definedName>
    <definedName name="Start_12" localSheetId="0">#REF!</definedName>
    <definedName name="Start_12" localSheetId="3">#REF!</definedName>
    <definedName name="Start_12">#REF!</definedName>
    <definedName name="Start_13" localSheetId="1">#REF!</definedName>
    <definedName name="Start_13" localSheetId="0">#REF!</definedName>
    <definedName name="Start_13" localSheetId="3">#REF!</definedName>
    <definedName name="Start_13">#REF!</definedName>
    <definedName name="Start_2" localSheetId="1">#REF!</definedName>
    <definedName name="Start_2" localSheetId="0">#REF!</definedName>
    <definedName name="Start_2" localSheetId="3">#REF!</definedName>
    <definedName name="Start_2">#REF!</definedName>
    <definedName name="Start_3" localSheetId="1">#REF!</definedName>
    <definedName name="Start_3" localSheetId="0">#REF!</definedName>
    <definedName name="Start_3" localSheetId="3">#REF!</definedName>
    <definedName name="Start_3">#REF!</definedName>
    <definedName name="Start_4" localSheetId="1">#REF!</definedName>
    <definedName name="Start_4" localSheetId="0">#REF!</definedName>
    <definedName name="Start_4" localSheetId="3">#REF!</definedName>
    <definedName name="Start_4">#REF!</definedName>
    <definedName name="Start_5" localSheetId="1">#REF!</definedName>
    <definedName name="Start_5" localSheetId="0">#REF!</definedName>
    <definedName name="Start_5" localSheetId="3">#REF!</definedName>
    <definedName name="Start_5">#REF!</definedName>
    <definedName name="Start_6" localSheetId="1">#REF!</definedName>
    <definedName name="Start_6" localSheetId="0">#REF!</definedName>
    <definedName name="Start_6" localSheetId="3">#REF!</definedName>
    <definedName name="Start_6">#REF!</definedName>
    <definedName name="Start_7" localSheetId="1">#REF!</definedName>
    <definedName name="Start_7" localSheetId="0">#REF!</definedName>
    <definedName name="Start_7" localSheetId="3">#REF!</definedName>
    <definedName name="Start_7">#REF!</definedName>
    <definedName name="Start_8" localSheetId="1">#REF!</definedName>
    <definedName name="Start_8" localSheetId="0">#REF!</definedName>
    <definedName name="Start_8" localSheetId="3">#REF!</definedName>
    <definedName name="Start_8">#REF!</definedName>
    <definedName name="Start_9" localSheetId="1">#REF!</definedName>
    <definedName name="Start_9" localSheetId="0">#REF!</definedName>
    <definedName name="Start_9" localSheetId="3">#REF!</definedName>
    <definedName name="Start_9">#REF!</definedName>
    <definedName name="SUMMARY" localSheetId="1">#REF!</definedName>
    <definedName name="SUMMARY" localSheetId="0">#REF!</definedName>
    <definedName name="SUMMARY" localSheetId="3">#REF!</definedName>
    <definedName name="SUMMARY">#REF!</definedName>
    <definedName name="TRANSFORMER" localSheetId="1">'[5]NEW-PANEL'!#REF!</definedName>
    <definedName name="TRANSFORMER" localSheetId="0">'[5]NEW-PANEL'!#REF!</definedName>
    <definedName name="TRANSFORMER" localSheetId="3">'[5]NEW-PANEL'!#REF!</definedName>
    <definedName name="TRANSFORMER">'[5]NEW-PANEL'!#REF!</definedName>
    <definedName name="VARIINST" localSheetId="1">#REF!</definedName>
    <definedName name="VARIINST" localSheetId="0">#REF!</definedName>
    <definedName name="VARIINST" localSheetId="3">#REF!</definedName>
    <definedName name="VARIINST">#REF!</definedName>
    <definedName name="VARIPURC" localSheetId="1">#REF!</definedName>
    <definedName name="VARIPURC" localSheetId="0">#REF!</definedName>
    <definedName name="VARIPURC" localSheetId="3">#REF!</definedName>
    <definedName name="VARIPURC">#REF!</definedName>
    <definedName name="W" localSheetId="1">#REF!</definedName>
    <definedName name="W" localSheetId="0">#REF!</definedName>
    <definedName name="W" localSheetId="3">#REF!</definedName>
    <definedName name="W">#REF!</definedName>
    <definedName name="X" localSheetId="1">#REF!</definedName>
    <definedName name="X" localSheetId="0">#REF!</definedName>
    <definedName name="X" localSheetId="3">#REF!</definedName>
    <definedName name="X">#REF!</definedName>
    <definedName name="ZYX" localSheetId="1">#REF!</definedName>
    <definedName name="ZYX" localSheetId="0">#REF!</definedName>
    <definedName name="ZYX" localSheetId="3">#REF!</definedName>
    <definedName name="ZYX">#REF!</definedName>
    <definedName name="ZZZ" localSheetId="1">#REF!</definedName>
    <definedName name="ZZZ" localSheetId="0">#REF!</definedName>
    <definedName name="ZZZ" localSheetId="3">#REF!</definedName>
    <definedName name="ZZZ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4" i="21" l="1"/>
  <c r="D13" i="21"/>
  <c r="D25" i="21" l="1"/>
  <c r="B25" i="21"/>
  <c r="B15" i="21"/>
  <c r="B16" i="21" s="1"/>
  <c r="B17" i="21" s="1"/>
  <c r="B18" i="21" s="1"/>
  <c r="B19" i="21" s="1"/>
  <c r="B20" i="21" s="1"/>
  <c r="B21" i="21" s="1"/>
  <c r="B22" i="21" s="1"/>
  <c r="B23" i="21" s="1"/>
  <c r="B24" i="21" s="1"/>
  <c r="D26" i="20"/>
  <c r="B26" i="20"/>
  <c r="B14" i="20"/>
  <c r="B15" i="20" s="1"/>
  <c r="B16" i="20" s="1"/>
  <c r="B17" i="20" s="1"/>
  <c r="B18" i="20" s="1"/>
  <c r="B19" i="20" s="1"/>
  <c r="B20" i="20" s="1"/>
  <c r="B21" i="20" s="1"/>
  <c r="B22" i="20" s="1"/>
  <c r="B23" i="20" s="1"/>
  <c r="B24" i="20" s="1"/>
  <c r="B25" i="20" s="1"/>
  <c r="D13" i="20"/>
  <c r="D14" i="21" l="1"/>
  <c r="D15" i="21" s="1"/>
  <c r="D16" i="21" s="1"/>
  <c r="D17" i="21" s="1"/>
  <c r="D18" i="21" s="1"/>
  <c r="D19" i="21" s="1"/>
  <c r="D20" i="21" s="1"/>
  <c r="D21" i="21" s="1"/>
  <c r="D22" i="21" s="1"/>
  <c r="D23" i="21" s="1"/>
  <c r="D24" i="21" s="1"/>
  <c r="D14" i="20"/>
  <c r="D15" i="20" s="1"/>
  <c r="D16" i="20" s="1"/>
  <c r="D17" i="20" s="1"/>
  <c r="D18" i="20" s="1"/>
  <c r="D19" i="20" s="1"/>
  <c r="D20" i="20" s="1"/>
  <c r="D21" i="20" s="1"/>
  <c r="D22" i="20" s="1"/>
  <c r="D23" i="20" s="1"/>
  <c r="D24" i="20" s="1"/>
  <c r="D25" i="20" s="1"/>
  <c r="D28" i="19"/>
  <c r="D31" i="19" s="1"/>
  <c r="B28" i="19"/>
  <c r="B31" i="19" s="1"/>
  <c r="B14" i="19"/>
  <c r="D14" i="19" s="1"/>
  <c r="D13" i="19"/>
  <c r="B15" i="19" l="1"/>
  <c r="B16" i="19" s="1"/>
  <c r="D16" i="19"/>
  <c r="B17" i="19"/>
  <c r="D15" i="19"/>
  <c r="D26" i="18"/>
  <c r="B26" i="18"/>
  <c r="B14" i="18"/>
  <c r="D14" i="18" s="1"/>
  <c r="D15" i="18" s="1"/>
  <c r="D16" i="18" s="1"/>
  <c r="D17" i="18" s="1"/>
  <c r="D18" i="18" s="1"/>
  <c r="D19" i="18" s="1"/>
  <c r="D20" i="18" s="1"/>
  <c r="D21" i="18" s="1"/>
  <c r="D22" i="18" s="1"/>
  <c r="D23" i="18" s="1"/>
  <c r="D24" i="18" s="1"/>
  <c r="D25" i="18" s="1"/>
  <c r="D13" i="18"/>
  <c r="B15" i="18" l="1"/>
  <c r="B16" i="18" s="1"/>
  <c r="B17" i="18" s="1"/>
  <c r="B18" i="18" s="1"/>
  <c r="B19" i="18" s="1"/>
  <c r="B20" i="18" s="1"/>
  <c r="B21" i="18" s="1"/>
  <c r="B22" i="18" s="1"/>
  <c r="B23" i="18" s="1"/>
  <c r="B24" i="18" s="1"/>
  <c r="B25" i="18" s="1"/>
  <c r="B18" i="19"/>
  <c r="D17" i="19"/>
  <c r="D18" i="19" l="1"/>
  <c r="B19" i="19"/>
  <c r="D19" i="19" l="1"/>
  <c r="B20" i="19"/>
  <c r="D20" i="19" l="1"/>
  <c r="B21" i="19"/>
  <c r="B22" i="19" l="1"/>
  <c r="D21" i="19"/>
  <c r="D22" i="19" l="1"/>
  <c r="B23" i="19"/>
  <c r="B24" i="19" l="1"/>
  <c r="D23" i="19"/>
  <c r="D24" i="19" l="1"/>
  <c r="B25" i="19"/>
  <c r="B26" i="19" l="1"/>
  <c r="D25" i="19"/>
  <c r="D26" i="19" l="1"/>
  <c r="B27" i="19"/>
  <c r="D27" i="19" s="1"/>
</calcChain>
</file>

<file path=xl/sharedStrings.xml><?xml version="1.0" encoding="utf-8"?>
<sst xmlns="http://schemas.openxmlformats.org/spreadsheetml/2006/main" count="275" uniqueCount="83">
  <si>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</si>
  <si>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</si>
  <si>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</si>
  <si>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</si>
  <si>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</si>
  <si>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</si>
  <si>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</si>
  <si>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</si>
  <si>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</si>
  <si>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</si>
  <si>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</si>
  <si>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</si>
  <si>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</si>
  <si>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Số tiết 
lý thuyết</t>
  </si>
  <si>
    <t>GIÁO VIÊN</t>
  </si>
  <si>
    <t xml:space="preserve"> (Ký và ghi rõ họ tên)</t>
  </si>
  <si>
    <t>CỘNG HÒA XÃ HỘI CHỦ NGHĨA VIỆT NAM</t>
  </si>
  <si>
    <t>Độc Lập - Tự Do - Hạnh Phúc</t>
  </si>
  <si>
    <t xml:space="preserve">Lớp dạy: </t>
  </si>
  <si>
    <t>Họ và tên Giáo viên:</t>
  </si>
  <si>
    <t xml:space="preserve">Năm học:  </t>
  </si>
  <si>
    <t xml:space="preserve">Học kỳ:   </t>
  </si>
  <si>
    <t xml:space="preserve">Số tiết thực hành: </t>
  </si>
  <si>
    <t xml:space="preserve">Số tiết lý thuyết : </t>
  </si>
  <si>
    <t>T.Tự tuần 
trong HK</t>
  </si>
  <si>
    <t>TRƯỞNG KHOA</t>
  </si>
  <si>
    <t>Từ ngày ........ tháng ......
Đến ngày ......... tháng .........</t>
  </si>
  <si>
    <t>Học phần: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</si>
  <si>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</si>
  <si>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Số tiết 
thực hành</t>
  </si>
  <si>
    <t>TRƯỞNG BỘ MÔN</t>
  </si>
  <si>
    <t xml:space="preserve">Số tiết thực hành : </t>
  </si>
  <si>
    <t>UBND THÀNH PHỐ HỒ CHÍ MINH</t>
  </si>
  <si>
    <r>
      <rPr>
        <b/>
        <sz val="13"/>
        <rFont val="Times New Roman"/>
        <family val="1"/>
        <charset val="163"/>
      </rPr>
      <t xml:space="preserve">TRƯỜNG CAO ĐẲNG </t>
    </r>
    <r>
      <rPr>
        <b/>
        <u/>
        <sz val="13"/>
        <rFont val="Times New Roman"/>
        <family val="1"/>
      </rPr>
      <t xml:space="preserve">
 LÝ TỰ TRỌNG THÀNH PHỐ HỒ CHÍ MINH</t>
    </r>
  </si>
  <si>
    <t>I</t>
  </si>
  <si>
    <t xml:space="preserve">
</t>
  </si>
  <si>
    <t>KẾ HOẠCH GIẢNG DẠY</t>
  </si>
  <si>
    <t>45 tiết</t>
  </si>
  <si>
    <t>Mai Chiếm Tuấn</t>
  </si>
  <si>
    <t>Ngày 05  tháng 09 năm 2022</t>
  </si>
  <si>
    <t xml:space="preserve">Ôn tập kết thúc môn học  </t>
  </si>
  <si>
    <r>
      <rPr>
        <b/>
        <sz val="13"/>
        <rFont val="Times New Roman"/>
        <family val="1"/>
      </rPr>
      <t xml:space="preserve">Chương 1: Ngôn ngữ C# </t>
    </r>
    <r>
      <rPr>
        <sz val="13"/>
        <rFont val="Times New Roman"/>
        <family val="1"/>
        <charset val="163"/>
      </rPr>
      <t xml:space="preserve">
1. Cơ bản về ngôn ngữ lập trình C#</t>
    </r>
  </si>
  <si>
    <r>
      <rPr>
        <b/>
        <sz val="13"/>
        <rFont val="Times New Roman"/>
        <family val="1"/>
      </rPr>
      <t>Kiểm tra</t>
    </r>
    <r>
      <rPr>
        <sz val="13"/>
        <rFont val="Times New Roman"/>
        <family val="1"/>
        <charset val="163"/>
      </rPr>
      <t xml:space="preserve">
</t>
    </r>
    <r>
      <rPr>
        <b/>
        <sz val="13"/>
        <rFont val="Times New Roman"/>
        <family val="1"/>
      </rPr>
      <t xml:space="preserve">Chương 2: Lý thuyết về lập trình hướng đối tượng </t>
    </r>
    <r>
      <rPr>
        <sz val="13"/>
        <rFont val="Times New Roman"/>
        <family val="1"/>
        <charset val="163"/>
      </rPr>
      <t xml:space="preserve">
1. Khái niệm về phương pháp lập trình phần mềm</t>
    </r>
  </si>
  <si>
    <r>
      <rPr>
        <b/>
        <sz val="13"/>
        <rFont val="Times New Roman"/>
        <family val="1"/>
      </rPr>
      <t xml:space="preserve">Chương 2: Lý thuyết về lập trình hướng đối tượng </t>
    </r>
    <r>
      <rPr>
        <sz val="13"/>
        <rFont val="Times New Roman"/>
        <family val="1"/>
      </rPr>
      <t xml:space="preserve">
2. Khái niệm về lập trình hướng đối tượng
</t>
    </r>
    <r>
      <rPr>
        <b/>
        <sz val="13"/>
        <rFont val="Times New Roman"/>
        <family val="1"/>
      </rPr>
      <t>Chương 3: Lớp và đối tượng</t>
    </r>
    <r>
      <rPr>
        <sz val="13"/>
        <rFont val="Times New Roman"/>
        <family val="1"/>
      </rPr>
      <t xml:space="preserve"> 
1. Khái niệm về lớp</t>
    </r>
  </si>
  <si>
    <t>TIN HỌC</t>
  </si>
  <si>
    <t xml:space="preserve">Số tiết thực hành:  </t>
  </si>
  <si>
    <t>17 tiết</t>
  </si>
  <si>
    <t>Chương I. Hiểu biết về công nghệ thông tin cơ bản
Chương II. Sử dụng máy tính cơ bản</t>
  </si>
  <si>
    <t>Chương II. Sử dụng máy tính cơ bản
Chương III. Xử lý văn bản cơ bản</t>
  </si>
  <si>
    <t>Chương III. Xử lý văn bản cơ bản
Kiểm tra</t>
  </si>
  <si>
    <t>Chương III. Xử lý văn bản cơ bản
Chương IV. Sử dụng bảng tính cơ bản</t>
  </si>
  <si>
    <t>Chương IV. Sử dụng bảng tính cơ bản
Chương V. Sử dụng trình chiếu cơ bản</t>
  </si>
  <si>
    <t>Chương V. Sử dụng trình chiếu cơ bản
Chương VI. Sử dụng Internet cơ bản</t>
  </si>
  <si>
    <t>Chương V. Sử dụng trình chiếu cơ bản</t>
  </si>
  <si>
    <t>Chương IV. Sử dụng bảng tính cơ bản</t>
  </si>
  <si>
    <t>Kiểm tra
Chương IV. Sử dụng bảng tính cơ bản</t>
  </si>
  <si>
    <t>Chương I. Hiểu biết về công nghệ thông tin cơ bản
Chương II. Sử dụng máy tính cơ bản
Chương III. Xử lý văn bản cơ bản</t>
  </si>
  <si>
    <t>Chương VI. Sử dụng Internet cơ bản</t>
  </si>
  <si>
    <t>3. Phương thức</t>
  </si>
  <si>
    <t>4. Mảng</t>
  </si>
  <si>
    <t>5. Chuỗi</t>
  </si>
  <si>
    <t>1. Khái niệm về lớp
2. Khái niệm về đối tượng</t>
  </si>
  <si>
    <t>2. Khái niệm về đối tượng
3. Khái niệm hàm khởi tạo (constructors)</t>
  </si>
  <si>
    <r>
      <t xml:space="preserve">3. Khái niệm hàm khởi tạo (constructors)
</t>
    </r>
    <r>
      <rPr>
        <b/>
        <sz val="13"/>
        <rFont val="Times New Roman"/>
        <family val="1"/>
      </rPr>
      <t>Chương 4: Khái niệm các đặc điểm hướng đối tượng</t>
    </r>
    <r>
      <rPr>
        <sz val="13"/>
        <rFont val="Times New Roman"/>
        <family val="1"/>
      </rPr>
      <t xml:space="preserve">
1. Tính đóng gói</t>
    </r>
  </si>
  <si>
    <t>2. Tính nạp chồng (overloading), ghi đè (override), virtual
3. Tính đa hình và tính thừa kế</t>
  </si>
  <si>
    <t>1. Tính đóng gói
2. Tính nạp chồng (overloading), ghi đè (override), virtual</t>
  </si>
  <si>
    <t>3. Tính đa hình và tính thừa kế</t>
  </si>
  <si>
    <r>
      <rPr>
        <sz val="13"/>
        <rFont val="Times New Roman"/>
        <family val="1"/>
        <charset val="163"/>
      </rPr>
      <t xml:space="preserve">3. Tính đa hình và tính thừa kế
</t>
    </r>
    <r>
      <rPr>
        <b/>
        <sz val="13"/>
        <rFont val="Times New Roman"/>
        <family val="1"/>
      </rPr>
      <t>Kiểm tra</t>
    </r>
  </si>
  <si>
    <t>2. Các cấu trúc điều khiển</t>
  </si>
  <si>
    <r>
      <rPr>
        <sz val="13"/>
        <rFont val="Wingdings"/>
        <charset val="2"/>
      </rPr>
      <t>v</t>
    </r>
    <r>
      <rPr>
        <sz val="13"/>
        <rFont val="Times New Roman"/>
        <family val="1"/>
      </rPr>
      <t>Khối lượng giảng dạy trong học kỳ:</t>
    </r>
  </si>
  <si>
    <t>à</t>
  </si>
  <si>
    <t>P.TRƯỞNG KHOA</t>
  </si>
  <si>
    <t>Trần Việt Khánh</t>
  </si>
  <si>
    <t>Đỗ Thị Hải Yến</t>
  </si>
  <si>
    <t xml:space="preserve"> HƯỚNG ĐỐI TƯỢNG</t>
  </si>
  <si>
    <r>
      <rPr>
        <i/>
        <u/>
        <sz val="13"/>
        <rFont val="Times New Roman"/>
        <family val="1"/>
        <charset val="163"/>
      </rPr>
      <t>Ghi chú</t>
    </r>
    <r>
      <rPr>
        <i/>
        <sz val="13"/>
        <rFont val="Times New Roman"/>
        <family val="1"/>
        <charset val="163"/>
      </rPr>
      <t>: Nếu dạy nhiều lớp giống nhau về nội dung và tiến độ giảng dạy thì ghi chung lịch</t>
    </r>
  </si>
  <si>
    <r>
      <t xml:space="preserve">      Học kỳ:  </t>
    </r>
    <r>
      <rPr>
        <b/>
        <sz val="13"/>
        <rFont val="Times New Roman"/>
        <family val="1"/>
        <charset val="163"/>
      </rPr>
      <t xml:space="preserve">I </t>
    </r>
  </si>
  <si>
    <t>2022 – 2023</t>
  </si>
  <si>
    <t>21T4 – LTM2, 3 &amp; TKW1</t>
  </si>
  <si>
    <r>
      <rPr>
        <sz val="13"/>
        <rFont val="Wingdings"/>
        <charset val="2"/>
      </rPr>
      <t>v</t>
    </r>
    <r>
      <rPr>
        <sz val="13"/>
        <rFont val="Times New Roman"/>
        <family val="1"/>
      </rPr>
      <t>Khối lượng còn lại của chương trình:</t>
    </r>
  </si>
  <si>
    <t xml:space="preserve">Số tiết lý thuyết: </t>
  </si>
  <si>
    <t>21C1 – CNÔ3</t>
  </si>
  <si>
    <r>
      <rPr>
        <sz val="13"/>
        <rFont val="Wingdings"/>
        <charset val="2"/>
      </rPr>
      <t>v</t>
    </r>
    <r>
      <rPr>
        <sz val="13"/>
        <rFont val="Times New Roman"/>
        <family val="1"/>
      </rPr>
      <t>Khối lượng còn lại của chương trình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</si>
</sst>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6" formatCode="&quot;$&quot;#,##0_);[Red]\(&quot;$&quot;#,##0\)"/>
    <numFmt numFmtId="164" formatCode="_-* #,##0_-;\-* #,##0_-;_-* &quot;-&quot;_-;_-@_-"/>
    <numFmt numFmtId="165" formatCode="_-* #,##0.00_-;\-* #,##0.00_-;_-* &quot;-&quot;??_-;_-@_-"/>
    <numFmt numFmtId="166" formatCode="dd\-mm\-yyyy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6" formatCode="General\ &quot;tiết&quot;"/>
    <numFmt numFmtId="177" formatCode="General\ &quot; tiết&quot;"/>
  </numFmts>
  <fonts count="38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u/>
      <sz val="13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b/>
      <i/>
      <sz val="13"/>
      <name val="Times New Roman"/>
      <family val="1"/>
      <charset val="163"/>
    </font>
    <font>
      <sz val="13"/>
      <name val="Times New Roman"/>
      <family val="1"/>
      <charset val="163"/>
    </font>
    <font>
      <b/>
      <sz val="20"/>
      <name val="Times New Roman"/>
      <family val="1"/>
    </font>
    <font>
      <b/>
      <u/>
      <sz val="13"/>
      <name val="Times New Roman"/>
      <family val="1"/>
    </font>
    <font>
      <b/>
      <u/>
      <sz val="13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u/>
      <sz val="13"/>
      <name val="Times New Roman"/>
      <family val="1"/>
      <charset val="163"/>
    </font>
    <font>
      <sz val="13"/>
      <name val="Wingdings"/>
      <charset val="2"/>
    </font>
    <font>
      <b/>
      <i/>
      <sz val="14"/>
      <name val="Times New Roman"/>
      <family val="1"/>
      <charset val="163"/>
    </font>
    <font>
      <b/>
      <i/>
      <sz val="12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130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21" fillId="0" borderId="0" xfId="0" applyFont="1" applyAlignment="1">
      <alignment vertical="center"/>
    </xf>
    <xf numFmtId="0" fontId="16" fillId="0" borderId="0" xfId="0" applyFont="1"/>
    <xf numFmtId="0" fontId="21" fillId="0" borderId="0" xfId="0" applyFont="1"/>
    <xf numFmtId="0" fontId="16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1" fillId="0" borderId="0" xfId="0" applyFont="1" applyAlignment="1">
      <alignment horizontal="left" indent="2"/>
    </xf>
    <xf numFmtId="0" fontId="32" fillId="0" borderId="10" xfId="0" applyFont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176" fontId="25" fillId="0" borderId="0" xfId="0" applyNumberFormat="1" applyFont="1" applyAlignment="1">
      <alignment horizontal="left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indent="2"/>
    </xf>
    <xf numFmtId="0" fontId="24" fillId="0" borderId="0" xfId="0" applyFont="1" applyAlignment="1">
      <alignment vertical="center" wrapText="1"/>
    </xf>
    <xf numFmtId="176" fontId="25" fillId="0" borderId="0" xfId="0" applyNumberFormat="1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14" fontId="21" fillId="0" borderId="13" xfId="0" applyNumberFormat="1" applyFont="1" applyBorder="1" applyAlignment="1">
      <alignment horizontal="center" vertical="center"/>
    </xf>
    <xf numFmtId="14" fontId="21" fillId="0" borderId="14" xfId="0" applyNumberFormat="1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166" fontId="21" fillId="0" borderId="11" xfId="0" applyNumberFormat="1" applyFont="1" applyBorder="1" applyAlignment="1">
      <alignment horizontal="center" vertical="center"/>
    </xf>
    <xf numFmtId="166" fontId="21" fillId="0" borderId="15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166" fontId="21" fillId="0" borderId="0" xfId="0" applyNumberFormat="1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 wrapText="1"/>
    </xf>
    <xf numFmtId="14" fontId="21" fillId="0" borderId="17" xfId="0" applyNumberFormat="1" applyFont="1" applyBorder="1" applyAlignment="1">
      <alignment horizontal="center" vertical="center"/>
    </xf>
    <xf numFmtId="14" fontId="21" fillId="0" borderId="18" xfId="0" applyNumberFormat="1" applyFont="1" applyBorder="1" applyAlignment="1">
      <alignment horizontal="center" vertical="center"/>
    </xf>
    <xf numFmtId="14" fontId="28" fillId="0" borderId="17" xfId="0" applyNumberFormat="1" applyFont="1" applyBorder="1" applyAlignment="1">
      <alignment horizontal="center" vertical="center" wrapText="1"/>
    </xf>
    <xf numFmtId="0" fontId="33" fillId="0" borderId="0" xfId="0" applyFont="1" applyAlignment="1">
      <alignment vertical="center"/>
    </xf>
    <xf numFmtId="0" fontId="16" fillId="0" borderId="0" xfId="0" applyFont="1"/>
    <xf numFmtId="0" fontId="24" fillId="0" borderId="0" xfId="0" applyFont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1" fillId="0" borderId="11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4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6" fillId="0" borderId="0" xfId="0" applyFont="1"/>
    <xf numFmtId="0" fontId="21" fillId="0" borderId="0" xfId="0" applyFont="1" applyAlignment="1">
      <alignment horizontal="left" vertical="center"/>
    </xf>
    <xf numFmtId="166" fontId="21" fillId="0" borderId="2" xfId="0" applyNumberFormat="1" applyFont="1" applyBorder="1" applyAlignment="1">
      <alignment horizontal="center" vertical="center"/>
    </xf>
    <xf numFmtId="14" fontId="35" fillId="0" borderId="1" xfId="0" applyNumberFormat="1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37" fillId="0" borderId="0" xfId="0" applyFont="1"/>
    <xf numFmtId="0" fontId="27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14" fontId="21" fillId="0" borderId="15" xfId="0" applyNumberFormat="1" applyFont="1" applyBorder="1" applyAlignment="1">
      <alignment horizontal="center" vertical="center"/>
    </xf>
    <xf numFmtId="14" fontId="21" fillId="0" borderId="11" xfId="0" applyNumberFormat="1" applyFont="1" applyBorder="1" applyAlignment="1">
      <alignment horizontal="center" vertical="center"/>
    </xf>
    <xf numFmtId="14" fontId="35" fillId="0" borderId="2" xfId="0" applyNumberFormat="1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/>
    </xf>
    <xf numFmtId="0" fontId="21" fillId="0" borderId="4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left" vertical="center" wrapText="1"/>
    </xf>
    <xf numFmtId="0" fontId="25" fillId="0" borderId="4" xfId="0" applyFont="1" applyBorder="1" applyAlignment="1">
      <alignment horizontal="left" vertical="center" wrapText="1"/>
    </xf>
    <xf numFmtId="0" fontId="21" fillId="0" borderId="13" xfId="0" applyFont="1" applyBorder="1" applyAlignment="1">
      <alignment horizontal="left" vertical="center" wrapText="1"/>
    </xf>
    <xf numFmtId="0" fontId="21" fillId="0" borderId="14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6" fillId="0" borderId="19" xfId="0" applyFont="1" applyBorder="1" applyAlignment="1">
      <alignment horizontal="center" vertical="center"/>
    </xf>
    <xf numFmtId="0" fontId="28" fillId="0" borderId="4" xfId="0" applyFont="1" applyBorder="1" applyAlignment="1">
      <alignment horizontal="left" vertical="center"/>
    </xf>
    <xf numFmtId="177" fontId="24" fillId="0" borderId="0" xfId="0" applyNumberFormat="1" applyFont="1" applyAlignment="1">
      <alignment horizontal="left" vertical="center"/>
    </xf>
    <xf numFmtId="177" fontId="24" fillId="0" borderId="0" xfId="0" applyNumberFormat="1" applyFont="1" applyAlignment="1">
      <alignment horizontal="left"/>
    </xf>
    <xf numFmtId="0" fontId="26" fillId="0" borderId="0" xfId="0" applyFont="1" applyAlignment="1">
      <alignment horizontal="left" vertical="center"/>
    </xf>
    <xf numFmtId="0" fontId="28" fillId="0" borderId="4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/>
    </xf>
    <xf numFmtId="0" fontId="28" fillId="0" borderId="4" xfId="0" applyFont="1" applyBorder="1"/>
    <xf numFmtId="0" fontId="29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31" fillId="0" borderId="0" xfId="0" applyFont="1" applyAlignment="1">
      <alignment horizontal="center" vertical="top" wrapText="1"/>
    </xf>
    <xf numFmtId="0" fontId="30" fillId="0" borderId="0" xfId="0" applyFont="1" applyAlignment="1">
      <alignment horizontal="center" vertical="top"/>
    </xf>
    <xf numFmtId="0" fontId="23" fillId="0" borderId="0" xfId="0" applyFont="1" applyAlignment="1">
      <alignment horizontal="center" vertical="center"/>
    </xf>
    <xf numFmtId="0" fontId="16" fillId="0" borderId="0" xfId="0" applyFont="1"/>
    <xf numFmtId="0" fontId="28" fillId="0" borderId="30" xfId="0" applyFont="1" applyBorder="1" applyAlignment="1">
      <alignment horizontal="center" vertical="center" wrapText="1"/>
    </xf>
    <xf numFmtId="0" fontId="28" fillId="0" borderId="35" xfId="0" applyFont="1" applyBorder="1" applyAlignment="1">
      <alignment horizontal="center" vertical="center"/>
    </xf>
    <xf numFmtId="0" fontId="28" fillId="0" borderId="3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33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/>
    </xf>
    <xf numFmtId="0" fontId="28" fillId="0" borderId="3" xfId="0" applyFont="1" applyBorder="1"/>
    <xf numFmtId="0" fontId="28" fillId="0" borderId="34" xfId="0" applyFont="1" applyBorder="1"/>
    <xf numFmtId="0" fontId="28" fillId="0" borderId="28" xfId="0" applyFont="1" applyBorder="1"/>
    <xf numFmtId="0" fontId="28" fillId="0" borderId="0" xfId="0" applyFont="1" applyBorder="1"/>
    <xf numFmtId="0" fontId="28" fillId="0" borderId="36" xfId="0" applyFont="1" applyBorder="1"/>
    <xf numFmtId="0" fontId="24" fillId="0" borderId="0" xfId="0" applyFont="1" applyAlignment="1">
      <alignment horizontal="left" vertical="center"/>
    </xf>
    <xf numFmtId="0" fontId="21" fillId="0" borderId="10" xfId="0" applyFont="1" applyBorder="1" applyAlignment="1">
      <alignment horizontal="left" vertical="center" wrapText="1"/>
    </xf>
    <xf numFmtId="0" fontId="21" fillId="0" borderId="38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8" fillId="0" borderId="26" xfId="0" applyFont="1" applyBorder="1"/>
    <xf numFmtId="0" fontId="28" fillId="0" borderId="27" xfId="0" applyFont="1" applyBorder="1"/>
    <xf numFmtId="0" fontId="28" fillId="0" borderId="0" xfId="0" applyFont="1"/>
    <xf numFmtId="0" fontId="28" fillId="0" borderId="29" xfId="0" applyFont="1" applyBorder="1"/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topLeftCell="A20" workbookViewId="0">
      <selection activeCell="D27" sqref="D27"/>
    </sheetView>
  </sheetViews>
  <sheetFormatPr defaultColWidth="9" defaultRowHeight="15.75"/>
  <cols>
    <col min="1" max="1" width="9.5" style="45" customWidth="1"/>
    <col min="2" max="2" width="12" style="45" customWidth="1"/>
    <col min="3" max="3" width="2.625" style="45" customWidth="1"/>
    <col min="4" max="4" width="13.5" style="45" customWidth="1"/>
    <col min="5" max="5" width="9.5" style="45" customWidth="1"/>
    <col min="6" max="6" width="9.625" style="45" customWidth="1"/>
    <col min="7" max="7" width="9.25" style="45" customWidth="1"/>
    <col min="8" max="8" width="10.375" style="45" customWidth="1"/>
    <col min="9" max="9" width="7.125" style="45" customWidth="1"/>
    <col min="10" max="10" width="5.625" style="45" customWidth="1"/>
    <col min="11" max="11" width="34.875" style="45" customWidth="1"/>
    <col min="12" max="16384" width="9" style="45"/>
  </cols>
  <sheetData>
    <row r="1" spans="1:12" s="14" customFormat="1" ht="17.100000000000001" customHeight="1">
      <c r="A1" s="94" t="s">
        <v>32</v>
      </c>
      <c r="B1" s="94"/>
      <c r="C1" s="94"/>
      <c r="D1" s="94"/>
      <c r="E1" s="94"/>
      <c r="F1" s="95" t="s">
        <v>16</v>
      </c>
      <c r="G1" s="95"/>
      <c r="H1" s="95"/>
      <c r="I1" s="95"/>
      <c r="J1" s="95"/>
      <c r="K1" s="95"/>
    </row>
    <row r="2" spans="1:12" s="14" customFormat="1" ht="36.75" customHeight="1">
      <c r="A2" s="96" t="s">
        <v>33</v>
      </c>
      <c r="B2" s="96"/>
      <c r="C2" s="96"/>
      <c r="D2" s="96"/>
      <c r="E2" s="96"/>
      <c r="F2" s="97" t="s">
        <v>17</v>
      </c>
      <c r="G2" s="97"/>
      <c r="H2" s="97"/>
      <c r="I2" s="97"/>
      <c r="J2" s="97"/>
      <c r="K2" s="97"/>
    </row>
    <row r="3" spans="1:12" ht="3.75" customHeight="1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</row>
    <row r="4" spans="1:12" ht="31.5" customHeight="1">
      <c r="A4" s="93" t="s">
        <v>36</v>
      </c>
      <c r="B4" s="93"/>
      <c r="C4" s="93"/>
      <c r="D4" s="93"/>
      <c r="E4" s="93"/>
      <c r="F4" s="93"/>
      <c r="G4" s="93"/>
      <c r="H4" s="93"/>
      <c r="I4" s="93"/>
      <c r="J4" s="93"/>
      <c r="K4" s="93"/>
    </row>
    <row r="5" spans="1:12" ht="21.95" customHeight="1">
      <c r="A5" s="23" t="s">
        <v>19</v>
      </c>
      <c r="D5" s="50" t="s">
        <v>73</v>
      </c>
      <c r="E5" s="50"/>
      <c r="F5" s="50"/>
      <c r="G5" s="12" t="s">
        <v>27</v>
      </c>
      <c r="H5" s="50" t="s">
        <v>74</v>
      </c>
      <c r="J5" s="24"/>
      <c r="L5" s="12"/>
    </row>
    <row r="6" spans="1:12" ht="21.95" customHeight="1">
      <c r="A6" s="72" t="s">
        <v>76</v>
      </c>
      <c r="B6" s="72"/>
      <c r="C6" s="20"/>
      <c r="D6" s="46"/>
      <c r="E6" s="12" t="s">
        <v>20</v>
      </c>
      <c r="F6" s="73" t="s">
        <v>77</v>
      </c>
      <c r="G6" s="73"/>
      <c r="H6" s="12" t="s">
        <v>18</v>
      </c>
      <c r="I6" s="44" t="s">
        <v>78</v>
      </c>
      <c r="J6" s="12"/>
      <c r="K6" s="12"/>
    </row>
    <row r="7" spans="1:12" ht="21.95" customHeight="1">
      <c r="A7" s="23" t="s">
        <v>69</v>
      </c>
      <c r="B7" s="12"/>
      <c r="C7" s="12"/>
      <c r="D7" s="12"/>
      <c r="E7" s="12" t="s">
        <v>22</v>
      </c>
      <c r="G7" s="25">
        <v>0</v>
      </c>
      <c r="H7" s="12" t="s">
        <v>80</v>
      </c>
      <c r="J7" s="87" t="s">
        <v>37</v>
      </c>
      <c r="K7" s="87"/>
    </row>
    <row r="8" spans="1:12" ht="21.95" customHeight="1">
      <c r="A8" s="18" t="s">
        <v>79</v>
      </c>
      <c r="B8" s="14"/>
      <c r="C8" s="14"/>
      <c r="D8" s="14"/>
      <c r="E8" s="14" t="s">
        <v>22</v>
      </c>
      <c r="G8" s="21">
        <v>0</v>
      </c>
      <c r="H8" s="14" t="s">
        <v>80</v>
      </c>
      <c r="J8" s="88">
        <v>0</v>
      </c>
      <c r="K8" s="88"/>
    </row>
    <row r="9" spans="1:12" s="15" customFormat="1" ht="21.95" customHeight="1">
      <c r="A9" s="89" t="s">
        <v>75</v>
      </c>
      <c r="B9" s="89"/>
      <c r="C9" s="89"/>
      <c r="D9" s="89"/>
      <c r="E9" s="89"/>
      <c r="F9" s="89"/>
      <c r="G9" s="89"/>
      <c r="H9" s="89"/>
      <c r="I9" s="89"/>
      <c r="J9" s="89"/>
      <c r="K9" s="89"/>
    </row>
    <row r="10" spans="1:12" ht="3.75" customHeight="1" thickBot="1">
      <c r="A10" s="26"/>
      <c r="B10" s="27"/>
      <c r="C10" s="27"/>
      <c r="D10" s="27"/>
      <c r="E10" s="27"/>
      <c r="F10" s="27"/>
      <c r="G10" s="27"/>
      <c r="H10" s="27"/>
      <c r="I10" s="27"/>
      <c r="J10" s="12"/>
      <c r="K10" s="12"/>
    </row>
    <row r="11" spans="1:12" ht="20.100000000000001" customHeight="1" thickBot="1">
      <c r="A11" s="90" t="s">
        <v>24</v>
      </c>
      <c r="B11" s="90" t="s">
        <v>26</v>
      </c>
      <c r="C11" s="90"/>
      <c r="D11" s="90"/>
      <c r="E11" s="90" t="s">
        <v>29</v>
      </c>
      <c r="F11" s="90" t="s">
        <v>13</v>
      </c>
      <c r="G11" s="90" t="s">
        <v>28</v>
      </c>
      <c r="H11" s="92"/>
      <c r="I11" s="92"/>
      <c r="J11" s="92"/>
      <c r="K11" s="92"/>
    </row>
    <row r="12" spans="1:12" ht="31.5" customHeight="1" thickBot="1">
      <c r="A12" s="91"/>
      <c r="B12" s="90"/>
      <c r="C12" s="90"/>
      <c r="D12" s="90"/>
      <c r="E12" s="91"/>
      <c r="F12" s="91"/>
      <c r="G12" s="92"/>
      <c r="H12" s="92"/>
      <c r="I12" s="92"/>
      <c r="J12" s="92"/>
      <c r="K12" s="92"/>
    </row>
    <row r="13" spans="1:12" ht="38.1" customHeight="1" thickBot="1">
      <c r="A13" s="47">
        <v>1</v>
      </c>
      <c r="B13" s="41">
        <v>44809</v>
      </c>
      <c r="C13" s="60" t="s">
        <v>70</v>
      </c>
      <c r="D13" s="42">
        <f>B13+5</f>
        <v>44814</v>
      </c>
      <c r="E13" s="47"/>
      <c r="F13" s="47">
        <v>3</v>
      </c>
      <c r="G13" s="78" t="s">
        <v>41</v>
      </c>
      <c r="H13" s="86"/>
      <c r="I13" s="86"/>
      <c r="J13" s="86"/>
      <c r="K13" s="86"/>
    </row>
    <row r="14" spans="1:12" ht="21.95" customHeight="1" thickBot="1">
      <c r="A14" s="47">
        <v>2</v>
      </c>
      <c r="B14" s="43">
        <f>B13+7</f>
        <v>44816</v>
      </c>
      <c r="C14" s="60" t="s">
        <v>70</v>
      </c>
      <c r="D14" s="42">
        <f>B14+5</f>
        <v>44821</v>
      </c>
      <c r="E14" s="47"/>
      <c r="F14" s="47">
        <v>3</v>
      </c>
      <c r="G14" s="79" t="s">
        <v>68</v>
      </c>
      <c r="H14" s="86"/>
      <c r="I14" s="86"/>
      <c r="J14" s="86"/>
      <c r="K14" s="86"/>
    </row>
    <row r="15" spans="1:12" ht="21.95" customHeight="1" thickBot="1">
      <c r="A15" s="47">
        <v>3</v>
      </c>
      <c r="B15" s="43">
        <f t="shared" ref="B15:B27" si="0">B14+7</f>
        <v>44823</v>
      </c>
      <c r="C15" s="60" t="s">
        <v>70</v>
      </c>
      <c r="D15" s="42">
        <f t="shared" ref="D15:D27" si="1">B15+5</f>
        <v>44828</v>
      </c>
      <c r="E15" s="47"/>
      <c r="F15" s="47">
        <v>3</v>
      </c>
      <c r="G15" s="79" t="s">
        <v>58</v>
      </c>
      <c r="H15" s="86"/>
      <c r="I15" s="86"/>
      <c r="J15" s="86"/>
      <c r="K15" s="86"/>
    </row>
    <row r="16" spans="1:12" ht="21.95" customHeight="1" thickBot="1">
      <c r="A16" s="47">
        <v>4</v>
      </c>
      <c r="B16" s="43">
        <f t="shared" si="0"/>
        <v>44830</v>
      </c>
      <c r="C16" s="60" t="s">
        <v>70</v>
      </c>
      <c r="D16" s="42">
        <f t="shared" si="1"/>
        <v>44835</v>
      </c>
      <c r="E16" s="47"/>
      <c r="F16" s="47">
        <v>3</v>
      </c>
      <c r="G16" s="79" t="s">
        <v>59</v>
      </c>
      <c r="H16" s="86"/>
      <c r="I16" s="86"/>
      <c r="J16" s="86"/>
      <c r="K16" s="86"/>
    </row>
    <row r="17" spans="1:11" ht="21.95" customHeight="1" thickBot="1">
      <c r="A17" s="47">
        <v>5</v>
      </c>
      <c r="B17" s="43">
        <f t="shared" si="0"/>
        <v>44837</v>
      </c>
      <c r="C17" s="60" t="s">
        <v>70</v>
      </c>
      <c r="D17" s="42">
        <f t="shared" si="1"/>
        <v>44842</v>
      </c>
      <c r="E17" s="47"/>
      <c r="F17" s="47">
        <v>3</v>
      </c>
      <c r="G17" s="79" t="s">
        <v>60</v>
      </c>
      <c r="H17" s="86"/>
      <c r="I17" s="86"/>
      <c r="J17" s="86"/>
      <c r="K17" s="86"/>
    </row>
    <row r="18" spans="1:11" ht="57" customHeight="1" thickBot="1">
      <c r="A18" s="47">
        <v>6</v>
      </c>
      <c r="B18" s="43">
        <f t="shared" si="0"/>
        <v>44844</v>
      </c>
      <c r="C18" s="60" t="s">
        <v>70</v>
      </c>
      <c r="D18" s="42">
        <f t="shared" si="1"/>
        <v>44849</v>
      </c>
      <c r="E18" s="47"/>
      <c r="F18" s="47">
        <v>3</v>
      </c>
      <c r="G18" s="78" t="s">
        <v>42</v>
      </c>
      <c r="H18" s="86"/>
      <c r="I18" s="86"/>
      <c r="J18" s="86"/>
      <c r="K18" s="86"/>
    </row>
    <row r="19" spans="1:11" s="15" customFormat="1" ht="75.95" customHeight="1" thickBot="1">
      <c r="A19" s="47">
        <v>7</v>
      </c>
      <c r="B19" s="43">
        <f t="shared" si="0"/>
        <v>44851</v>
      </c>
      <c r="C19" s="60" t="s">
        <v>70</v>
      </c>
      <c r="D19" s="42">
        <f t="shared" si="1"/>
        <v>44856</v>
      </c>
      <c r="E19" s="40"/>
      <c r="F19" s="40">
        <v>3</v>
      </c>
      <c r="G19" s="78" t="s">
        <v>43</v>
      </c>
      <c r="H19" s="78"/>
      <c r="I19" s="78"/>
      <c r="J19" s="78"/>
      <c r="K19" s="78"/>
    </row>
    <row r="20" spans="1:11" ht="39.950000000000003" customHeight="1" thickBot="1">
      <c r="A20" s="47">
        <v>8</v>
      </c>
      <c r="B20" s="43">
        <f t="shared" si="0"/>
        <v>44858</v>
      </c>
      <c r="C20" s="60" t="s">
        <v>70</v>
      </c>
      <c r="D20" s="42">
        <f t="shared" si="1"/>
        <v>44863</v>
      </c>
      <c r="E20" s="40"/>
      <c r="F20" s="40">
        <v>3</v>
      </c>
      <c r="G20" s="78" t="s">
        <v>61</v>
      </c>
      <c r="H20" s="78"/>
      <c r="I20" s="78"/>
      <c r="J20" s="78"/>
      <c r="K20" s="78"/>
    </row>
    <row r="21" spans="1:11" ht="39.950000000000003" customHeight="1" thickBot="1">
      <c r="A21" s="47">
        <v>9</v>
      </c>
      <c r="B21" s="43">
        <f t="shared" si="0"/>
        <v>44865</v>
      </c>
      <c r="C21" s="60" t="s">
        <v>70</v>
      </c>
      <c r="D21" s="42">
        <f t="shared" si="1"/>
        <v>44870</v>
      </c>
      <c r="E21" s="40"/>
      <c r="F21" s="40">
        <v>3</v>
      </c>
      <c r="G21" s="78" t="s">
        <v>62</v>
      </c>
      <c r="H21" s="78"/>
      <c r="I21" s="78"/>
      <c r="J21" s="78"/>
      <c r="K21" s="78"/>
    </row>
    <row r="22" spans="1:11" ht="60" customHeight="1" thickBot="1">
      <c r="A22" s="47">
        <v>10</v>
      </c>
      <c r="B22" s="43">
        <f t="shared" si="0"/>
        <v>44872</v>
      </c>
      <c r="C22" s="60" t="s">
        <v>70</v>
      </c>
      <c r="D22" s="42">
        <f t="shared" si="1"/>
        <v>44877</v>
      </c>
      <c r="E22" s="40"/>
      <c r="F22" s="40">
        <v>3</v>
      </c>
      <c r="G22" s="78" t="s">
        <v>63</v>
      </c>
      <c r="H22" s="78"/>
      <c r="I22" s="78"/>
      <c r="J22" s="78"/>
      <c r="K22" s="78"/>
    </row>
    <row r="23" spans="1:11" ht="39.950000000000003" customHeight="1" thickBot="1">
      <c r="A23" s="47">
        <v>11</v>
      </c>
      <c r="B23" s="43">
        <f t="shared" si="0"/>
        <v>44879</v>
      </c>
      <c r="C23" s="60" t="s">
        <v>70</v>
      </c>
      <c r="D23" s="42">
        <f t="shared" si="1"/>
        <v>44884</v>
      </c>
      <c r="E23" s="40"/>
      <c r="F23" s="40">
        <v>3</v>
      </c>
      <c r="G23" s="78" t="s">
        <v>65</v>
      </c>
      <c r="H23" s="78"/>
      <c r="I23" s="78"/>
      <c r="J23" s="78"/>
      <c r="K23" s="78"/>
    </row>
    <row r="24" spans="1:11" ht="39.950000000000003" customHeight="1" thickBot="1">
      <c r="A24" s="47">
        <v>12</v>
      </c>
      <c r="B24" s="43">
        <f t="shared" si="0"/>
        <v>44886</v>
      </c>
      <c r="C24" s="60" t="s">
        <v>70</v>
      </c>
      <c r="D24" s="42">
        <f t="shared" si="1"/>
        <v>44891</v>
      </c>
      <c r="E24" s="40"/>
      <c r="F24" s="40">
        <v>3</v>
      </c>
      <c r="G24" s="78" t="s">
        <v>64</v>
      </c>
      <c r="H24" s="78"/>
      <c r="I24" s="78"/>
      <c r="J24" s="78"/>
      <c r="K24" s="78"/>
    </row>
    <row r="25" spans="1:11" s="15" customFormat="1" ht="21.95" customHeight="1" thickBot="1">
      <c r="A25" s="47">
        <v>13</v>
      </c>
      <c r="B25" s="43">
        <f t="shared" si="0"/>
        <v>44893</v>
      </c>
      <c r="C25" s="60" t="s">
        <v>70</v>
      </c>
      <c r="D25" s="42">
        <f t="shared" si="1"/>
        <v>44898</v>
      </c>
      <c r="E25" s="40"/>
      <c r="F25" s="40">
        <v>3</v>
      </c>
      <c r="G25" s="78" t="s">
        <v>66</v>
      </c>
      <c r="H25" s="78"/>
      <c r="I25" s="78"/>
      <c r="J25" s="78"/>
      <c r="K25" s="78"/>
    </row>
    <row r="26" spans="1:11" ht="39.950000000000003" customHeight="1" thickBot="1">
      <c r="A26" s="47">
        <v>14</v>
      </c>
      <c r="B26" s="43">
        <f t="shared" si="0"/>
        <v>44900</v>
      </c>
      <c r="C26" s="60" t="s">
        <v>70</v>
      </c>
      <c r="D26" s="42">
        <f t="shared" si="1"/>
        <v>44905</v>
      </c>
      <c r="E26" s="40"/>
      <c r="F26" s="40">
        <v>3</v>
      </c>
      <c r="G26" s="79" t="s">
        <v>67</v>
      </c>
      <c r="H26" s="78"/>
      <c r="I26" s="78"/>
      <c r="J26" s="78"/>
      <c r="K26" s="78"/>
    </row>
    <row r="27" spans="1:11" ht="21.95" customHeight="1" thickBot="1">
      <c r="A27" s="47">
        <v>15</v>
      </c>
      <c r="B27" s="43">
        <f t="shared" si="0"/>
        <v>44907</v>
      </c>
      <c r="C27" s="60" t="s">
        <v>70</v>
      </c>
      <c r="D27" s="42">
        <f t="shared" si="1"/>
        <v>44912</v>
      </c>
      <c r="E27" s="40"/>
      <c r="F27" s="40">
        <v>3</v>
      </c>
      <c r="G27" s="80" t="s">
        <v>40</v>
      </c>
      <c r="H27" s="78"/>
      <c r="I27" s="78"/>
      <c r="J27" s="78"/>
      <c r="K27" s="78"/>
    </row>
    <row r="28" spans="1:11" ht="16.5" hidden="1" customHeight="1">
      <c r="A28" s="29">
        <v>16</v>
      </c>
      <c r="B28" s="30" t="e">
        <f>#REF!+7</f>
        <v>#REF!</v>
      </c>
      <c r="C28" s="31"/>
      <c r="D28" s="31" t="e">
        <f>#REF!+7</f>
        <v>#REF!</v>
      </c>
      <c r="E28" s="29"/>
      <c r="F28" s="32">
        <v>2</v>
      </c>
      <c r="G28" s="81" t="s">
        <v>35</v>
      </c>
      <c r="H28" s="82"/>
      <c r="I28" s="82"/>
      <c r="J28" s="82"/>
      <c r="K28" s="82"/>
    </row>
    <row r="29" spans="1:11" ht="16.5" hidden="1" customHeight="1">
      <c r="A29" s="33"/>
      <c r="B29" s="34"/>
      <c r="C29" s="59"/>
      <c r="D29" s="35"/>
      <c r="E29" s="33"/>
      <c r="F29" s="19">
        <v>2</v>
      </c>
      <c r="G29" s="48"/>
      <c r="H29" s="49"/>
      <c r="I29" s="49"/>
      <c r="J29" s="49"/>
      <c r="K29" s="49"/>
    </row>
    <row r="30" spans="1:11" ht="16.5" hidden="1" customHeight="1">
      <c r="A30" s="33"/>
      <c r="B30" s="34"/>
      <c r="C30" s="59"/>
      <c r="D30" s="35"/>
      <c r="E30" s="33"/>
      <c r="F30" s="19">
        <v>2</v>
      </c>
      <c r="G30" s="48"/>
      <c r="H30" s="49"/>
      <c r="I30" s="49"/>
      <c r="J30" s="49"/>
      <c r="K30" s="49"/>
    </row>
    <row r="31" spans="1:11" ht="16.5" hidden="1" customHeight="1">
      <c r="A31" s="33">
        <v>17</v>
      </c>
      <c r="B31" s="34" t="e">
        <f>B28+7</f>
        <v>#REF!</v>
      </c>
      <c r="C31" s="59"/>
      <c r="D31" s="35" t="e">
        <f>D28+7</f>
        <v>#REF!</v>
      </c>
      <c r="E31" s="33"/>
      <c r="F31" s="19">
        <v>2</v>
      </c>
      <c r="G31" s="83" t="s">
        <v>35</v>
      </c>
      <c r="H31" s="84"/>
      <c r="I31" s="84"/>
      <c r="J31" s="84"/>
      <c r="K31" s="84"/>
    </row>
    <row r="32" spans="1:11" ht="24" customHeight="1">
      <c r="A32" s="12"/>
      <c r="B32" s="12"/>
      <c r="C32" s="12"/>
      <c r="D32" s="12"/>
      <c r="E32" s="12"/>
      <c r="F32" s="12"/>
      <c r="G32" s="12"/>
      <c r="H32" s="12"/>
      <c r="I32" s="85" t="s">
        <v>39</v>
      </c>
      <c r="J32" s="85"/>
      <c r="K32" s="85"/>
    </row>
    <row r="33" spans="1:11" ht="17.25" customHeight="1">
      <c r="A33" s="73" t="s">
        <v>71</v>
      </c>
      <c r="B33" s="74"/>
      <c r="C33" s="50"/>
      <c r="D33" s="50"/>
      <c r="E33" s="73" t="s">
        <v>30</v>
      </c>
      <c r="F33" s="73"/>
      <c r="G33" s="73"/>
      <c r="H33" s="73"/>
      <c r="I33" s="73" t="s">
        <v>14</v>
      </c>
      <c r="J33" s="73"/>
      <c r="K33" s="73"/>
    </row>
    <row r="34" spans="1:11" ht="17.25" customHeight="1">
      <c r="A34" s="75" t="s">
        <v>15</v>
      </c>
      <c r="B34" s="76"/>
      <c r="C34" s="52"/>
      <c r="D34" s="52"/>
      <c r="E34" s="77" t="s">
        <v>15</v>
      </c>
      <c r="F34" s="77"/>
      <c r="G34" s="77"/>
      <c r="H34" s="77"/>
      <c r="I34" s="75" t="s">
        <v>15</v>
      </c>
      <c r="J34" s="75"/>
      <c r="K34" s="75"/>
    </row>
    <row r="35" spans="1:11" ht="17.100000000000001" customHeight="1">
      <c r="A35" s="12"/>
      <c r="B35" s="12"/>
      <c r="C35" s="12"/>
      <c r="D35" s="12"/>
      <c r="E35" s="14"/>
      <c r="F35" s="14"/>
      <c r="G35" s="14"/>
      <c r="H35" s="12"/>
      <c r="I35" s="12"/>
      <c r="J35" s="12"/>
      <c r="K35" s="51"/>
    </row>
    <row r="36" spans="1:11" ht="32.25" customHeight="1">
      <c r="A36" s="12"/>
      <c r="B36" s="12"/>
      <c r="C36" s="12"/>
      <c r="D36" s="12"/>
      <c r="E36" s="14"/>
      <c r="F36" s="14"/>
      <c r="G36" s="14"/>
      <c r="H36" s="12"/>
      <c r="I36" s="12"/>
      <c r="J36" s="12"/>
      <c r="K36" s="51"/>
    </row>
    <row r="37" spans="1:11" s="62" customFormat="1" ht="19.5">
      <c r="A37" s="69" t="s">
        <v>72</v>
      </c>
      <c r="B37" s="69"/>
      <c r="C37" s="63"/>
      <c r="D37" s="61"/>
      <c r="E37" s="69" t="s">
        <v>38</v>
      </c>
      <c r="F37" s="69"/>
      <c r="G37" s="69"/>
      <c r="H37" s="69"/>
      <c r="I37" s="70" t="s">
        <v>73</v>
      </c>
      <c r="J37" s="70"/>
      <c r="K37" s="70"/>
    </row>
    <row r="38" spans="1:11" ht="16.5">
      <c r="A38" s="71"/>
      <c r="B38" s="71"/>
      <c r="C38" s="51"/>
      <c r="D38" s="12"/>
      <c r="E38" s="14"/>
      <c r="F38" s="51"/>
      <c r="G38" s="51"/>
      <c r="H38" s="51"/>
      <c r="I38" s="12"/>
      <c r="J38" s="12"/>
      <c r="K38" s="12"/>
    </row>
  </sheetData>
  <mergeCells count="44">
    <mergeCell ref="A4:K4"/>
    <mergeCell ref="A1:E1"/>
    <mergeCell ref="F1:K1"/>
    <mergeCell ref="A2:E2"/>
    <mergeCell ref="F2:K2"/>
    <mergeCell ref="A3:K3"/>
    <mergeCell ref="G18:K18"/>
    <mergeCell ref="F6:G6"/>
    <mergeCell ref="J7:K7"/>
    <mergeCell ref="J8:K8"/>
    <mergeCell ref="A9:K9"/>
    <mergeCell ref="A11:A12"/>
    <mergeCell ref="B11:D12"/>
    <mergeCell ref="E11:E12"/>
    <mergeCell ref="F11:F12"/>
    <mergeCell ref="G11:K12"/>
    <mergeCell ref="G13:K13"/>
    <mergeCell ref="G14:K14"/>
    <mergeCell ref="G15:K15"/>
    <mergeCell ref="G16:K16"/>
    <mergeCell ref="G17:K17"/>
    <mergeCell ref="I32:K32"/>
    <mergeCell ref="G19:K19"/>
    <mergeCell ref="G20:K20"/>
    <mergeCell ref="G21:K21"/>
    <mergeCell ref="G22:K22"/>
    <mergeCell ref="G23:K23"/>
    <mergeCell ref="G24:K24"/>
    <mergeCell ref="A37:B37"/>
    <mergeCell ref="E37:H37"/>
    <mergeCell ref="I37:K37"/>
    <mergeCell ref="A38:B38"/>
    <mergeCell ref="A6:B6"/>
    <mergeCell ref="A33:B33"/>
    <mergeCell ref="E33:H33"/>
    <mergeCell ref="I33:K33"/>
    <mergeCell ref="A34:B34"/>
    <mergeCell ref="E34:H34"/>
    <mergeCell ref="I34:K34"/>
    <mergeCell ref="G25:K25"/>
    <mergeCell ref="G26:K26"/>
    <mergeCell ref="G27:K27"/>
    <mergeCell ref="G28:K28"/>
    <mergeCell ref="G31:K31"/>
  </mergeCells>
  <pageMargins left="0.70866141732283472" right="0.19685039370078741" top="0.23622047244094491" bottom="0.23622047244094491" header="0" footer="3.937007874015748E-2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17" workbookViewId="0">
      <selection activeCell="D24" sqref="D24"/>
    </sheetView>
  </sheetViews>
  <sheetFormatPr defaultColWidth="9" defaultRowHeight="15.75"/>
  <cols>
    <col min="1" max="1" width="11" style="57" customWidth="1"/>
    <col min="2" max="2" width="13" style="57" customWidth="1"/>
    <col min="3" max="3" width="5.75" style="57" customWidth="1"/>
    <col min="4" max="4" width="13.75" style="57" customWidth="1"/>
    <col min="5" max="5" width="11" style="57" customWidth="1"/>
    <col min="6" max="6" width="9.625" style="57" customWidth="1"/>
    <col min="7" max="7" width="9.25" style="57" customWidth="1"/>
    <col min="8" max="8" width="10.375" style="57" customWidth="1"/>
    <col min="9" max="9" width="7.125" style="57" customWidth="1"/>
    <col min="10" max="10" width="5.625" style="57" customWidth="1"/>
    <col min="11" max="11" width="33.125" style="57" customWidth="1"/>
    <col min="12" max="16384" width="9" style="57"/>
  </cols>
  <sheetData>
    <row r="1" spans="1:12" s="14" customFormat="1" ht="17.100000000000001" customHeight="1">
      <c r="A1" s="94" t="s">
        <v>32</v>
      </c>
      <c r="B1" s="94"/>
      <c r="C1" s="94"/>
      <c r="D1" s="94"/>
      <c r="E1" s="94"/>
      <c r="F1" s="95" t="s">
        <v>16</v>
      </c>
      <c r="G1" s="95"/>
      <c r="H1" s="95"/>
      <c r="I1" s="95"/>
      <c r="J1" s="95"/>
      <c r="K1" s="95"/>
    </row>
    <row r="2" spans="1:12" s="14" customFormat="1" ht="36.75" customHeight="1">
      <c r="A2" s="96" t="s">
        <v>33</v>
      </c>
      <c r="B2" s="96"/>
      <c r="C2" s="96"/>
      <c r="D2" s="96"/>
      <c r="E2" s="96"/>
      <c r="F2" s="97" t="s">
        <v>17</v>
      </c>
      <c r="G2" s="97"/>
      <c r="H2" s="97"/>
      <c r="I2" s="97"/>
      <c r="J2" s="97"/>
      <c r="K2" s="97"/>
    </row>
    <row r="3" spans="1:12" ht="17.100000000000001" customHeight="1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</row>
    <row r="4" spans="1:12" ht="31.5" customHeight="1">
      <c r="A4" s="93" t="s">
        <v>36</v>
      </c>
      <c r="B4" s="93"/>
      <c r="C4" s="93"/>
      <c r="D4" s="93"/>
      <c r="E4" s="93"/>
      <c r="F4" s="93"/>
      <c r="G4" s="93"/>
      <c r="H4" s="93"/>
      <c r="I4" s="93"/>
      <c r="J4" s="93"/>
      <c r="K4" s="93"/>
    </row>
    <row r="5" spans="1:12" ht="21.95" customHeight="1">
      <c r="A5" s="23" t="s">
        <v>19</v>
      </c>
      <c r="D5" s="115" t="s">
        <v>73</v>
      </c>
      <c r="E5" s="115"/>
      <c r="F5" s="115"/>
      <c r="G5" s="115"/>
      <c r="H5" s="12" t="s">
        <v>27</v>
      </c>
      <c r="I5" s="56" t="s">
        <v>44</v>
      </c>
      <c r="J5" s="24"/>
      <c r="L5" s="12"/>
    </row>
    <row r="6" spans="1:12" ht="21.95" customHeight="1">
      <c r="A6" s="23" t="s">
        <v>21</v>
      </c>
      <c r="B6" s="20" t="s">
        <v>34</v>
      </c>
      <c r="C6" s="20"/>
      <c r="D6" s="55"/>
      <c r="E6" s="12" t="s">
        <v>20</v>
      </c>
      <c r="F6" s="73" t="s">
        <v>77</v>
      </c>
      <c r="G6" s="73"/>
      <c r="H6" s="12" t="s">
        <v>18</v>
      </c>
      <c r="I6" s="44" t="s">
        <v>81</v>
      </c>
      <c r="J6" s="12"/>
      <c r="K6" s="12"/>
    </row>
    <row r="7" spans="1:12" ht="21.95" customHeight="1">
      <c r="A7" s="23" t="s">
        <v>69</v>
      </c>
      <c r="B7" s="12"/>
      <c r="C7" s="12"/>
      <c r="D7" s="12"/>
      <c r="E7" s="12" t="s">
        <v>45</v>
      </c>
      <c r="G7" s="25">
        <v>58</v>
      </c>
      <c r="H7" s="12" t="s">
        <v>23</v>
      </c>
      <c r="J7" s="87" t="s">
        <v>46</v>
      </c>
      <c r="K7" s="87"/>
    </row>
    <row r="8" spans="1:12" ht="21.95" customHeight="1">
      <c r="A8" s="18" t="s">
        <v>82</v>
      </c>
      <c r="B8" s="14"/>
      <c r="C8" s="14"/>
      <c r="D8" s="14"/>
      <c r="E8" s="14" t="s">
        <v>31</v>
      </c>
      <c r="G8" s="21">
        <v>0</v>
      </c>
      <c r="H8" s="14" t="s">
        <v>23</v>
      </c>
      <c r="J8" s="88">
        <v>0</v>
      </c>
      <c r="K8" s="88"/>
    </row>
    <row r="9" spans="1:12" s="15" customFormat="1" ht="21.95" customHeight="1">
      <c r="A9" s="89" t="s">
        <v>75</v>
      </c>
      <c r="B9" s="89"/>
      <c r="C9" s="89"/>
      <c r="D9" s="89"/>
      <c r="E9" s="89"/>
      <c r="F9" s="89"/>
      <c r="G9" s="89"/>
      <c r="H9" s="89"/>
      <c r="I9" s="89"/>
      <c r="J9" s="89"/>
      <c r="K9" s="89"/>
    </row>
    <row r="10" spans="1:12" ht="12.75" customHeight="1" thickBot="1">
      <c r="A10" s="26"/>
      <c r="B10" s="58"/>
      <c r="C10" s="58"/>
      <c r="D10" s="58"/>
      <c r="E10" s="58"/>
      <c r="F10" s="58"/>
      <c r="G10" s="58"/>
      <c r="H10" s="58"/>
      <c r="I10" s="58"/>
      <c r="J10" s="12"/>
      <c r="K10" s="12"/>
    </row>
    <row r="11" spans="1:12" ht="20.100000000000001" customHeight="1" thickTop="1">
      <c r="A11" s="100" t="s">
        <v>24</v>
      </c>
      <c r="B11" s="102" t="s">
        <v>26</v>
      </c>
      <c r="C11" s="103"/>
      <c r="D11" s="104"/>
      <c r="E11" s="108" t="s">
        <v>29</v>
      </c>
      <c r="F11" s="108" t="s">
        <v>13</v>
      </c>
      <c r="G11" s="102" t="s">
        <v>28</v>
      </c>
      <c r="H11" s="110"/>
      <c r="I11" s="110"/>
      <c r="J11" s="110"/>
      <c r="K11" s="111"/>
    </row>
    <row r="12" spans="1:12" ht="31.5" customHeight="1">
      <c r="A12" s="101"/>
      <c r="B12" s="105"/>
      <c r="C12" s="106"/>
      <c r="D12" s="107"/>
      <c r="E12" s="109"/>
      <c r="F12" s="109"/>
      <c r="G12" s="112"/>
      <c r="H12" s="113"/>
      <c r="I12" s="113"/>
      <c r="J12" s="113"/>
      <c r="K12" s="114"/>
    </row>
    <row r="13" spans="1:12" s="15" customFormat="1" ht="44.1" customHeight="1">
      <c r="A13" s="68">
        <v>1</v>
      </c>
      <c r="B13" s="66">
        <v>44858</v>
      </c>
      <c r="C13" s="67" t="s">
        <v>70</v>
      </c>
      <c r="D13" s="65">
        <f>B13+5</f>
        <v>44863</v>
      </c>
      <c r="E13" s="19">
        <v>4</v>
      </c>
      <c r="F13" s="19">
        <v>2</v>
      </c>
      <c r="G13" s="116" t="s">
        <v>47</v>
      </c>
      <c r="H13" s="116"/>
      <c r="I13" s="116"/>
      <c r="J13" s="116"/>
      <c r="K13" s="117"/>
    </row>
    <row r="14" spans="1:12" ht="60.75" customHeight="1">
      <c r="A14" s="68">
        <v>2</v>
      </c>
      <c r="B14" s="66">
        <f>B13+7</f>
        <v>44865</v>
      </c>
      <c r="C14" s="67" t="s">
        <v>70</v>
      </c>
      <c r="D14" s="65">
        <f>B14+5</f>
        <v>44870</v>
      </c>
      <c r="E14" s="19">
        <v>4</v>
      </c>
      <c r="F14" s="19">
        <v>2</v>
      </c>
      <c r="G14" s="116" t="s">
        <v>56</v>
      </c>
      <c r="H14" s="116"/>
      <c r="I14" s="116"/>
      <c r="J14" s="116"/>
      <c r="K14" s="117"/>
    </row>
    <row r="15" spans="1:12" ht="44.1" customHeight="1">
      <c r="A15" s="68">
        <v>3</v>
      </c>
      <c r="B15" s="66">
        <f t="shared" ref="B14:D24" si="0">B14+7</f>
        <v>44872</v>
      </c>
      <c r="C15" s="67" t="s">
        <v>70</v>
      </c>
      <c r="D15" s="65">
        <f t="shared" si="0"/>
        <v>44877</v>
      </c>
      <c r="E15" s="19">
        <v>4</v>
      </c>
      <c r="F15" s="19">
        <v>2</v>
      </c>
      <c r="G15" s="116" t="s">
        <v>48</v>
      </c>
      <c r="H15" s="116"/>
      <c r="I15" s="116"/>
      <c r="J15" s="116"/>
      <c r="K15" s="117"/>
    </row>
    <row r="16" spans="1:12" s="15" customFormat="1" ht="44.1" customHeight="1">
      <c r="A16" s="68">
        <v>4</v>
      </c>
      <c r="B16" s="66">
        <f t="shared" si="0"/>
        <v>44879</v>
      </c>
      <c r="C16" s="67" t="s">
        <v>70</v>
      </c>
      <c r="D16" s="65">
        <f t="shared" si="0"/>
        <v>44884</v>
      </c>
      <c r="E16" s="19">
        <v>4</v>
      </c>
      <c r="F16" s="19">
        <v>2</v>
      </c>
      <c r="G16" s="116" t="s">
        <v>49</v>
      </c>
      <c r="H16" s="116"/>
      <c r="I16" s="116"/>
      <c r="J16" s="116"/>
      <c r="K16" s="117"/>
    </row>
    <row r="17" spans="1:11" s="15" customFormat="1" ht="44.1" customHeight="1">
      <c r="A17" s="68">
        <v>5</v>
      </c>
      <c r="B17" s="66">
        <f t="shared" si="0"/>
        <v>44886</v>
      </c>
      <c r="C17" s="67" t="s">
        <v>70</v>
      </c>
      <c r="D17" s="65">
        <f t="shared" si="0"/>
        <v>44891</v>
      </c>
      <c r="E17" s="19">
        <v>4</v>
      </c>
      <c r="F17" s="19">
        <v>2</v>
      </c>
      <c r="G17" s="116" t="s">
        <v>50</v>
      </c>
      <c r="H17" s="116"/>
      <c r="I17" s="116"/>
      <c r="J17" s="116"/>
      <c r="K17" s="117"/>
    </row>
    <row r="18" spans="1:11" s="15" customFormat="1" ht="44.1" customHeight="1">
      <c r="A18" s="68">
        <v>6</v>
      </c>
      <c r="B18" s="66">
        <f t="shared" si="0"/>
        <v>44893</v>
      </c>
      <c r="C18" s="67" t="s">
        <v>70</v>
      </c>
      <c r="D18" s="65">
        <f t="shared" si="0"/>
        <v>44898</v>
      </c>
      <c r="E18" s="19">
        <v>4</v>
      </c>
      <c r="F18" s="19">
        <v>2</v>
      </c>
      <c r="G18" s="116" t="s">
        <v>50</v>
      </c>
      <c r="H18" s="116"/>
      <c r="I18" s="116"/>
      <c r="J18" s="116"/>
      <c r="K18" s="117"/>
    </row>
    <row r="19" spans="1:11" s="15" customFormat="1" ht="21.95" customHeight="1">
      <c r="A19" s="68">
        <v>7</v>
      </c>
      <c r="B19" s="66">
        <f t="shared" si="0"/>
        <v>44900</v>
      </c>
      <c r="C19" s="67" t="s">
        <v>70</v>
      </c>
      <c r="D19" s="65">
        <f t="shared" si="0"/>
        <v>44905</v>
      </c>
      <c r="E19" s="19">
        <v>4</v>
      </c>
      <c r="F19" s="19">
        <v>2</v>
      </c>
      <c r="G19" s="116" t="s">
        <v>53</v>
      </c>
      <c r="H19" s="116"/>
      <c r="I19" s="116"/>
      <c r="J19" s="116"/>
      <c r="K19" s="117"/>
    </row>
    <row r="20" spans="1:11" s="15" customFormat="1" ht="21.95" customHeight="1">
      <c r="A20" s="68">
        <v>8</v>
      </c>
      <c r="B20" s="66">
        <f t="shared" si="0"/>
        <v>44907</v>
      </c>
      <c r="C20" s="67" t="s">
        <v>70</v>
      </c>
      <c r="D20" s="65">
        <f t="shared" si="0"/>
        <v>44912</v>
      </c>
      <c r="E20" s="19">
        <v>4</v>
      </c>
      <c r="F20" s="19">
        <v>2</v>
      </c>
      <c r="G20" s="116" t="s">
        <v>57</v>
      </c>
      <c r="H20" s="116"/>
      <c r="I20" s="116"/>
      <c r="J20" s="116"/>
      <c r="K20" s="117"/>
    </row>
    <row r="21" spans="1:11" s="15" customFormat="1" ht="44.1" customHeight="1">
      <c r="A21" s="68">
        <v>9</v>
      </c>
      <c r="B21" s="66">
        <f t="shared" si="0"/>
        <v>44914</v>
      </c>
      <c r="C21" s="67" t="s">
        <v>70</v>
      </c>
      <c r="D21" s="65">
        <f t="shared" si="0"/>
        <v>44919</v>
      </c>
      <c r="E21" s="19">
        <v>5</v>
      </c>
      <c r="F21" s="19">
        <v>1</v>
      </c>
      <c r="G21" s="116" t="s">
        <v>55</v>
      </c>
      <c r="H21" s="116"/>
      <c r="I21" s="116"/>
      <c r="J21" s="116"/>
      <c r="K21" s="117"/>
    </row>
    <row r="22" spans="1:11" s="15" customFormat="1" ht="21.95" customHeight="1">
      <c r="A22" s="68">
        <v>10</v>
      </c>
      <c r="B22" s="66">
        <f t="shared" si="0"/>
        <v>44921</v>
      </c>
      <c r="C22" s="67" t="s">
        <v>70</v>
      </c>
      <c r="D22" s="65">
        <f t="shared" si="0"/>
        <v>44926</v>
      </c>
      <c r="E22" s="19">
        <v>6</v>
      </c>
      <c r="F22" s="19"/>
      <c r="G22" s="116" t="s">
        <v>54</v>
      </c>
      <c r="H22" s="116"/>
      <c r="I22" s="116"/>
      <c r="J22" s="116"/>
      <c r="K22" s="117"/>
    </row>
    <row r="23" spans="1:11" s="15" customFormat="1" ht="44.25" customHeight="1">
      <c r="A23" s="68">
        <v>11</v>
      </c>
      <c r="B23" s="66">
        <f t="shared" si="0"/>
        <v>44928</v>
      </c>
      <c r="C23" s="67" t="s">
        <v>70</v>
      </c>
      <c r="D23" s="65">
        <f t="shared" si="0"/>
        <v>44933</v>
      </c>
      <c r="E23" s="19">
        <v>6</v>
      </c>
      <c r="F23" s="19"/>
      <c r="G23" s="116" t="s">
        <v>51</v>
      </c>
      <c r="H23" s="116"/>
      <c r="I23" s="116"/>
      <c r="J23" s="116"/>
      <c r="K23" s="117"/>
    </row>
    <row r="24" spans="1:11" s="15" customFormat="1" ht="21.95" customHeight="1">
      <c r="A24" s="68">
        <v>12</v>
      </c>
      <c r="B24" s="66">
        <f t="shared" si="0"/>
        <v>44935</v>
      </c>
      <c r="C24" s="67" t="s">
        <v>70</v>
      </c>
      <c r="D24" s="65">
        <f t="shared" ref="D24" si="1">D23+7</f>
        <v>44940</v>
      </c>
      <c r="E24" s="19">
        <v>5</v>
      </c>
      <c r="F24" s="19"/>
      <c r="G24" s="116" t="s">
        <v>53</v>
      </c>
      <c r="H24" s="116"/>
      <c r="I24" s="116"/>
      <c r="J24" s="116"/>
      <c r="K24" s="117"/>
    </row>
    <row r="25" spans="1:11" ht="16.5" hidden="1" customHeight="1">
      <c r="A25" s="39">
        <v>15</v>
      </c>
      <c r="B25" s="30" t="e">
        <f>#REF!+7</f>
        <v>#REF!</v>
      </c>
      <c r="C25" s="31"/>
      <c r="D25" s="31" t="e">
        <f>#REF!+7</f>
        <v>#REF!</v>
      </c>
      <c r="E25" s="29"/>
      <c r="F25" s="32">
        <v>2</v>
      </c>
      <c r="G25" s="81" t="s">
        <v>35</v>
      </c>
      <c r="H25" s="82"/>
      <c r="I25" s="82"/>
      <c r="J25" s="82"/>
      <c r="K25" s="82"/>
    </row>
    <row r="26" spans="1:11" ht="16.5">
      <c r="A26" s="36"/>
      <c r="B26" s="37"/>
      <c r="C26" s="37"/>
      <c r="D26" s="37"/>
      <c r="E26" s="36"/>
      <c r="F26" s="38"/>
      <c r="G26" s="118"/>
      <c r="H26" s="118"/>
      <c r="I26" s="118"/>
      <c r="J26" s="118"/>
      <c r="K26" s="118"/>
    </row>
    <row r="27" spans="1:11" ht="16.5">
      <c r="A27" s="12"/>
      <c r="B27" s="12"/>
      <c r="C27" s="12"/>
      <c r="D27" s="12"/>
      <c r="E27" s="12"/>
      <c r="F27" s="12"/>
      <c r="G27" s="12"/>
      <c r="H27" s="12"/>
      <c r="I27" s="119" t="s">
        <v>39</v>
      </c>
      <c r="J27" s="119"/>
      <c r="K27" s="119"/>
    </row>
    <row r="28" spans="1:11" ht="17.25" customHeight="1">
      <c r="A28" s="73" t="s">
        <v>25</v>
      </c>
      <c r="B28" s="74"/>
      <c r="C28" s="56"/>
      <c r="D28" s="56"/>
      <c r="E28" s="73" t="s">
        <v>30</v>
      </c>
      <c r="F28" s="73"/>
      <c r="G28" s="73"/>
      <c r="H28" s="73"/>
      <c r="I28" s="73" t="s">
        <v>14</v>
      </c>
      <c r="J28" s="73"/>
      <c r="K28" s="73"/>
    </row>
    <row r="29" spans="1:11" ht="17.25" customHeight="1">
      <c r="A29" s="75" t="s">
        <v>15</v>
      </c>
      <c r="B29" s="76"/>
      <c r="C29" s="54"/>
      <c r="D29" s="54"/>
      <c r="E29" s="77" t="s">
        <v>15</v>
      </c>
      <c r="F29" s="77"/>
      <c r="G29" s="77"/>
      <c r="H29" s="77"/>
      <c r="I29" s="75" t="s">
        <v>15</v>
      </c>
      <c r="J29" s="75"/>
      <c r="K29" s="75"/>
    </row>
    <row r="30" spans="1:11" ht="17.100000000000001" customHeight="1">
      <c r="A30" s="12"/>
      <c r="B30" s="12"/>
      <c r="C30" s="12"/>
      <c r="D30" s="12"/>
      <c r="E30" s="14"/>
      <c r="F30" s="14"/>
      <c r="G30" s="14"/>
      <c r="H30" s="12"/>
      <c r="I30" s="12"/>
      <c r="J30" s="12"/>
      <c r="K30" s="53"/>
    </row>
    <row r="31" spans="1:11" ht="32.25" customHeight="1">
      <c r="A31" s="12"/>
      <c r="B31" s="12"/>
      <c r="C31" s="12"/>
      <c r="D31" s="12"/>
      <c r="E31" s="14"/>
      <c r="F31" s="14"/>
      <c r="G31" s="14"/>
      <c r="H31" s="12"/>
      <c r="I31" s="12"/>
      <c r="J31" s="12"/>
      <c r="K31" s="53"/>
    </row>
    <row r="32" spans="1:11" ht="17.100000000000001" customHeight="1">
      <c r="A32" s="12"/>
      <c r="B32" s="12"/>
      <c r="C32" s="12"/>
      <c r="D32" s="12"/>
      <c r="E32" s="14"/>
      <c r="F32" s="14"/>
      <c r="G32" s="14"/>
      <c r="H32" s="12"/>
      <c r="I32" s="73"/>
      <c r="J32" s="73"/>
      <c r="K32" s="73"/>
    </row>
    <row r="33" spans="1:12" s="62" customFormat="1" ht="19.5">
      <c r="A33" s="69" t="s">
        <v>72</v>
      </c>
      <c r="B33" s="69"/>
      <c r="C33" s="63"/>
      <c r="D33" s="63"/>
      <c r="E33" s="69" t="s">
        <v>38</v>
      </c>
      <c r="F33" s="69"/>
      <c r="G33" s="69"/>
      <c r="H33" s="69"/>
      <c r="I33" s="70" t="s">
        <v>73</v>
      </c>
      <c r="J33" s="70"/>
      <c r="K33" s="70"/>
      <c r="L33" s="64"/>
    </row>
    <row r="34" spans="1:12" ht="16.5">
      <c r="A34" s="71"/>
      <c r="B34" s="71"/>
      <c r="C34" s="53"/>
      <c r="D34" s="12"/>
      <c r="E34" s="14"/>
      <c r="F34" s="53"/>
      <c r="G34" s="53"/>
      <c r="H34" s="53"/>
      <c r="I34" s="12"/>
      <c r="J34" s="12"/>
      <c r="K34" s="12"/>
    </row>
  </sheetData>
  <mergeCells count="42">
    <mergeCell ref="A34:B34"/>
    <mergeCell ref="A29:B29"/>
    <mergeCell ref="E29:H29"/>
    <mergeCell ref="I29:K29"/>
    <mergeCell ref="I32:K32"/>
    <mergeCell ref="A33:B33"/>
    <mergeCell ref="E33:H33"/>
    <mergeCell ref="I33:K33"/>
    <mergeCell ref="G25:K25"/>
    <mergeCell ref="G26:K26"/>
    <mergeCell ref="I27:K27"/>
    <mergeCell ref="A28:B28"/>
    <mergeCell ref="E28:H28"/>
    <mergeCell ref="I28:K28"/>
    <mergeCell ref="G24:K24"/>
    <mergeCell ref="G13:K13"/>
    <mergeCell ref="G14:K14"/>
    <mergeCell ref="G15:K15"/>
    <mergeCell ref="G16:K16"/>
    <mergeCell ref="G17:K17"/>
    <mergeCell ref="G18:K18"/>
    <mergeCell ref="G19:K19"/>
    <mergeCell ref="G20:K20"/>
    <mergeCell ref="G21:K21"/>
    <mergeCell ref="G22:K22"/>
    <mergeCell ref="G23:K23"/>
    <mergeCell ref="D5:G5"/>
    <mergeCell ref="F6:G6"/>
    <mergeCell ref="J7:K7"/>
    <mergeCell ref="J8:K8"/>
    <mergeCell ref="A9:K9"/>
    <mergeCell ref="A11:A12"/>
    <mergeCell ref="B11:D12"/>
    <mergeCell ref="E11:E12"/>
    <mergeCell ref="F11:F12"/>
    <mergeCell ref="G11:K12"/>
    <mergeCell ref="A4:K4"/>
    <mergeCell ref="A1:E1"/>
    <mergeCell ref="F1:K1"/>
    <mergeCell ref="A2:E2"/>
    <mergeCell ref="F2:K2"/>
    <mergeCell ref="A3:K3"/>
  </mergeCells>
  <pageMargins left="0.19685039370078741" right="0.19685039370078741" top="0.23622047244094491" bottom="0.23622047244094491" header="3.937007874015748E-2" footer="3.937007874015748E-2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opLeftCell="A2" workbookViewId="0">
      <selection activeCell="D31" sqref="D31"/>
    </sheetView>
  </sheetViews>
  <sheetFormatPr defaultColWidth="9" defaultRowHeight="15.75"/>
  <cols>
    <col min="1" max="1" width="11" style="13" customWidth="1"/>
    <col min="2" max="2" width="13" style="13" customWidth="1"/>
    <col min="3" max="3" width="5.75" style="57" customWidth="1"/>
    <col min="4" max="4" width="13.75" style="13" customWidth="1"/>
    <col min="5" max="5" width="11" style="13" customWidth="1"/>
    <col min="6" max="6" width="9.625" style="13" customWidth="1"/>
    <col min="7" max="7" width="9.25" style="13" customWidth="1"/>
    <col min="8" max="8" width="10.375" style="13" customWidth="1"/>
    <col min="9" max="9" width="7.125" style="13" customWidth="1"/>
    <col min="10" max="10" width="5.625" style="13" customWidth="1"/>
    <col min="11" max="11" width="33.125" style="13" customWidth="1"/>
    <col min="12" max="16384" width="9" style="13"/>
  </cols>
  <sheetData>
    <row r="1" spans="1:12" s="14" customFormat="1" ht="17.100000000000001" customHeight="1">
      <c r="A1" s="94" t="s">
        <v>32</v>
      </c>
      <c r="B1" s="94"/>
      <c r="C1" s="94"/>
      <c r="D1" s="94"/>
      <c r="E1" s="94"/>
      <c r="F1" s="95" t="s">
        <v>16</v>
      </c>
      <c r="G1" s="95"/>
      <c r="H1" s="95"/>
      <c r="I1" s="95"/>
      <c r="J1" s="95"/>
      <c r="K1" s="95"/>
    </row>
    <row r="2" spans="1:12" s="14" customFormat="1" ht="36.75" customHeight="1">
      <c r="A2" s="96" t="s">
        <v>33</v>
      </c>
      <c r="B2" s="96"/>
      <c r="C2" s="96"/>
      <c r="D2" s="96"/>
      <c r="E2" s="96"/>
      <c r="F2" s="97" t="s">
        <v>17</v>
      </c>
      <c r="G2" s="97"/>
      <c r="H2" s="97"/>
      <c r="I2" s="97"/>
      <c r="J2" s="97"/>
      <c r="K2" s="97"/>
    </row>
    <row r="3" spans="1:12" ht="17.100000000000001" customHeight="1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</row>
    <row r="4" spans="1:12" ht="31.5" customHeight="1">
      <c r="A4" s="93" t="s">
        <v>36</v>
      </c>
      <c r="B4" s="93"/>
      <c r="C4" s="93"/>
      <c r="D4" s="93"/>
      <c r="E4" s="93"/>
      <c r="F4" s="93"/>
      <c r="G4" s="93"/>
      <c r="H4" s="93"/>
      <c r="I4" s="93"/>
      <c r="J4" s="93"/>
      <c r="K4" s="93"/>
    </row>
    <row r="5" spans="1:12" ht="21.95" customHeight="1">
      <c r="A5" s="23" t="s">
        <v>19</v>
      </c>
      <c r="D5" s="115" t="s">
        <v>73</v>
      </c>
      <c r="E5" s="115"/>
      <c r="F5" s="115"/>
      <c r="G5" s="115"/>
      <c r="H5" s="12" t="s">
        <v>27</v>
      </c>
      <c r="I5" s="16" t="s">
        <v>44</v>
      </c>
      <c r="J5" s="24"/>
      <c r="L5" s="12"/>
    </row>
    <row r="6" spans="1:12" ht="21.95" customHeight="1">
      <c r="A6" s="23" t="s">
        <v>21</v>
      </c>
      <c r="B6" s="20" t="s">
        <v>34</v>
      </c>
      <c r="C6" s="20"/>
      <c r="D6" s="22"/>
      <c r="E6" s="12" t="s">
        <v>20</v>
      </c>
      <c r="F6" s="73" t="s">
        <v>77</v>
      </c>
      <c r="G6" s="73"/>
      <c r="H6" s="12" t="s">
        <v>18</v>
      </c>
      <c r="I6" s="44" t="s">
        <v>81</v>
      </c>
      <c r="J6" s="12"/>
      <c r="K6" s="12"/>
    </row>
    <row r="7" spans="1:12" ht="21.95" customHeight="1">
      <c r="A7" s="23" t="s">
        <v>69</v>
      </c>
      <c r="B7" s="12"/>
      <c r="C7" s="12"/>
      <c r="D7" s="12"/>
      <c r="E7" s="12" t="s">
        <v>45</v>
      </c>
      <c r="G7" s="25">
        <v>58</v>
      </c>
      <c r="H7" s="12" t="s">
        <v>23</v>
      </c>
      <c r="J7" s="87" t="s">
        <v>46</v>
      </c>
      <c r="K7" s="87"/>
    </row>
    <row r="8" spans="1:12" ht="21.95" customHeight="1">
      <c r="A8" s="18" t="s">
        <v>82</v>
      </c>
      <c r="B8" s="14"/>
      <c r="C8" s="14"/>
      <c r="D8" s="14"/>
      <c r="E8" s="14" t="s">
        <v>31</v>
      </c>
      <c r="G8" s="21">
        <v>0</v>
      </c>
      <c r="H8" s="14" t="s">
        <v>23</v>
      </c>
      <c r="J8" s="88">
        <v>0</v>
      </c>
      <c r="K8" s="88"/>
    </row>
    <row r="9" spans="1:12" s="15" customFormat="1" ht="21.95" customHeight="1">
      <c r="A9" s="89" t="s">
        <v>75</v>
      </c>
      <c r="B9" s="89"/>
      <c r="C9" s="89"/>
      <c r="D9" s="89"/>
      <c r="E9" s="89"/>
      <c r="F9" s="89"/>
      <c r="G9" s="89"/>
      <c r="H9" s="89"/>
      <c r="I9" s="89"/>
      <c r="J9" s="89"/>
      <c r="K9" s="89"/>
    </row>
    <row r="10" spans="1:12" ht="12.75" customHeight="1" thickBot="1">
      <c r="A10" s="26"/>
      <c r="B10" s="27"/>
      <c r="C10" s="58"/>
      <c r="D10" s="27"/>
      <c r="E10" s="27"/>
      <c r="F10" s="27"/>
      <c r="G10" s="27"/>
      <c r="H10" s="27"/>
      <c r="I10" s="27"/>
      <c r="J10" s="12"/>
      <c r="K10" s="12"/>
    </row>
    <row r="11" spans="1:12" ht="20.100000000000001" customHeight="1">
      <c r="A11" s="120" t="s">
        <v>24</v>
      </c>
      <c r="B11" s="122" t="s">
        <v>26</v>
      </c>
      <c r="C11" s="123"/>
      <c r="D11" s="124"/>
      <c r="E11" s="125" t="s">
        <v>29</v>
      </c>
      <c r="F11" s="125" t="s">
        <v>13</v>
      </c>
      <c r="G11" s="122" t="s">
        <v>28</v>
      </c>
      <c r="H11" s="126"/>
      <c r="I11" s="126"/>
      <c r="J11" s="126"/>
      <c r="K11" s="127"/>
    </row>
    <row r="12" spans="1:12" ht="31.5" customHeight="1">
      <c r="A12" s="121"/>
      <c r="B12" s="105"/>
      <c r="C12" s="106"/>
      <c r="D12" s="107"/>
      <c r="E12" s="109"/>
      <c r="F12" s="109"/>
      <c r="G12" s="112"/>
      <c r="H12" s="128"/>
      <c r="I12" s="128"/>
      <c r="J12" s="128"/>
      <c r="K12" s="129"/>
    </row>
    <row r="13" spans="1:12" s="15" customFormat="1" ht="44.1" customHeight="1">
      <c r="A13" s="33">
        <v>1</v>
      </c>
      <c r="B13" s="66">
        <v>44809</v>
      </c>
      <c r="C13" s="67" t="s">
        <v>70</v>
      </c>
      <c r="D13" s="65">
        <f>B13+5</f>
        <v>44814</v>
      </c>
      <c r="E13" s="19">
        <v>4</v>
      </c>
      <c r="F13" s="19">
        <v>2</v>
      </c>
      <c r="G13" s="116" t="s">
        <v>47</v>
      </c>
      <c r="H13" s="116"/>
      <c r="I13" s="116"/>
      <c r="J13" s="116"/>
      <c r="K13" s="116"/>
    </row>
    <row r="14" spans="1:12" ht="60.75" customHeight="1">
      <c r="A14" s="33">
        <v>2</v>
      </c>
      <c r="B14" s="66">
        <f t="shared" ref="B14:D25" si="0">B13+7</f>
        <v>44816</v>
      </c>
      <c r="C14" s="67" t="s">
        <v>70</v>
      </c>
      <c r="D14" s="65">
        <f>B14+5</f>
        <v>44821</v>
      </c>
      <c r="E14" s="19">
        <v>4</v>
      </c>
      <c r="F14" s="19">
        <v>2</v>
      </c>
      <c r="G14" s="116" t="s">
        <v>56</v>
      </c>
      <c r="H14" s="116"/>
      <c r="I14" s="116"/>
      <c r="J14" s="116"/>
      <c r="K14" s="116"/>
    </row>
    <row r="15" spans="1:12" ht="44.1" customHeight="1">
      <c r="A15" s="33">
        <v>3</v>
      </c>
      <c r="B15" s="66">
        <f t="shared" si="0"/>
        <v>44823</v>
      </c>
      <c r="C15" s="67" t="s">
        <v>70</v>
      </c>
      <c r="D15" s="65">
        <f t="shared" si="0"/>
        <v>44828</v>
      </c>
      <c r="E15" s="19">
        <v>4</v>
      </c>
      <c r="F15" s="19">
        <v>2</v>
      </c>
      <c r="G15" s="116" t="s">
        <v>48</v>
      </c>
      <c r="H15" s="116"/>
      <c r="I15" s="116"/>
      <c r="J15" s="116"/>
      <c r="K15" s="116"/>
    </row>
    <row r="16" spans="1:12" s="15" customFormat="1" ht="44.1" customHeight="1">
      <c r="A16" s="33">
        <v>4</v>
      </c>
      <c r="B16" s="66">
        <f t="shared" si="0"/>
        <v>44830</v>
      </c>
      <c r="C16" s="67" t="s">
        <v>70</v>
      </c>
      <c r="D16" s="65">
        <f t="shared" si="0"/>
        <v>44835</v>
      </c>
      <c r="E16" s="19">
        <v>4</v>
      </c>
      <c r="F16" s="19">
        <v>2</v>
      </c>
      <c r="G16" s="116" t="s">
        <v>49</v>
      </c>
      <c r="H16" s="116"/>
      <c r="I16" s="116"/>
      <c r="J16" s="116"/>
      <c r="K16" s="116"/>
    </row>
    <row r="17" spans="1:11" s="15" customFormat="1" ht="44.1" customHeight="1">
      <c r="A17" s="33">
        <v>5</v>
      </c>
      <c r="B17" s="66">
        <f t="shared" si="0"/>
        <v>44837</v>
      </c>
      <c r="C17" s="67" t="s">
        <v>70</v>
      </c>
      <c r="D17" s="65">
        <f t="shared" si="0"/>
        <v>44842</v>
      </c>
      <c r="E17" s="19">
        <v>4</v>
      </c>
      <c r="F17" s="19">
        <v>2</v>
      </c>
      <c r="G17" s="116" t="s">
        <v>50</v>
      </c>
      <c r="H17" s="116"/>
      <c r="I17" s="116"/>
      <c r="J17" s="116"/>
      <c r="K17" s="116"/>
    </row>
    <row r="18" spans="1:11" s="15" customFormat="1" ht="44.1" customHeight="1">
      <c r="A18" s="33">
        <v>6</v>
      </c>
      <c r="B18" s="66">
        <f t="shared" si="0"/>
        <v>44844</v>
      </c>
      <c r="C18" s="67" t="s">
        <v>70</v>
      </c>
      <c r="D18" s="65">
        <f t="shared" si="0"/>
        <v>44849</v>
      </c>
      <c r="E18" s="19">
        <v>4</v>
      </c>
      <c r="F18" s="19">
        <v>2</v>
      </c>
      <c r="G18" s="116" t="s">
        <v>50</v>
      </c>
      <c r="H18" s="116"/>
      <c r="I18" s="116"/>
      <c r="J18" s="116"/>
      <c r="K18" s="116"/>
    </row>
    <row r="19" spans="1:11" s="15" customFormat="1" ht="21.95" customHeight="1">
      <c r="A19" s="33">
        <v>7</v>
      </c>
      <c r="B19" s="66">
        <f t="shared" si="0"/>
        <v>44851</v>
      </c>
      <c r="C19" s="67" t="s">
        <v>70</v>
      </c>
      <c r="D19" s="65">
        <f t="shared" si="0"/>
        <v>44856</v>
      </c>
      <c r="E19" s="19">
        <v>4</v>
      </c>
      <c r="F19" s="19">
        <v>2</v>
      </c>
      <c r="G19" s="116" t="s">
        <v>53</v>
      </c>
      <c r="H19" s="116"/>
      <c r="I19" s="116"/>
      <c r="J19" s="116"/>
      <c r="K19" s="116"/>
    </row>
    <row r="20" spans="1:11" s="15" customFormat="1" ht="21.95" customHeight="1">
      <c r="A20" s="33">
        <v>8</v>
      </c>
      <c r="B20" s="66">
        <f t="shared" si="0"/>
        <v>44858</v>
      </c>
      <c r="C20" s="67" t="s">
        <v>70</v>
      </c>
      <c r="D20" s="65">
        <f t="shared" si="0"/>
        <v>44863</v>
      </c>
      <c r="E20" s="19">
        <v>4</v>
      </c>
      <c r="F20" s="19">
        <v>2</v>
      </c>
      <c r="G20" s="116" t="s">
        <v>57</v>
      </c>
      <c r="H20" s="116"/>
      <c r="I20" s="116"/>
      <c r="J20" s="116"/>
      <c r="K20" s="116"/>
    </row>
    <row r="21" spans="1:11" s="15" customFormat="1" ht="44.1" customHeight="1">
      <c r="A21" s="33">
        <v>9</v>
      </c>
      <c r="B21" s="66">
        <f t="shared" si="0"/>
        <v>44865</v>
      </c>
      <c r="C21" s="67" t="s">
        <v>70</v>
      </c>
      <c r="D21" s="65">
        <f t="shared" si="0"/>
        <v>44870</v>
      </c>
      <c r="E21" s="19">
        <v>5</v>
      </c>
      <c r="F21" s="19">
        <v>1</v>
      </c>
      <c r="G21" s="116" t="s">
        <v>55</v>
      </c>
      <c r="H21" s="116"/>
      <c r="I21" s="116"/>
      <c r="J21" s="116"/>
      <c r="K21" s="116"/>
    </row>
    <row r="22" spans="1:11" s="15" customFormat="1" ht="21.95" customHeight="1">
      <c r="A22" s="33">
        <v>10</v>
      </c>
      <c r="B22" s="66">
        <f t="shared" si="0"/>
        <v>44872</v>
      </c>
      <c r="C22" s="67" t="s">
        <v>70</v>
      </c>
      <c r="D22" s="65">
        <f t="shared" si="0"/>
        <v>44877</v>
      </c>
      <c r="E22" s="19">
        <v>6</v>
      </c>
      <c r="F22" s="19"/>
      <c r="G22" s="116" t="s">
        <v>54</v>
      </c>
      <c r="H22" s="116"/>
      <c r="I22" s="116"/>
      <c r="J22" s="116"/>
      <c r="K22" s="116"/>
    </row>
    <row r="23" spans="1:11" s="15" customFormat="1" ht="44.25" customHeight="1">
      <c r="A23" s="33">
        <v>11</v>
      </c>
      <c r="B23" s="66">
        <f t="shared" si="0"/>
        <v>44879</v>
      </c>
      <c r="C23" s="67" t="s">
        <v>70</v>
      </c>
      <c r="D23" s="65">
        <f t="shared" si="0"/>
        <v>44884</v>
      </c>
      <c r="E23" s="19">
        <v>6</v>
      </c>
      <c r="F23" s="19"/>
      <c r="G23" s="116" t="s">
        <v>51</v>
      </c>
      <c r="H23" s="116"/>
      <c r="I23" s="116"/>
      <c r="J23" s="116"/>
      <c r="K23" s="116"/>
    </row>
    <row r="24" spans="1:11" s="15" customFormat="1" ht="21.95" customHeight="1">
      <c r="A24" s="33">
        <v>12</v>
      </c>
      <c r="B24" s="66">
        <f t="shared" si="0"/>
        <v>44886</v>
      </c>
      <c r="C24" s="67" t="s">
        <v>70</v>
      </c>
      <c r="D24" s="65">
        <f t="shared" si="0"/>
        <v>44891</v>
      </c>
      <c r="E24" s="19">
        <v>5</v>
      </c>
      <c r="F24" s="19"/>
      <c r="G24" s="116" t="s">
        <v>53</v>
      </c>
      <c r="H24" s="116"/>
      <c r="I24" s="116"/>
      <c r="J24" s="116"/>
      <c r="K24" s="116"/>
    </row>
    <row r="25" spans="1:11" s="15" customFormat="1" ht="44.1" customHeight="1">
      <c r="A25" s="33">
        <v>13</v>
      </c>
      <c r="B25" s="66">
        <f t="shared" si="0"/>
        <v>44893</v>
      </c>
      <c r="C25" s="67" t="s">
        <v>70</v>
      </c>
      <c r="D25" s="65">
        <f t="shared" si="0"/>
        <v>44898</v>
      </c>
      <c r="E25" s="19">
        <v>4</v>
      </c>
      <c r="F25" s="19"/>
      <c r="G25" s="116" t="s">
        <v>52</v>
      </c>
      <c r="H25" s="116"/>
      <c r="I25" s="116"/>
      <c r="J25" s="116"/>
      <c r="K25" s="116"/>
    </row>
    <row r="26" spans="1:11" ht="16.5" hidden="1" customHeight="1">
      <c r="A26" s="39">
        <v>15</v>
      </c>
      <c r="B26" s="30" t="e">
        <f>#REF!+7</f>
        <v>#REF!</v>
      </c>
      <c r="C26" s="31"/>
      <c r="D26" s="31" t="e">
        <f>#REF!+7</f>
        <v>#REF!</v>
      </c>
      <c r="E26" s="29"/>
      <c r="F26" s="32">
        <v>2</v>
      </c>
      <c r="G26" s="81" t="s">
        <v>35</v>
      </c>
      <c r="H26" s="82"/>
      <c r="I26" s="82"/>
      <c r="J26" s="82"/>
      <c r="K26" s="82"/>
    </row>
    <row r="27" spans="1:11" ht="16.5">
      <c r="A27" s="36"/>
      <c r="B27" s="37"/>
      <c r="C27" s="37"/>
      <c r="D27" s="37"/>
      <c r="E27" s="36"/>
      <c r="F27" s="38"/>
      <c r="G27" s="118"/>
      <c r="H27" s="118"/>
      <c r="I27" s="118"/>
      <c r="J27" s="118"/>
      <c r="K27" s="118"/>
    </row>
    <row r="28" spans="1:11" ht="16.5">
      <c r="A28" s="12"/>
      <c r="B28" s="12"/>
      <c r="C28" s="12"/>
      <c r="D28" s="12"/>
      <c r="E28" s="12"/>
      <c r="F28" s="12"/>
      <c r="G28" s="12"/>
      <c r="H28" s="12"/>
      <c r="I28" s="119" t="s">
        <v>39</v>
      </c>
      <c r="J28" s="119"/>
      <c r="K28" s="119"/>
    </row>
    <row r="29" spans="1:11" ht="17.25" customHeight="1">
      <c r="A29" s="73" t="s">
        <v>25</v>
      </c>
      <c r="B29" s="74"/>
      <c r="C29" s="56"/>
      <c r="D29" s="16"/>
      <c r="E29" s="73" t="s">
        <v>30</v>
      </c>
      <c r="F29" s="73"/>
      <c r="G29" s="73"/>
      <c r="H29" s="73"/>
      <c r="I29" s="73" t="s">
        <v>14</v>
      </c>
      <c r="J29" s="73"/>
      <c r="K29" s="73"/>
    </row>
    <row r="30" spans="1:11" ht="17.25" customHeight="1">
      <c r="A30" s="75" t="s">
        <v>15</v>
      </c>
      <c r="B30" s="76"/>
      <c r="C30" s="54"/>
      <c r="D30" s="17"/>
      <c r="E30" s="77" t="s">
        <v>15</v>
      </c>
      <c r="F30" s="77"/>
      <c r="G30" s="77"/>
      <c r="H30" s="77"/>
      <c r="I30" s="75" t="s">
        <v>15</v>
      </c>
      <c r="J30" s="75"/>
      <c r="K30" s="75"/>
    </row>
    <row r="31" spans="1:11" ht="17.100000000000001" customHeight="1">
      <c r="A31" s="12"/>
      <c r="B31" s="12"/>
      <c r="C31" s="12"/>
      <c r="D31" s="12"/>
      <c r="E31" s="14"/>
      <c r="F31" s="14"/>
      <c r="G31" s="14"/>
      <c r="H31" s="12"/>
      <c r="I31" s="12"/>
      <c r="J31" s="12"/>
      <c r="K31" s="28"/>
    </row>
    <row r="32" spans="1:11" ht="32.25" customHeight="1">
      <c r="A32" s="12"/>
      <c r="B32" s="12"/>
      <c r="C32" s="12"/>
      <c r="D32" s="12"/>
      <c r="E32" s="14"/>
      <c r="F32" s="14"/>
      <c r="G32" s="14"/>
      <c r="H32" s="12"/>
      <c r="I32" s="12"/>
      <c r="J32" s="12"/>
      <c r="K32" s="28"/>
    </row>
    <row r="33" spans="1:12" ht="17.100000000000001" customHeight="1">
      <c r="A33" s="12"/>
      <c r="B33" s="12"/>
      <c r="C33" s="12"/>
      <c r="D33" s="12"/>
      <c r="E33" s="14"/>
      <c r="F33" s="14"/>
      <c r="G33" s="14"/>
      <c r="H33" s="12"/>
      <c r="I33" s="73"/>
      <c r="J33" s="73"/>
      <c r="K33" s="73"/>
    </row>
    <row r="34" spans="1:12" s="62" customFormat="1" ht="19.5">
      <c r="A34" s="69" t="s">
        <v>72</v>
      </c>
      <c r="B34" s="69"/>
      <c r="C34" s="63"/>
      <c r="D34" s="63"/>
      <c r="E34" s="69" t="s">
        <v>38</v>
      </c>
      <c r="F34" s="69"/>
      <c r="G34" s="69"/>
      <c r="H34" s="69"/>
      <c r="I34" s="70" t="s">
        <v>73</v>
      </c>
      <c r="J34" s="70"/>
      <c r="K34" s="70"/>
      <c r="L34" s="64"/>
    </row>
    <row r="35" spans="1:12" ht="16.5">
      <c r="A35" s="71"/>
      <c r="B35" s="71"/>
      <c r="C35" s="53"/>
      <c r="D35" s="12"/>
      <c r="E35" s="14"/>
      <c r="F35" s="28"/>
      <c r="G35" s="28"/>
      <c r="H35" s="28"/>
      <c r="I35" s="12"/>
      <c r="J35" s="12"/>
      <c r="K35" s="12"/>
    </row>
  </sheetData>
  <mergeCells count="43">
    <mergeCell ref="A4:K4"/>
    <mergeCell ref="A1:E1"/>
    <mergeCell ref="F1:K1"/>
    <mergeCell ref="A2:E2"/>
    <mergeCell ref="F2:K2"/>
    <mergeCell ref="A3:K3"/>
    <mergeCell ref="G18:K18"/>
    <mergeCell ref="D5:G5"/>
    <mergeCell ref="F6:G6"/>
    <mergeCell ref="J7:K7"/>
    <mergeCell ref="J8:K8"/>
    <mergeCell ref="A9:K9"/>
    <mergeCell ref="A11:A12"/>
    <mergeCell ref="B11:D12"/>
    <mergeCell ref="E11:E12"/>
    <mergeCell ref="F11:F12"/>
    <mergeCell ref="G11:K12"/>
    <mergeCell ref="G13:K13"/>
    <mergeCell ref="G14:K14"/>
    <mergeCell ref="G15:K15"/>
    <mergeCell ref="G16:K16"/>
    <mergeCell ref="G17:K17"/>
    <mergeCell ref="G25:K25"/>
    <mergeCell ref="G26:K26"/>
    <mergeCell ref="G27:K27"/>
    <mergeCell ref="I28:K28"/>
    <mergeCell ref="G19:K19"/>
    <mergeCell ref="G20:K20"/>
    <mergeCell ref="G21:K21"/>
    <mergeCell ref="G22:K22"/>
    <mergeCell ref="G23:K23"/>
    <mergeCell ref="G24:K24"/>
    <mergeCell ref="A29:B29"/>
    <mergeCell ref="E29:H29"/>
    <mergeCell ref="I29:K29"/>
    <mergeCell ref="A30:B30"/>
    <mergeCell ref="E30:H30"/>
    <mergeCell ref="I30:K30"/>
    <mergeCell ref="I33:K33"/>
    <mergeCell ref="A34:B34"/>
    <mergeCell ref="E34:H34"/>
    <mergeCell ref="I34:K34"/>
    <mergeCell ref="A35:B35"/>
  </mergeCells>
  <pageMargins left="0.7" right="0.2" top="0.25" bottom="0.25" header="0.05" footer="0.25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opLeftCell="A2" workbookViewId="0">
      <selection activeCell="B16" sqref="B16"/>
    </sheetView>
  </sheetViews>
  <sheetFormatPr defaultColWidth="9" defaultRowHeight="15.75"/>
  <cols>
    <col min="1" max="1" width="11" style="57" customWidth="1"/>
    <col min="2" max="2" width="13" style="57" customWidth="1"/>
    <col min="3" max="3" width="5.75" style="57" customWidth="1"/>
    <col min="4" max="4" width="13.75" style="57" customWidth="1"/>
    <col min="5" max="5" width="11" style="57" customWidth="1"/>
    <col min="6" max="6" width="9.625" style="57" customWidth="1"/>
    <col min="7" max="7" width="9.25" style="57" customWidth="1"/>
    <col min="8" max="8" width="10.375" style="57" customWidth="1"/>
    <col min="9" max="9" width="7.125" style="57" customWidth="1"/>
    <col min="10" max="10" width="5.625" style="57" customWidth="1"/>
    <col min="11" max="11" width="33.125" style="57" customWidth="1"/>
    <col min="12" max="16384" width="9" style="57"/>
  </cols>
  <sheetData>
    <row r="1" spans="1:12" s="14" customFormat="1" ht="17.100000000000001" customHeight="1">
      <c r="A1" s="94" t="s">
        <v>32</v>
      </c>
      <c r="B1" s="94"/>
      <c r="C1" s="94"/>
      <c r="D1" s="94"/>
      <c r="E1" s="94"/>
      <c r="F1" s="95" t="s">
        <v>16</v>
      </c>
      <c r="G1" s="95"/>
      <c r="H1" s="95"/>
      <c r="I1" s="95"/>
      <c r="J1" s="95"/>
      <c r="K1" s="95"/>
    </row>
    <row r="2" spans="1:12" s="14" customFormat="1" ht="36.75" customHeight="1">
      <c r="A2" s="96" t="s">
        <v>33</v>
      </c>
      <c r="B2" s="96"/>
      <c r="C2" s="96"/>
      <c r="D2" s="96"/>
      <c r="E2" s="96"/>
      <c r="F2" s="97" t="s">
        <v>17</v>
      </c>
      <c r="G2" s="97"/>
      <c r="H2" s="97"/>
      <c r="I2" s="97"/>
      <c r="J2" s="97"/>
      <c r="K2" s="97"/>
    </row>
    <row r="3" spans="1:12" ht="17.100000000000001" customHeight="1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</row>
    <row r="4" spans="1:12" ht="31.5" customHeight="1">
      <c r="A4" s="93" t="s">
        <v>36</v>
      </c>
      <c r="B4" s="93"/>
      <c r="C4" s="93"/>
      <c r="D4" s="93"/>
      <c r="E4" s="93"/>
      <c r="F4" s="93"/>
      <c r="G4" s="93"/>
      <c r="H4" s="93"/>
      <c r="I4" s="93"/>
      <c r="J4" s="93"/>
      <c r="K4" s="93"/>
    </row>
    <row r="5" spans="1:12" ht="21.95" customHeight="1">
      <c r="A5" s="23" t="s">
        <v>19</v>
      </c>
      <c r="D5" s="115" t="s">
        <v>73</v>
      </c>
      <c r="E5" s="115"/>
      <c r="F5" s="115"/>
      <c r="G5" s="115"/>
      <c r="H5" s="12" t="s">
        <v>27</v>
      </c>
      <c r="I5" s="56" t="s">
        <v>44</v>
      </c>
      <c r="J5" s="24"/>
      <c r="L5" s="12"/>
    </row>
    <row r="6" spans="1:12" ht="21.95" customHeight="1">
      <c r="A6" s="23" t="s">
        <v>21</v>
      </c>
      <c r="B6" s="20" t="s">
        <v>34</v>
      </c>
      <c r="C6" s="20"/>
      <c r="D6" s="55"/>
      <c r="E6" s="12" t="s">
        <v>20</v>
      </c>
      <c r="F6" s="73" t="s">
        <v>77</v>
      </c>
      <c r="G6" s="73"/>
      <c r="H6" s="12" t="s">
        <v>18</v>
      </c>
      <c r="I6" s="44" t="s">
        <v>81</v>
      </c>
      <c r="J6" s="12"/>
      <c r="K6" s="12"/>
    </row>
    <row r="7" spans="1:12" ht="21.95" customHeight="1">
      <c r="A7" s="23" t="s">
        <v>69</v>
      </c>
      <c r="B7" s="12"/>
      <c r="C7" s="12"/>
      <c r="D7" s="12"/>
      <c r="E7" s="12" t="s">
        <v>45</v>
      </c>
      <c r="G7" s="25">
        <v>58</v>
      </c>
      <c r="H7" s="12" t="s">
        <v>23</v>
      </c>
      <c r="J7" s="87" t="s">
        <v>46</v>
      </c>
      <c r="K7" s="87"/>
    </row>
    <row r="8" spans="1:12" ht="21.95" customHeight="1">
      <c r="A8" s="18" t="s">
        <v>82</v>
      </c>
      <c r="B8" s="14"/>
      <c r="C8" s="14"/>
      <c r="D8" s="14"/>
      <c r="E8" s="14" t="s">
        <v>31</v>
      </c>
      <c r="G8" s="21">
        <v>0</v>
      </c>
      <c r="H8" s="14" t="s">
        <v>23</v>
      </c>
      <c r="J8" s="88">
        <v>0</v>
      </c>
      <c r="K8" s="88"/>
    </row>
    <row r="9" spans="1:12" s="15" customFormat="1" ht="21.95" customHeight="1">
      <c r="A9" s="89" t="s">
        <v>75</v>
      </c>
      <c r="B9" s="89"/>
      <c r="C9" s="89"/>
      <c r="D9" s="89"/>
      <c r="E9" s="89"/>
      <c r="F9" s="89"/>
      <c r="G9" s="89"/>
      <c r="H9" s="89"/>
      <c r="I9" s="89"/>
      <c r="J9" s="89"/>
      <c r="K9" s="89"/>
    </row>
    <row r="10" spans="1:12" ht="12.75" customHeight="1" thickBot="1">
      <c r="A10" s="26"/>
      <c r="B10" s="58"/>
      <c r="C10" s="58"/>
      <c r="D10" s="58"/>
      <c r="E10" s="58"/>
      <c r="F10" s="58"/>
      <c r="G10" s="58"/>
      <c r="H10" s="58"/>
      <c r="I10" s="58"/>
      <c r="J10" s="12"/>
      <c r="K10" s="12"/>
    </row>
    <row r="11" spans="1:12" ht="20.100000000000001" customHeight="1">
      <c r="A11" s="120" t="s">
        <v>24</v>
      </c>
      <c r="B11" s="122" t="s">
        <v>26</v>
      </c>
      <c r="C11" s="123"/>
      <c r="D11" s="124"/>
      <c r="E11" s="125" t="s">
        <v>29</v>
      </c>
      <c r="F11" s="125" t="s">
        <v>13</v>
      </c>
      <c r="G11" s="122" t="s">
        <v>28</v>
      </c>
      <c r="H11" s="126"/>
      <c r="I11" s="126"/>
      <c r="J11" s="126"/>
      <c r="K11" s="127"/>
    </row>
    <row r="12" spans="1:12" ht="31.5" customHeight="1">
      <c r="A12" s="121"/>
      <c r="B12" s="105"/>
      <c r="C12" s="106"/>
      <c r="D12" s="107"/>
      <c r="E12" s="109"/>
      <c r="F12" s="109"/>
      <c r="G12" s="112"/>
      <c r="H12" s="128"/>
      <c r="I12" s="128"/>
      <c r="J12" s="128"/>
      <c r="K12" s="129"/>
    </row>
    <row r="13" spans="1:12" s="15" customFormat="1" ht="44.1" customHeight="1">
      <c r="A13" s="33">
        <v>1</v>
      </c>
      <c r="B13" s="66">
        <v>44809</v>
      </c>
      <c r="C13" s="67" t="s">
        <v>70</v>
      </c>
      <c r="D13" s="65">
        <f>B13+5</f>
        <v>44814</v>
      </c>
      <c r="E13" s="19">
        <v>4</v>
      </c>
      <c r="F13" s="19">
        <v>2</v>
      </c>
      <c r="G13" s="116" t="s">
        <v>47</v>
      </c>
      <c r="H13" s="116"/>
      <c r="I13" s="116"/>
      <c r="J13" s="116"/>
      <c r="K13" s="116"/>
    </row>
    <row r="14" spans="1:12" ht="60.75" customHeight="1">
      <c r="A14" s="33">
        <v>2</v>
      </c>
      <c r="B14" s="66">
        <f t="shared" ref="B14:D25" si="0">B13+7</f>
        <v>44816</v>
      </c>
      <c r="C14" s="67" t="s">
        <v>70</v>
      </c>
      <c r="D14" s="65">
        <f>B14+5</f>
        <v>44821</v>
      </c>
      <c r="E14" s="19">
        <v>4</v>
      </c>
      <c r="F14" s="19">
        <v>2</v>
      </c>
      <c r="G14" s="116" t="s">
        <v>56</v>
      </c>
      <c r="H14" s="116"/>
      <c r="I14" s="116"/>
      <c r="J14" s="116"/>
      <c r="K14" s="116"/>
    </row>
    <row r="15" spans="1:12" ht="44.1" customHeight="1">
      <c r="A15" s="33">
        <v>3</v>
      </c>
      <c r="B15" s="66">
        <f t="shared" si="0"/>
        <v>44823</v>
      </c>
      <c r="C15" s="67" t="s">
        <v>70</v>
      </c>
      <c r="D15" s="65">
        <f t="shared" si="0"/>
        <v>44828</v>
      </c>
      <c r="E15" s="19">
        <v>4</v>
      </c>
      <c r="F15" s="19">
        <v>2</v>
      </c>
      <c r="G15" s="116" t="s">
        <v>48</v>
      </c>
      <c r="H15" s="116"/>
      <c r="I15" s="116"/>
      <c r="J15" s="116"/>
      <c r="K15" s="116"/>
    </row>
    <row r="16" spans="1:12" s="15" customFormat="1" ht="44.1" customHeight="1">
      <c r="A16" s="33">
        <v>4</v>
      </c>
      <c r="B16" s="66">
        <f t="shared" si="0"/>
        <v>44830</v>
      </c>
      <c r="C16" s="67" t="s">
        <v>70</v>
      </c>
      <c r="D16" s="65">
        <f t="shared" si="0"/>
        <v>44835</v>
      </c>
      <c r="E16" s="19">
        <v>4</v>
      </c>
      <c r="F16" s="19">
        <v>2</v>
      </c>
      <c r="G16" s="116" t="s">
        <v>49</v>
      </c>
      <c r="H16" s="116"/>
      <c r="I16" s="116"/>
      <c r="J16" s="116"/>
      <c r="K16" s="116"/>
    </row>
    <row r="17" spans="1:11" s="15" customFormat="1" ht="44.1" customHeight="1">
      <c r="A17" s="33">
        <v>5</v>
      </c>
      <c r="B17" s="66">
        <f t="shared" si="0"/>
        <v>44837</v>
      </c>
      <c r="C17" s="67" t="s">
        <v>70</v>
      </c>
      <c r="D17" s="65">
        <f t="shared" si="0"/>
        <v>44842</v>
      </c>
      <c r="E17" s="19">
        <v>4</v>
      </c>
      <c r="F17" s="19">
        <v>2</v>
      </c>
      <c r="G17" s="116" t="s">
        <v>50</v>
      </c>
      <c r="H17" s="116"/>
      <c r="I17" s="116"/>
      <c r="J17" s="116"/>
      <c r="K17" s="116"/>
    </row>
    <row r="18" spans="1:11" s="15" customFormat="1" ht="44.1" customHeight="1">
      <c r="A18" s="33">
        <v>6</v>
      </c>
      <c r="B18" s="66">
        <f t="shared" si="0"/>
        <v>44844</v>
      </c>
      <c r="C18" s="67" t="s">
        <v>70</v>
      </c>
      <c r="D18" s="65">
        <f t="shared" si="0"/>
        <v>44849</v>
      </c>
      <c r="E18" s="19">
        <v>4</v>
      </c>
      <c r="F18" s="19">
        <v>2</v>
      </c>
      <c r="G18" s="116" t="s">
        <v>50</v>
      </c>
      <c r="H18" s="116"/>
      <c r="I18" s="116"/>
      <c r="J18" s="116"/>
      <c r="K18" s="116"/>
    </row>
    <row r="19" spans="1:11" s="15" customFormat="1" ht="21.95" customHeight="1">
      <c r="A19" s="33">
        <v>7</v>
      </c>
      <c r="B19" s="66">
        <f t="shared" si="0"/>
        <v>44851</v>
      </c>
      <c r="C19" s="67" t="s">
        <v>70</v>
      </c>
      <c r="D19" s="65">
        <f t="shared" si="0"/>
        <v>44856</v>
      </c>
      <c r="E19" s="19">
        <v>4</v>
      </c>
      <c r="F19" s="19">
        <v>2</v>
      </c>
      <c r="G19" s="116" t="s">
        <v>53</v>
      </c>
      <c r="H19" s="116"/>
      <c r="I19" s="116"/>
      <c r="J19" s="116"/>
      <c r="K19" s="116"/>
    </row>
    <row r="20" spans="1:11" s="15" customFormat="1" ht="21.95" customHeight="1">
      <c r="A20" s="33">
        <v>8</v>
      </c>
      <c r="B20" s="66">
        <f t="shared" si="0"/>
        <v>44858</v>
      </c>
      <c r="C20" s="67" t="s">
        <v>70</v>
      </c>
      <c r="D20" s="65">
        <f t="shared" si="0"/>
        <v>44863</v>
      </c>
      <c r="E20" s="19">
        <v>4</v>
      </c>
      <c r="F20" s="19">
        <v>2</v>
      </c>
      <c r="G20" s="116" t="s">
        <v>57</v>
      </c>
      <c r="H20" s="116"/>
      <c r="I20" s="116"/>
      <c r="J20" s="116"/>
      <c r="K20" s="116"/>
    </row>
    <row r="21" spans="1:11" s="15" customFormat="1" ht="44.1" customHeight="1">
      <c r="A21" s="33">
        <v>9</v>
      </c>
      <c r="B21" s="66">
        <f t="shared" si="0"/>
        <v>44865</v>
      </c>
      <c r="C21" s="67" t="s">
        <v>70</v>
      </c>
      <c r="D21" s="65">
        <f t="shared" si="0"/>
        <v>44870</v>
      </c>
      <c r="E21" s="19">
        <v>5</v>
      </c>
      <c r="F21" s="19">
        <v>1</v>
      </c>
      <c r="G21" s="116" t="s">
        <v>55</v>
      </c>
      <c r="H21" s="116"/>
      <c r="I21" s="116"/>
      <c r="J21" s="116"/>
      <c r="K21" s="116"/>
    </row>
    <row r="22" spans="1:11" s="15" customFormat="1" ht="21.95" customHeight="1">
      <c r="A22" s="33">
        <v>10</v>
      </c>
      <c r="B22" s="66">
        <f t="shared" si="0"/>
        <v>44872</v>
      </c>
      <c r="C22" s="67" t="s">
        <v>70</v>
      </c>
      <c r="D22" s="65">
        <f t="shared" si="0"/>
        <v>44877</v>
      </c>
      <c r="E22" s="19">
        <v>6</v>
      </c>
      <c r="F22" s="19"/>
      <c r="G22" s="116" t="s">
        <v>54</v>
      </c>
      <c r="H22" s="116"/>
      <c r="I22" s="116"/>
      <c r="J22" s="116"/>
      <c r="K22" s="116"/>
    </row>
    <row r="23" spans="1:11" s="15" customFormat="1" ht="44.25" customHeight="1">
      <c r="A23" s="33">
        <v>11</v>
      </c>
      <c r="B23" s="66">
        <f t="shared" si="0"/>
        <v>44879</v>
      </c>
      <c r="C23" s="67" t="s">
        <v>70</v>
      </c>
      <c r="D23" s="65">
        <f t="shared" si="0"/>
        <v>44884</v>
      </c>
      <c r="E23" s="19">
        <v>6</v>
      </c>
      <c r="F23" s="19"/>
      <c r="G23" s="116" t="s">
        <v>51</v>
      </c>
      <c r="H23" s="116"/>
      <c r="I23" s="116"/>
      <c r="J23" s="116"/>
      <c r="K23" s="116"/>
    </row>
    <row r="24" spans="1:11" s="15" customFormat="1" ht="21.95" customHeight="1">
      <c r="A24" s="33">
        <v>12</v>
      </c>
      <c r="B24" s="66">
        <f t="shared" si="0"/>
        <v>44886</v>
      </c>
      <c r="C24" s="67" t="s">
        <v>70</v>
      </c>
      <c r="D24" s="65">
        <f t="shared" si="0"/>
        <v>44891</v>
      </c>
      <c r="E24" s="19">
        <v>5</v>
      </c>
      <c r="F24" s="19"/>
      <c r="G24" s="116" t="s">
        <v>53</v>
      </c>
      <c r="H24" s="116"/>
      <c r="I24" s="116"/>
      <c r="J24" s="116"/>
      <c r="K24" s="116"/>
    </row>
    <row r="25" spans="1:11" s="15" customFormat="1" ht="44.1" customHeight="1">
      <c r="A25" s="33">
        <v>13</v>
      </c>
      <c r="B25" s="66">
        <f t="shared" si="0"/>
        <v>44893</v>
      </c>
      <c r="C25" s="67" t="s">
        <v>70</v>
      </c>
      <c r="D25" s="65">
        <f t="shared" si="0"/>
        <v>44898</v>
      </c>
      <c r="E25" s="19">
        <v>4</v>
      </c>
      <c r="F25" s="19"/>
      <c r="G25" s="116" t="s">
        <v>52</v>
      </c>
      <c r="H25" s="116"/>
      <c r="I25" s="116"/>
      <c r="J25" s="116"/>
      <c r="K25" s="116"/>
    </row>
    <row r="26" spans="1:11" ht="16.5" hidden="1" customHeight="1">
      <c r="A26" s="39">
        <v>15</v>
      </c>
      <c r="B26" s="30" t="e">
        <f>#REF!+7</f>
        <v>#REF!</v>
      </c>
      <c r="C26" s="31"/>
      <c r="D26" s="31" t="e">
        <f>#REF!+7</f>
        <v>#REF!</v>
      </c>
      <c r="E26" s="29"/>
      <c r="F26" s="32">
        <v>2</v>
      </c>
      <c r="G26" s="81" t="s">
        <v>35</v>
      </c>
      <c r="H26" s="82"/>
      <c r="I26" s="82"/>
      <c r="J26" s="82"/>
      <c r="K26" s="82"/>
    </row>
    <row r="27" spans="1:11" ht="16.5">
      <c r="A27" s="36"/>
      <c r="B27" s="37"/>
      <c r="C27" s="37"/>
      <c r="D27" s="37"/>
      <c r="E27" s="36"/>
      <c r="F27" s="38"/>
      <c r="G27" s="118"/>
      <c r="H27" s="118"/>
      <c r="I27" s="118"/>
      <c r="J27" s="118"/>
      <c r="K27" s="118"/>
    </row>
    <row r="28" spans="1:11" ht="16.5">
      <c r="A28" s="12"/>
      <c r="B28" s="12"/>
      <c r="C28" s="12"/>
      <c r="D28" s="12"/>
      <c r="E28" s="12"/>
      <c r="F28" s="12"/>
      <c r="G28" s="12"/>
      <c r="H28" s="12"/>
      <c r="I28" s="119" t="s">
        <v>39</v>
      </c>
      <c r="J28" s="119"/>
      <c r="K28" s="119"/>
    </row>
    <row r="29" spans="1:11" ht="17.25" customHeight="1">
      <c r="A29" s="73" t="s">
        <v>25</v>
      </c>
      <c r="B29" s="74"/>
      <c r="C29" s="56"/>
      <c r="D29" s="56"/>
      <c r="E29" s="73" t="s">
        <v>30</v>
      </c>
      <c r="F29" s="73"/>
      <c r="G29" s="73"/>
      <c r="H29" s="73"/>
      <c r="I29" s="73" t="s">
        <v>14</v>
      </c>
      <c r="J29" s="73"/>
      <c r="K29" s="73"/>
    </row>
    <row r="30" spans="1:11" ht="17.25" customHeight="1">
      <c r="A30" s="75" t="s">
        <v>15</v>
      </c>
      <c r="B30" s="76"/>
      <c r="C30" s="54"/>
      <c r="D30" s="54"/>
      <c r="E30" s="77" t="s">
        <v>15</v>
      </c>
      <c r="F30" s="77"/>
      <c r="G30" s="77"/>
      <c r="H30" s="77"/>
      <c r="I30" s="75" t="s">
        <v>15</v>
      </c>
      <c r="J30" s="75"/>
      <c r="K30" s="75"/>
    </row>
    <row r="31" spans="1:11" ht="17.100000000000001" customHeight="1">
      <c r="A31" s="12"/>
      <c r="B31" s="12"/>
      <c r="C31" s="12"/>
      <c r="D31" s="12"/>
      <c r="E31" s="14"/>
      <c r="F31" s="14"/>
      <c r="G31" s="14"/>
      <c r="H31" s="12"/>
      <c r="I31" s="12"/>
      <c r="J31" s="12"/>
      <c r="K31" s="53"/>
    </row>
    <row r="32" spans="1:11" ht="32.25" customHeight="1">
      <c r="A32" s="12"/>
      <c r="B32" s="12"/>
      <c r="C32" s="12"/>
      <c r="D32" s="12"/>
      <c r="E32" s="14"/>
      <c r="F32" s="14"/>
      <c r="G32" s="14"/>
      <c r="H32" s="12"/>
      <c r="I32" s="12"/>
      <c r="J32" s="12"/>
      <c r="K32" s="53"/>
    </row>
    <row r="33" spans="1:12" ht="17.100000000000001" customHeight="1">
      <c r="A33" s="12"/>
      <c r="B33" s="12"/>
      <c r="C33" s="12"/>
      <c r="D33" s="12"/>
      <c r="E33" s="14"/>
      <c r="F33" s="14"/>
      <c r="G33" s="14"/>
      <c r="H33" s="12"/>
      <c r="I33" s="73"/>
      <c r="J33" s="73"/>
      <c r="K33" s="73"/>
    </row>
    <row r="34" spans="1:12" s="62" customFormat="1" ht="19.5">
      <c r="A34" s="69" t="s">
        <v>72</v>
      </c>
      <c r="B34" s="69"/>
      <c r="C34" s="63"/>
      <c r="D34" s="63"/>
      <c r="E34" s="69" t="s">
        <v>38</v>
      </c>
      <c r="F34" s="69"/>
      <c r="G34" s="69"/>
      <c r="H34" s="69"/>
      <c r="I34" s="70" t="s">
        <v>73</v>
      </c>
      <c r="J34" s="70"/>
      <c r="K34" s="70"/>
      <c r="L34" s="64"/>
    </row>
    <row r="35" spans="1:12" ht="16.5">
      <c r="A35" s="71"/>
      <c r="B35" s="71"/>
      <c r="C35" s="53"/>
      <c r="D35" s="12"/>
      <c r="E35" s="14"/>
      <c r="F35" s="53"/>
      <c r="G35" s="53"/>
      <c r="H35" s="53"/>
      <c r="I35" s="12"/>
      <c r="J35" s="12"/>
      <c r="K35" s="12"/>
    </row>
  </sheetData>
  <mergeCells count="43">
    <mergeCell ref="A35:B35"/>
    <mergeCell ref="A30:B30"/>
    <mergeCell ref="E30:H30"/>
    <mergeCell ref="I30:K30"/>
    <mergeCell ref="I33:K33"/>
    <mergeCell ref="A34:B34"/>
    <mergeCell ref="E34:H34"/>
    <mergeCell ref="I34:K34"/>
    <mergeCell ref="G25:K25"/>
    <mergeCell ref="G26:K26"/>
    <mergeCell ref="G27:K27"/>
    <mergeCell ref="I28:K28"/>
    <mergeCell ref="A29:B29"/>
    <mergeCell ref="E29:H29"/>
    <mergeCell ref="I29:K29"/>
    <mergeCell ref="G24:K24"/>
    <mergeCell ref="G13:K13"/>
    <mergeCell ref="G14:K14"/>
    <mergeCell ref="G15:K15"/>
    <mergeCell ref="G16:K16"/>
    <mergeCell ref="G17:K17"/>
    <mergeCell ref="G18:K18"/>
    <mergeCell ref="G19:K19"/>
    <mergeCell ref="G20:K20"/>
    <mergeCell ref="G21:K21"/>
    <mergeCell ref="G22:K22"/>
    <mergeCell ref="G23:K23"/>
    <mergeCell ref="D5:G5"/>
    <mergeCell ref="F6:G6"/>
    <mergeCell ref="J7:K7"/>
    <mergeCell ref="J8:K8"/>
    <mergeCell ref="A9:K9"/>
    <mergeCell ref="A11:A12"/>
    <mergeCell ref="B11:D12"/>
    <mergeCell ref="E11:E12"/>
    <mergeCell ref="F11:F12"/>
    <mergeCell ref="G11:K12"/>
    <mergeCell ref="A4:K4"/>
    <mergeCell ref="A1:E1"/>
    <mergeCell ref="F1:K1"/>
    <mergeCell ref="A2:E2"/>
    <mergeCell ref="F2:K2"/>
    <mergeCell ref="A3:K3"/>
  </mergeCells>
  <pageMargins left="0.7" right="0.2" top="0.25" bottom="0.25" header="0.05" footer="0.25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0</v>
      </c>
      <c r="C1" s="11"/>
    </row>
    <row r="2" spans="1:3" ht="14.2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4</v>
      </c>
      <c r="C7" s="11"/>
    </row>
    <row r="8" spans="1:3" ht="17.25">
      <c r="A8" s="6" t="s">
        <v>5</v>
      </c>
      <c r="C8" s="11"/>
    </row>
    <row r="9" spans="1:3" ht="17.25">
      <c r="A9" s="7" t="s">
        <v>6</v>
      </c>
      <c r="C9" s="11"/>
    </row>
    <row r="10" spans="1:3" ht="17.25">
      <c r="A10" s="6" t="s">
        <v>7</v>
      </c>
      <c r="C10" s="11"/>
    </row>
    <row r="11" spans="1:3" ht="18" thickBot="1">
      <c r="A11" s="8" t="s">
        <v>8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9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10</v>
      </c>
    </row>
    <row r="18" spans="1:3" ht="17.25">
      <c r="C18" s="11"/>
    </row>
    <row r="19" spans="1:3" ht="17.25">
      <c r="C19" s="11"/>
    </row>
    <row r="20" spans="1:3" ht="17.25">
      <c r="A20" s="9" t="s">
        <v>11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12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21T4</vt:lpstr>
      <vt:lpstr>21C1-TINHOC (2)</vt:lpstr>
      <vt:lpstr>21C1-TINHOC</vt:lpstr>
      <vt:lpstr>22c1</vt:lpstr>
      <vt:lpstr>'21C1-TINHOC (2)'!Print_Titles</vt:lpstr>
      <vt:lpstr>'21T4'!Print_Titles</vt:lpstr>
    </vt:vector>
  </TitlesOfParts>
  <Company>Trung Tam Tinh Toan Tuong Lai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KCNTT</cp:lastModifiedBy>
  <cp:lastPrinted>2022-09-25T09:36:03Z</cp:lastPrinted>
  <dcterms:created xsi:type="dcterms:W3CDTF">2001-09-22T03:23:28Z</dcterms:created>
  <dcterms:modified xsi:type="dcterms:W3CDTF">2022-10-05T09:23:09Z</dcterms:modified>
</cp:coreProperties>
</file>